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BF" lockStructure="1"/>
  <bookViews>
    <workbookView xWindow="75" yWindow="120" windowWidth="10410" windowHeight="11700"/>
  </bookViews>
  <sheets>
    <sheet name="Parameters by stratum" sheetId="1" r:id="rId1"/>
    <sheet name="Parameters by county" sheetId="2" r:id="rId2"/>
    <sheet name="DFσ" sheetId="3" r:id="rId3"/>
  </sheets>
  <definedNames>
    <definedName name="_xlnm._FilterDatabase" localSheetId="1" hidden="1">'Parameters by county'!$A$2:$D$3111</definedName>
  </definedNames>
  <calcPr calcId="145621"/>
</workbook>
</file>

<file path=xl/calcChain.xml><?xml version="1.0" encoding="utf-8"?>
<calcChain xmlns="http://schemas.openxmlformats.org/spreadsheetml/2006/main">
  <c r="A1" i="2" l="1"/>
  <c r="F6" i="2"/>
  <c r="F18" i="2" l="1"/>
  <c r="F3" i="2" l="1"/>
  <c r="G3" i="2" s="1"/>
  <c r="F4" i="2"/>
  <c r="G4" i="2" s="1"/>
  <c r="F5" i="2"/>
  <c r="G5" i="2" s="1"/>
  <c r="G6" i="2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G18" i="2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119" i="2"/>
  <c r="G119" i="2" s="1"/>
  <c r="F120" i="2"/>
  <c r="G120" i="2" s="1"/>
  <c r="F121" i="2"/>
  <c r="G121" i="2" s="1"/>
  <c r="F122" i="2"/>
  <c r="G122" i="2" s="1"/>
  <c r="F123" i="2"/>
  <c r="G123" i="2" s="1"/>
  <c r="F124" i="2"/>
  <c r="G124" i="2" s="1"/>
  <c r="F125" i="2"/>
  <c r="G125" i="2" s="1"/>
  <c r="F126" i="2"/>
  <c r="G126" i="2" s="1"/>
  <c r="F127" i="2"/>
  <c r="G127" i="2" s="1"/>
  <c r="F128" i="2"/>
  <c r="G128" i="2" s="1"/>
  <c r="F129" i="2"/>
  <c r="G129" i="2" s="1"/>
  <c r="F130" i="2"/>
  <c r="G130" i="2" s="1"/>
  <c r="F131" i="2"/>
  <c r="G131" i="2" s="1"/>
  <c r="F132" i="2"/>
  <c r="G132" i="2" s="1"/>
  <c r="F133" i="2"/>
  <c r="G133" i="2" s="1"/>
  <c r="F134" i="2"/>
  <c r="G134" i="2" s="1"/>
  <c r="F135" i="2"/>
  <c r="G135" i="2" s="1"/>
  <c r="F136" i="2"/>
  <c r="G136" i="2" s="1"/>
  <c r="F137" i="2"/>
  <c r="G137" i="2" s="1"/>
  <c r="F138" i="2"/>
  <c r="G138" i="2" s="1"/>
  <c r="F139" i="2"/>
  <c r="G139" i="2" s="1"/>
  <c r="F140" i="2"/>
  <c r="G140" i="2" s="1"/>
  <c r="F141" i="2"/>
  <c r="G141" i="2" s="1"/>
  <c r="F142" i="2"/>
  <c r="G142" i="2" s="1"/>
  <c r="F143" i="2"/>
  <c r="G143" i="2" s="1"/>
  <c r="F144" i="2"/>
  <c r="G144" i="2" s="1"/>
  <c r="F145" i="2"/>
  <c r="G145" i="2" s="1"/>
  <c r="F146" i="2"/>
  <c r="G146" i="2" s="1"/>
  <c r="F147" i="2"/>
  <c r="G147" i="2" s="1"/>
  <c r="F148" i="2"/>
  <c r="G148" i="2" s="1"/>
  <c r="F149" i="2"/>
  <c r="G149" i="2" s="1"/>
  <c r="F150" i="2"/>
  <c r="G150" i="2" s="1"/>
  <c r="F151" i="2"/>
  <c r="G151" i="2" s="1"/>
  <c r="F152" i="2"/>
  <c r="G152" i="2" s="1"/>
  <c r="F153" i="2"/>
  <c r="G153" i="2" s="1"/>
  <c r="F154" i="2"/>
  <c r="G154" i="2" s="1"/>
  <c r="F155" i="2"/>
  <c r="G155" i="2" s="1"/>
  <c r="F156" i="2"/>
  <c r="G156" i="2" s="1"/>
  <c r="F157" i="2"/>
  <c r="G157" i="2" s="1"/>
  <c r="F158" i="2"/>
  <c r="G158" i="2" s="1"/>
  <c r="F159" i="2"/>
  <c r="G159" i="2" s="1"/>
  <c r="F160" i="2"/>
  <c r="G160" i="2" s="1"/>
  <c r="F161" i="2"/>
  <c r="G161" i="2" s="1"/>
  <c r="F162" i="2"/>
  <c r="G162" i="2" s="1"/>
  <c r="F163" i="2"/>
  <c r="G163" i="2" s="1"/>
  <c r="F164" i="2"/>
  <c r="G164" i="2" s="1"/>
  <c r="F165" i="2"/>
  <c r="G165" i="2" s="1"/>
  <c r="F166" i="2"/>
  <c r="G166" i="2" s="1"/>
  <c r="F167" i="2"/>
  <c r="G167" i="2" s="1"/>
  <c r="F168" i="2"/>
  <c r="G168" i="2" s="1"/>
  <c r="F169" i="2"/>
  <c r="G169" i="2" s="1"/>
  <c r="F170" i="2"/>
  <c r="G170" i="2" s="1"/>
  <c r="F171" i="2"/>
  <c r="G171" i="2" s="1"/>
  <c r="F172" i="2"/>
  <c r="G172" i="2" s="1"/>
  <c r="F173" i="2"/>
  <c r="G173" i="2" s="1"/>
  <c r="F174" i="2"/>
  <c r="G174" i="2" s="1"/>
  <c r="F175" i="2"/>
  <c r="G175" i="2" s="1"/>
  <c r="F176" i="2"/>
  <c r="G176" i="2" s="1"/>
  <c r="F177" i="2"/>
  <c r="G177" i="2" s="1"/>
  <c r="F178" i="2"/>
  <c r="G178" i="2" s="1"/>
  <c r="F179" i="2"/>
  <c r="G179" i="2" s="1"/>
  <c r="F180" i="2"/>
  <c r="G180" i="2" s="1"/>
  <c r="F181" i="2"/>
  <c r="G181" i="2" s="1"/>
  <c r="F182" i="2"/>
  <c r="G182" i="2" s="1"/>
  <c r="F183" i="2"/>
  <c r="G183" i="2" s="1"/>
  <c r="F184" i="2"/>
  <c r="G184" i="2" s="1"/>
  <c r="F185" i="2"/>
  <c r="G185" i="2" s="1"/>
  <c r="F186" i="2"/>
  <c r="G186" i="2" s="1"/>
  <c r="F187" i="2"/>
  <c r="G187" i="2" s="1"/>
  <c r="F188" i="2"/>
  <c r="G188" i="2" s="1"/>
  <c r="F189" i="2"/>
  <c r="G189" i="2" s="1"/>
  <c r="F190" i="2"/>
  <c r="G190" i="2" s="1"/>
  <c r="F191" i="2"/>
  <c r="G191" i="2" s="1"/>
  <c r="F192" i="2"/>
  <c r="G192" i="2" s="1"/>
  <c r="F193" i="2"/>
  <c r="G193" i="2" s="1"/>
  <c r="F194" i="2"/>
  <c r="G194" i="2" s="1"/>
  <c r="F195" i="2"/>
  <c r="G195" i="2" s="1"/>
  <c r="F196" i="2"/>
  <c r="G196" i="2" s="1"/>
  <c r="F197" i="2"/>
  <c r="G197" i="2" s="1"/>
  <c r="F198" i="2"/>
  <c r="G198" i="2" s="1"/>
  <c r="F199" i="2"/>
  <c r="G199" i="2" s="1"/>
  <c r="F200" i="2"/>
  <c r="G200" i="2" s="1"/>
  <c r="F201" i="2"/>
  <c r="G201" i="2" s="1"/>
  <c r="F202" i="2"/>
  <c r="G202" i="2" s="1"/>
  <c r="F203" i="2"/>
  <c r="G203" i="2" s="1"/>
  <c r="F204" i="2"/>
  <c r="G204" i="2" s="1"/>
  <c r="F205" i="2"/>
  <c r="G205" i="2" s="1"/>
  <c r="F206" i="2"/>
  <c r="G206" i="2" s="1"/>
  <c r="F207" i="2"/>
  <c r="G207" i="2" s="1"/>
  <c r="F208" i="2"/>
  <c r="G208" i="2" s="1"/>
  <c r="F209" i="2"/>
  <c r="G209" i="2" s="1"/>
  <c r="F210" i="2"/>
  <c r="G210" i="2" s="1"/>
  <c r="F211" i="2"/>
  <c r="G211" i="2" s="1"/>
  <c r="F212" i="2"/>
  <c r="G212" i="2" s="1"/>
  <c r="F213" i="2"/>
  <c r="G213" i="2" s="1"/>
  <c r="F214" i="2"/>
  <c r="G214" i="2" s="1"/>
  <c r="F215" i="2"/>
  <c r="G215" i="2" s="1"/>
  <c r="F216" i="2"/>
  <c r="G216" i="2" s="1"/>
  <c r="F217" i="2"/>
  <c r="G217" i="2" s="1"/>
  <c r="F218" i="2"/>
  <c r="G218" i="2" s="1"/>
  <c r="F219" i="2"/>
  <c r="G219" i="2" s="1"/>
  <c r="F220" i="2"/>
  <c r="G220" i="2" s="1"/>
  <c r="F221" i="2"/>
  <c r="G221" i="2" s="1"/>
  <c r="F222" i="2"/>
  <c r="G222" i="2" s="1"/>
  <c r="F223" i="2"/>
  <c r="G223" i="2" s="1"/>
  <c r="F224" i="2"/>
  <c r="G224" i="2" s="1"/>
  <c r="F225" i="2"/>
  <c r="G225" i="2" s="1"/>
  <c r="F226" i="2"/>
  <c r="G226" i="2" s="1"/>
  <c r="F227" i="2"/>
  <c r="G227" i="2" s="1"/>
  <c r="F228" i="2"/>
  <c r="G228" i="2" s="1"/>
  <c r="F229" i="2"/>
  <c r="G229" i="2" s="1"/>
  <c r="F230" i="2"/>
  <c r="G230" i="2" s="1"/>
  <c r="F231" i="2"/>
  <c r="G231" i="2" s="1"/>
  <c r="F232" i="2"/>
  <c r="G232" i="2" s="1"/>
  <c r="F233" i="2"/>
  <c r="G233" i="2" s="1"/>
  <c r="F234" i="2"/>
  <c r="G234" i="2" s="1"/>
  <c r="F235" i="2"/>
  <c r="G235" i="2" s="1"/>
  <c r="F236" i="2"/>
  <c r="G236" i="2" s="1"/>
  <c r="F237" i="2"/>
  <c r="G237" i="2" s="1"/>
  <c r="F238" i="2"/>
  <c r="G238" i="2" s="1"/>
  <c r="F239" i="2"/>
  <c r="G239" i="2" s="1"/>
  <c r="F240" i="2"/>
  <c r="G240" i="2" s="1"/>
  <c r="F241" i="2"/>
  <c r="G241" i="2" s="1"/>
  <c r="F242" i="2"/>
  <c r="G242" i="2" s="1"/>
  <c r="F243" i="2"/>
  <c r="G243" i="2" s="1"/>
  <c r="F244" i="2"/>
  <c r="G244" i="2" s="1"/>
  <c r="F245" i="2"/>
  <c r="G245" i="2" s="1"/>
  <c r="F246" i="2"/>
  <c r="G246" i="2" s="1"/>
  <c r="F247" i="2"/>
  <c r="G247" i="2" s="1"/>
  <c r="F248" i="2"/>
  <c r="G248" i="2" s="1"/>
  <c r="F249" i="2"/>
  <c r="G249" i="2" s="1"/>
  <c r="F250" i="2"/>
  <c r="G250" i="2" s="1"/>
  <c r="F251" i="2"/>
  <c r="G251" i="2" s="1"/>
  <c r="F252" i="2"/>
  <c r="G252" i="2" s="1"/>
  <c r="F253" i="2"/>
  <c r="G253" i="2" s="1"/>
  <c r="F254" i="2"/>
  <c r="G254" i="2" s="1"/>
  <c r="F255" i="2"/>
  <c r="G255" i="2" s="1"/>
  <c r="F256" i="2"/>
  <c r="G256" i="2" s="1"/>
  <c r="F257" i="2"/>
  <c r="G257" i="2" s="1"/>
  <c r="F258" i="2"/>
  <c r="G258" i="2" s="1"/>
  <c r="F259" i="2"/>
  <c r="G259" i="2" s="1"/>
  <c r="F260" i="2"/>
  <c r="G260" i="2" s="1"/>
  <c r="F261" i="2"/>
  <c r="G261" i="2" s="1"/>
  <c r="F262" i="2"/>
  <c r="G262" i="2" s="1"/>
  <c r="F263" i="2"/>
  <c r="G263" i="2" s="1"/>
  <c r="F264" i="2"/>
  <c r="G264" i="2" s="1"/>
  <c r="F265" i="2"/>
  <c r="G265" i="2" s="1"/>
  <c r="F266" i="2"/>
  <c r="G266" i="2" s="1"/>
  <c r="F267" i="2"/>
  <c r="G267" i="2" s="1"/>
  <c r="F268" i="2"/>
  <c r="G268" i="2" s="1"/>
  <c r="F269" i="2"/>
  <c r="G269" i="2" s="1"/>
  <c r="F270" i="2"/>
  <c r="G270" i="2" s="1"/>
  <c r="F271" i="2"/>
  <c r="G271" i="2" s="1"/>
  <c r="F272" i="2"/>
  <c r="G272" i="2" s="1"/>
  <c r="F273" i="2"/>
  <c r="G273" i="2" s="1"/>
  <c r="F274" i="2"/>
  <c r="G274" i="2" s="1"/>
  <c r="F275" i="2"/>
  <c r="G275" i="2" s="1"/>
  <c r="F276" i="2"/>
  <c r="G276" i="2" s="1"/>
  <c r="F277" i="2"/>
  <c r="G277" i="2" s="1"/>
  <c r="F278" i="2"/>
  <c r="G278" i="2" s="1"/>
  <c r="F279" i="2"/>
  <c r="G279" i="2" s="1"/>
  <c r="F280" i="2"/>
  <c r="G280" i="2" s="1"/>
  <c r="F281" i="2"/>
  <c r="G281" i="2" s="1"/>
  <c r="F282" i="2"/>
  <c r="G282" i="2" s="1"/>
  <c r="F283" i="2"/>
  <c r="G283" i="2" s="1"/>
  <c r="F284" i="2"/>
  <c r="G284" i="2" s="1"/>
  <c r="F285" i="2"/>
  <c r="G285" i="2" s="1"/>
  <c r="F286" i="2"/>
  <c r="G286" i="2" s="1"/>
  <c r="F287" i="2"/>
  <c r="G287" i="2" s="1"/>
  <c r="F288" i="2"/>
  <c r="G288" i="2" s="1"/>
  <c r="F289" i="2"/>
  <c r="G289" i="2" s="1"/>
  <c r="F290" i="2"/>
  <c r="G290" i="2" s="1"/>
  <c r="F291" i="2"/>
  <c r="G291" i="2" s="1"/>
  <c r="F292" i="2"/>
  <c r="G292" i="2" s="1"/>
  <c r="F293" i="2"/>
  <c r="G293" i="2" s="1"/>
  <c r="F294" i="2"/>
  <c r="G294" i="2" s="1"/>
  <c r="F295" i="2"/>
  <c r="G295" i="2" s="1"/>
  <c r="F296" i="2"/>
  <c r="G296" i="2" s="1"/>
  <c r="F297" i="2"/>
  <c r="G297" i="2" s="1"/>
  <c r="F298" i="2"/>
  <c r="G298" i="2" s="1"/>
  <c r="F299" i="2"/>
  <c r="G299" i="2" s="1"/>
  <c r="F300" i="2"/>
  <c r="G300" i="2" s="1"/>
  <c r="F301" i="2"/>
  <c r="G301" i="2" s="1"/>
  <c r="F302" i="2"/>
  <c r="G302" i="2" s="1"/>
  <c r="F303" i="2"/>
  <c r="G303" i="2" s="1"/>
  <c r="F304" i="2"/>
  <c r="G304" i="2" s="1"/>
  <c r="F305" i="2"/>
  <c r="G305" i="2" s="1"/>
  <c r="F306" i="2"/>
  <c r="G306" i="2" s="1"/>
  <c r="F307" i="2"/>
  <c r="G307" i="2" s="1"/>
  <c r="F308" i="2"/>
  <c r="G308" i="2" s="1"/>
  <c r="F309" i="2"/>
  <c r="G309" i="2" s="1"/>
  <c r="F310" i="2"/>
  <c r="G310" i="2" s="1"/>
  <c r="F311" i="2"/>
  <c r="G311" i="2" s="1"/>
  <c r="F312" i="2"/>
  <c r="G312" i="2" s="1"/>
  <c r="F313" i="2"/>
  <c r="G313" i="2" s="1"/>
  <c r="F314" i="2"/>
  <c r="G314" i="2" s="1"/>
  <c r="F315" i="2"/>
  <c r="G315" i="2" s="1"/>
  <c r="F316" i="2"/>
  <c r="G316" i="2" s="1"/>
  <c r="F317" i="2"/>
  <c r="G317" i="2" s="1"/>
  <c r="F318" i="2"/>
  <c r="G318" i="2" s="1"/>
  <c r="F319" i="2"/>
  <c r="G319" i="2" s="1"/>
  <c r="F320" i="2"/>
  <c r="G320" i="2" s="1"/>
  <c r="F321" i="2"/>
  <c r="G321" i="2" s="1"/>
  <c r="F322" i="2"/>
  <c r="G322" i="2" s="1"/>
  <c r="F323" i="2"/>
  <c r="G323" i="2" s="1"/>
  <c r="F324" i="2"/>
  <c r="G324" i="2" s="1"/>
  <c r="F325" i="2"/>
  <c r="G325" i="2" s="1"/>
  <c r="F326" i="2"/>
  <c r="G326" i="2" s="1"/>
  <c r="F327" i="2"/>
  <c r="G327" i="2" s="1"/>
  <c r="F328" i="2"/>
  <c r="G328" i="2" s="1"/>
  <c r="F329" i="2"/>
  <c r="G329" i="2" s="1"/>
  <c r="F330" i="2"/>
  <c r="G330" i="2" s="1"/>
  <c r="F331" i="2"/>
  <c r="G331" i="2" s="1"/>
  <c r="F332" i="2"/>
  <c r="G332" i="2" s="1"/>
  <c r="F333" i="2"/>
  <c r="G333" i="2" s="1"/>
  <c r="F334" i="2"/>
  <c r="G334" i="2" s="1"/>
  <c r="F335" i="2"/>
  <c r="G335" i="2" s="1"/>
  <c r="F336" i="2"/>
  <c r="G336" i="2" s="1"/>
  <c r="F337" i="2"/>
  <c r="G337" i="2" s="1"/>
  <c r="F338" i="2"/>
  <c r="G338" i="2" s="1"/>
  <c r="F339" i="2"/>
  <c r="G339" i="2" s="1"/>
  <c r="F340" i="2"/>
  <c r="G340" i="2" s="1"/>
  <c r="F341" i="2"/>
  <c r="G341" i="2" s="1"/>
  <c r="F342" i="2"/>
  <c r="G342" i="2" s="1"/>
  <c r="F343" i="2"/>
  <c r="G343" i="2" s="1"/>
  <c r="F344" i="2"/>
  <c r="G344" i="2" s="1"/>
  <c r="F345" i="2"/>
  <c r="G345" i="2" s="1"/>
  <c r="F346" i="2"/>
  <c r="G346" i="2" s="1"/>
  <c r="F347" i="2"/>
  <c r="G347" i="2" s="1"/>
  <c r="F348" i="2"/>
  <c r="G348" i="2" s="1"/>
  <c r="F349" i="2"/>
  <c r="G349" i="2" s="1"/>
  <c r="F350" i="2"/>
  <c r="G350" i="2" s="1"/>
  <c r="F351" i="2"/>
  <c r="G351" i="2" s="1"/>
  <c r="F352" i="2"/>
  <c r="G352" i="2" s="1"/>
  <c r="F353" i="2"/>
  <c r="G353" i="2" s="1"/>
  <c r="F354" i="2"/>
  <c r="G354" i="2" s="1"/>
  <c r="F355" i="2"/>
  <c r="G355" i="2" s="1"/>
  <c r="F356" i="2"/>
  <c r="G356" i="2" s="1"/>
  <c r="F357" i="2"/>
  <c r="G357" i="2" s="1"/>
  <c r="F358" i="2"/>
  <c r="G358" i="2" s="1"/>
  <c r="F359" i="2"/>
  <c r="G359" i="2" s="1"/>
  <c r="F360" i="2"/>
  <c r="G360" i="2" s="1"/>
  <c r="F361" i="2"/>
  <c r="G361" i="2" s="1"/>
  <c r="F362" i="2"/>
  <c r="G362" i="2" s="1"/>
  <c r="F363" i="2"/>
  <c r="G363" i="2" s="1"/>
  <c r="F364" i="2"/>
  <c r="G364" i="2" s="1"/>
  <c r="F365" i="2"/>
  <c r="G365" i="2" s="1"/>
  <c r="F366" i="2"/>
  <c r="G366" i="2" s="1"/>
  <c r="F367" i="2"/>
  <c r="G367" i="2" s="1"/>
  <c r="F368" i="2"/>
  <c r="G368" i="2" s="1"/>
  <c r="F369" i="2"/>
  <c r="G369" i="2" s="1"/>
  <c r="F370" i="2"/>
  <c r="G370" i="2" s="1"/>
  <c r="F371" i="2"/>
  <c r="G371" i="2" s="1"/>
  <c r="F372" i="2"/>
  <c r="G372" i="2" s="1"/>
  <c r="F373" i="2"/>
  <c r="G373" i="2" s="1"/>
  <c r="F374" i="2"/>
  <c r="G374" i="2" s="1"/>
  <c r="F375" i="2"/>
  <c r="G375" i="2" s="1"/>
  <c r="F376" i="2"/>
  <c r="G376" i="2" s="1"/>
  <c r="F377" i="2"/>
  <c r="G377" i="2" s="1"/>
  <c r="F378" i="2"/>
  <c r="G378" i="2" s="1"/>
  <c r="F379" i="2"/>
  <c r="G379" i="2" s="1"/>
  <c r="F380" i="2"/>
  <c r="G380" i="2" s="1"/>
  <c r="F381" i="2"/>
  <c r="G381" i="2" s="1"/>
  <c r="F382" i="2"/>
  <c r="G382" i="2" s="1"/>
  <c r="F383" i="2"/>
  <c r="G383" i="2" s="1"/>
  <c r="F384" i="2"/>
  <c r="G384" i="2" s="1"/>
  <c r="F385" i="2"/>
  <c r="G385" i="2" s="1"/>
  <c r="F386" i="2"/>
  <c r="G386" i="2" s="1"/>
  <c r="F387" i="2"/>
  <c r="G387" i="2" s="1"/>
  <c r="F388" i="2"/>
  <c r="G388" i="2" s="1"/>
  <c r="F389" i="2"/>
  <c r="G389" i="2" s="1"/>
  <c r="F390" i="2"/>
  <c r="G390" i="2" s="1"/>
  <c r="F391" i="2"/>
  <c r="G391" i="2" s="1"/>
  <c r="F392" i="2"/>
  <c r="G392" i="2" s="1"/>
  <c r="F393" i="2"/>
  <c r="G393" i="2" s="1"/>
  <c r="F394" i="2"/>
  <c r="G394" i="2" s="1"/>
  <c r="F395" i="2"/>
  <c r="G395" i="2" s="1"/>
  <c r="F396" i="2"/>
  <c r="G396" i="2" s="1"/>
  <c r="F397" i="2"/>
  <c r="G397" i="2" s="1"/>
  <c r="F398" i="2"/>
  <c r="G398" i="2" s="1"/>
  <c r="F399" i="2"/>
  <c r="G399" i="2" s="1"/>
  <c r="F400" i="2"/>
  <c r="G400" i="2" s="1"/>
  <c r="F401" i="2"/>
  <c r="G401" i="2" s="1"/>
  <c r="F402" i="2"/>
  <c r="G402" i="2" s="1"/>
  <c r="F403" i="2"/>
  <c r="G403" i="2" s="1"/>
  <c r="F404" i="2"/>
  <c r="G404" i="2" s="1"/>
  <c r="F405" i="2"/>
  <c r="G405" i="2" s="1"/>
  <c r="F406" i="2"/>
  <c r="G406" i="2" s="1"/>
  <c r="F407" i="2"/>
  <c r="G407" i="2" s="1"/>
  <c r="F408" i="2"/>
  <c r="G408" i="2" s="1"/>
  <c r="F409" i="2"/>
  <c r="G409" i="2" s="1"/>
  <c r="F410" i="2"/>
  <c r="G410" i="2" s="1"/>
  <c r="F411" i="2"/>
  <c r="G411" i="2" s="1"/>
  <c r="F412" i="2"/>
  <c r="G412" i="2" s="1"/>
  <c r="F413" i="2"/>
  <c r="G413" i="2" s="1"/>
  <c r="F414" i="2"/>
  <c r="G414" i="2" s="1"/>
  <c r="F415" i="2"/>
  <c r="G415" i="2" s="1"/>
  <c r="F416" i="2"/>
  <c r="G416" i="2" s="1"/>
  <c r="F417" i="2"/>
  <c r="G417" i="2" s="1"/>
  <c r="F418" i="2"/>
  <c r="G418" i="2" s="1"/>
  <c r="F419" i="2"/>
  <c r="G419" i="2" s="1"/>
  <c r="F420" i="2"/>
  <c r="G420" i="2" s="1"/>
  <c r="F421" i="2"/>
  <c r="G421" i="2" s="1"/>
  <c r="F422" i="2"/>
  <c r="G422" i="2" s="1"/>
  <c r="F423" i="2"/>
  <c r="G423" i="2" s="1"/>
  <c r="F424" i="2"/>
  <c r="G424" i="2" s="1"/>
  <c r="F425" i="2"/>
  <c r="G425" i="2" s="1"/>
  <c r="F426" i="2"/>
  <c r="G426" i="2" s="1"/>
  <c r="F427" i="2"/>
  <c r="G427" i="2" s="1"/>
  <c r="F428" i="2"/>
  <c r="G428" i="2" s="1"/>
  <c r="F429" i="2"/>
  <c r="G429" i="2" s="1"/>
  <c r="F430" i="2"/>
  <c r="G430" i="2" s="1"/>
  <c r="F431" i="2"/>
  <c r="G431" i="2" s="1"/>
  <c r="F432" i="2"/>
  <c r="G432" i="2" s="1"/>
  <c r="F433" i="2"/>
  <c r="G433" i="2" s="1"/>
  <c r="F434" i="2"/>
  <c r="G434" i="2" s="1"/>
  <c r="F435" i="2"/>
  <c r="G435" i="2" s="1"/>
  <c r="F436" i="2"/>
  <c r="G436" i="2" s="1"/>
  <c r="F437" i="2"/>
  <c r="G437" i="2" s="1"/>
  <c r="F438" i="2"/>
  <c r="G438" i="2" s="1"/>
  <c r="F439" i="2"/>
  <c r="G439" i="2" s="1"/>
  <c r="F440" i="2"/>
  <c r="G440" i="2" s="1"/>
  <c r="F441" i="2"/>
  <c r="G441" i="2" s="1"/>
  <c r="F442" i="2"/>
  <c r="G442" i="2" s="1"/>
  <c r="F443" i="2"/>
  <c r="G443" i="2" s="1"/>
  <c r="F444" i="2"/>
  <c r="G444" i="2" s="1"/>
  <c r="F445" i="2"/>
  <c r="G445" i="2" s="1"/>
  <c r="F446" i="2"/>
  <c r="G446" i="2" s="1"/>
  <c r="F447" i="2"/>
  <c r="G447" i="2" s="1"/>
  <c r="F448" i="2"/>
  <c r="G448" i="2" s="1"/>
  <c r="F449" i="2"/>
  <c r="G449" i="2" s="1"/>
  <c r="F450" i="2"/>
  <c r="G450" i="2" s="1"/>
  <c r="F451" i="2"/>
  <c r="G451" i="2" s="1"/>
  <c r="F452" i="2"/>
  <c r="G452" i="2" s="1"/>
  <c r="F453" i="2"/>
  <c r="G453" i="2" s="1"/>
  <c r="F454" i="2"/>
  <c r="G454" i="2" s="1"/>
  <c r="F455" i="2"/>
  <c r="G455" i="2" s="1"/>
  <c r="F456" i="2"/>
  <c r="G456" i="2" s="1"/>
  <c r="F457" i="2"/>
  <c r="G457" i="2" s="1"/>
  <c r="F458" i="2"/>
  <c r="G458" i="2" s="1"/>
  <c r="F459" i="2"/>
  <c r="G459" i="2" s="1"/>
  <c r="F460" i="2"/>
  <c r="G460" i="2" s="1"/>
  <c r="F461" i="2"/>
  <c r="G461" i="2" s="1"/>
  <c r="F462" i="2"/>
  <c r="G462" i="2" s="1"/>
  <c r="F463" i="2"/>
  <c r="G463" i="2" s="1"/>
  <c r="F464" i="2"/>
  <c r="G464" i="2" s="1"/>
  <c r="F465" i="2"/>
  <c r="G465" i="2" s="1"/>
  <c r="F466" i="2"/>
  <c r="G466" i="2" s="1"/>
  <c r="F467" i="2"/>
  <c r="G467" i="2" s="1"/>
  <c r="F468" i="2"/>
  <c r="G468" i="2" s="1"/>
  <c r="F469" i="2"/>
  <c r="G469" i="2" s="1"/>
  <c r="F470" i="2"/>
  <c r="G470" i="2" s="1"/>
  <c r="F471" i="2"/>
  <c r="G471" i="2" s="1"/>
  <c r="F472" i="2"/>
  <c r="G472" i="2" s="1"/>
  <c r="F473" i="2"/>
  <c r="G473" i="2" s="1"/>
  <c r="F474" i="2"/>
  <c r="G474" i="2" s="1"/>
  <c r="F475" i="2"/>
  <c r="G475" i="2" s="1"/>
  <c r="F476" i="2"/>
  <c r="G476" i="2" s="1"/>
  <c r="F477" i="2"/>
  <c r="G477" i="2" s="1"/>
  <c r="F478" i="2"/>
  <c r="G478" i="2" s="1"/>
  <c r="F479" i="2"/>
  <c r="G479" i="2" s="1"/>
  <c r="F480" i="2"/>
  <c r="G480" i="2" s="1"/>
  <c r="F481" i="2"/>
  <c r="G481" i="2" s="1"/>
  <c r="F482" i="2"/>
  <c r="G482" i="2" s="1"/>
  <c r="F483" i="2"/>
  <c r="G483" i="2" s="1"/>
  <c r="F484" i="2"/>
  <c r="G484" i="2" s="1"/>
  <c r="F485" i="2"/>
  <c r="G485" i="2" s="1"/>
  <c r="F486" i="2"/>
  <c r="G486" i="2" s="1"/>
  <c r="F487" i="2"/>
  <c r="G487" i="2" s="1"/>
  <c r="F488" i="2"/>
  <c r="G488" i="2" s="1"/>
  <c r="F489" i="2"/>
  <c r="G489" i="2" s="1"/>
  <c r="F490" i="2"/>
  <c r="G490" i="2" s="1"/>
  <c r="F491" i="2"/>
  <c r="G491" i="2" s="1"/>
  <c r="F492" i="2"/>
  <c r="G492" i="2" s="1"/>
  <c r="F493" i="2"/>
  <c r="G493" i="2" s="1"/>
  <c r="F494" i="2"/>
  <c r="G494" i="2" s="1"/>
  <c r="F495" i="2"/>
  <c r="G495" i="2" s="1"/>
  <c r="F496" i="2"/>
  <c r="G496" i="2" s="1"/>
  <c r="F497" i="2"/>
  <c r="G497" i="2" s="1"/>
  <c r="F498" i="2"/>
  <c r="G498" i="2" s="1"/>
  <c r="F499" i="2"/>
  <c r="G499" i="2" s="1"/>
  <c r="F500" i="2"/>
  <c r="G500" i="2" s="1"/>
  <c r="F501" i="2"/>
  <c r="G501" i="2" s="1"/>
  <c r="F502" i="2"/>
  <c r="G502" i="2" s="1"/>
  <c r="F503" i="2"/>
  <c r="G503" i="2" s="1"/>
  <c r="F504" i="2"/>
  <c r="G504" i="2" s="1"/>
  <c r="F505" i="2"/>
  <c r="G505" i="2" s="1"/>
  <c r="F506" i="2"/>
  <c r="G506" i="2" s="1"/>
  <c r="F507" i="2"/>
  <c r="G507" i="2" s="1"/>
  <c r="F508" i="2"/>
  <c r="G508" i="2" s="1"/>
  <c r="F509" i="2"/>
  <c r="G509" i="2" s="1"/>
  <c r="F510" i="2"/>
  <c r="G510" i="2" s="1"/>
  <c r="F511" i="2"/>
  <c r="G511" i="2" s="1"/>
  <c r="F512" i="2"/>
  <c r="G512" i="2" s="1"/>
  <c r="F513" i="2"/>
  <c r="G513" i="2" s="1"/>
  <c r="F514" i="2"/>
  <c r="G514" i="2" s="1"/>
  <c r="F515" i="2"/>
  <c r="G515" i="2" s="1"/>
  <c r="F516" i="2"/>
  <c r="G516" i="2" s="1"/>
  <c r="F517" i="2"/>
  <c r="G517" i="2" s="1"/>
  <c r="F518" i="2"/>
  <c r="G518" i="2" s="1"/>
  <c r="F519" i="2"/>
  <c r="G519" i="2" s="1"/>
  <c r="F520" i="2"/>
  <c r="G520" i="2" s="1"/>
  <c r="F521" i="2"/>
  <c r="G521" i="2" s="1"/>
  <c r="F522" i="2"/>
  <c r="G522" i="2" s="1"/>
  <c r="F523" i="2"/>
  <c r="G523" i="2" s="1"/>
  <c r="F524" i="2"/>
  <c r="G524" i="2" s="1"/>
  <c r="F525" i="2"/>
  <c r="G525" i="2" s="1"/>
  <c r="F526" i="2"/>
  <c r="G526" i="2" s="1"/>
  <c r="F527" i="2"/>
  <c r="G527" i="2" s="1"/>
  <c r="F528" i="2"/>
  <c r="G528" i="2" s="1"/>
  <c r="F529" i="2"/>
  <c r="G529" i="2" s="1"/>
  <c r="F530" i="2"/>
  <c r="G530" i="2" s="1"/>
  <c r="F531" i="2"/>
  <c r="G531" i="2" s="1"/>
  <c r="F532" i="2"/>
  <c r="G532" i="2" s="1"/>
  <c r="F533" i="2"/>
  <c r="G533" i="2" s="1"/>
  <c r="F534" i="2"/>
  <c r="G534" i="2" s="1"/>
  <c r="F535" i="2"/>
  <c r="G535" i="2" s="1"/>
  <c r="F536" i="2"/>
  <c r="G536" i="2" s="1"/>
  <c r="F537" i="2"/>
  <c r="G537" i="2" s="1"/>
  <c r="F538" i="2"/>
  <c r="G538" i="2" s="1"/>
  <c r="F539" i="2"/>
  <c r="G539" i="2" s="1"/>
  <c r="F540" i="2"/>
  <c r="G540" i="2" s="1"/>
  <c r="F541" i="2"/>
  <c r="G541" i="2" s="1"/>
  <c r="F542" i="2"/>
  <c r="G542" i="2" s="1"/>
  <c r="F543" i="2"/>
  <c r="G543" i="2" s="1"/>
  <c r="F544" i="2"/>
  <c r="G544" i="2" s="1"/>
  <c r="F545" i="2"/>
  <c r="G545" i="2" s="1"/>
  <c r="F546" i="2"/>
  <c r="G546" i="2" s="1"/>
  <c r="F547" i="2"/>
  <c r="G547" i="2" s="1"/>
  <c r="F548" i="2"/>
  <c r="G548" i="2" s="1"/>
  <c r="F549" i="2"/>
  <c r="G549" i="2" s="1"/>
  <c r="F550" i="2"/>
  <c r="G550" i="2" s="1"/>
  <c r="F551" i="2"/>
  <c r="G551" i="2" s="1"/>
  <c r="F552" i="2"/>
  <c r="G552" i="2" s="1"/>
  <c r="F553" i="2"/>
  <c r="G553" i="2" s="1"/>
  <c r="F554" i="2"/>
  <c r="G554" i="2" s="1"/>
  <c r="F555" i="2"/>
  <c r="G555" i="2" s="1"/>
  <c r="F556" i="2"/>
  <c r="G556" i="2" s="1"/>
  <c r="F557" i="2"/>
  <c r="G557" i="2" s="1"/>
  <c r="F558" i="2"/>
  <c r="G558" i="2" s="1"/>
  <c r="F559" i="2"/>
  <c r="G559" i="2" s="1"/>
  <c r="F560" i="2"/>
  <c r="G560" i="2" s="1"/>
  <c r="F561" i="2"/>
  <c r="G561" i="2" s="1"/>
  <c r="F562" i="2"/>
  <c r="G562" i="2" s="1"/>
  <c r="F563" i="2"/>
  <c r="G563" i="2" s="1"/>
  <c r="F564" i="2"/>
  <c r="G564" i="2" s="1"/>
  <c r="F565" i="2"/>
  <c r="G565" i="2" s="1"/>
  <c r="F566" i="2"/>
  <c r="G566" i="2" s="1"/>
  <c r="F567" i="2"/>
  <c r="G567" i="2" s="1"/>
  <c r="F568" i="2"/>
  <c r="G568" i="2" s="1"/>
  <c r="F569" i="2"/>
  <c r="G569" i="2" s="1"/>
  <c r="F570" i="2"/>
  <c r="G570" i="2" s="1"/>
  <c r="F571" i="2"/>
  <c r="G571" i="2" s="1"/>
  <c r="F572" i="2"/>
  <c r="G572" i="2" s="1"/>
  <c r="F573" i="2"/>
  <c r="G573" i="2" s="1"/>
  <c r="F574" i="2"/>
  <c r="G574" i="2" s="1"/>
  <c r="F575" i="2"/>
  <c r="G575" i="2" s="1"/>
  <c r="F576" i="2"/>
  <c r="G576" i="2" s="1"/>
  <c r="F577" i="2"/>
  <c r="G577" i="2" s="1"/>
  <c r="F578" i="2"/>
  <c r="G578" i="2" s="1"/>
  <c r="F579" i="2"/>
  <c r="G579" i="2" s="1"/>
  <c r="F580" i="2"/>
  <c r="G580" i="2" s="1"/>
  <c r="F581" i="2"/>
  <c r="G581" i="2" s="1"/>
  <c r="F582" i="2"/>
  <c r="G582" i="2" s="1"/>
  <c r="F583" i="2"/>
  <c r="G583" i="2" s="1"/>
  <c r="F584" i="2"/>
  <c r="G584" i="2" s="1"/>
  <c r="F585" i="2"/>
  <c r="G585" i="2" s="1"/>
  <c r="F586" i="2"/>
  <c r="G586" i="2" s="1"/>
  <c r="F587" i="2"/>
  <c r="G587" i="2" s="1"/>
  <c r="F588" i="2"/>
  <c r="G588" i="2" s="1"/>
  <c r="F589" i="2"/>
  <c r="G589" i="2" s="1"/>
  <c r="F590" i="2"/>
  <c r="G590" i="2" s="1"/>
  <c r="F591" i="2"/>
  <c r="G591" i="2" s="1"/>
  <c r="F592" i="2"/>
  <c r="G592" i="2" s="1"/>
  <c r="F593" i="2"/>
  <c r="G593" i="2" s="1"/>
  <c r="F594" i="2"/>
  <c r="G594" i="2" s="1"/>
  <c r="F595" i="2"/>
  <c r="G595" i="2" s="1"/>
  <c r="F596" i="2"/>
  <c r="G596" i="2" s="1"/>
  <c r="F597" i="2"/>
  <c r="G597" i="2" s="1"/>
  <c r="F598" i="2"/>
  <c r="G598" i="2" s="1"/>
  <c r="F599" i="2"/>
  <c r="G599" i="2" s="1"/>
  <c r="F600" i="2"/>
  <c r="G600" i="2" s="1"/>
  <c r="F601" i="2"/>
  <c r="G601" i="2" s="1"/>
  <c r="F602" i="2"/>
  <c r="G602" i="2" s="1"/>
  <c r="F603" i="2"/>
  <c r="G603" i="2" s="1"/>
  <c r="F604" i="2"/>
  <c r="G604" i="2" s="1"/>
  <c r="F605" i="2"/>
  <c r="G605" i="2" s="1"/>
  <c r="F606" i="2"/>
  <c r="G606" i="2" s="1"/>
  <c r="F607" i="2"/>
  <c r="G607" i="2" s="1"/>
  <c r="F608" i="2"/>
  <c r="G608" i="2" s="1"/>
  <c r="F609" i="2"/>
  <c r="G609" i="2" s="1"/>
  <c r="F610" i="2"/>
  <c r="G610" i="2" s="1"/>
  <c r="F611" i="2"/>
  <c r="G611" i="2" s="1"/>
  <c r="F612" i="2"/>
  <c r="G612" i="2" s="1"/>
  <c r="F613" i="2"/>
  <c r="G613" i="2" s="1"/>
  <c r="F614" i="2"/>
  <c r="G614" i="2" s="1"/>
  <c r="F615" i="2"/>
  <c r="G615" i="2" s="1"/>
  <c r="F616" i="2"/>
  <c r="G616" i="2" s="1"/>
  <c r="F617" i="2"/>
  <c r="G617" i="2" s="1"/>
  <c r="F618" i="2"/>
  <c r="G618" i="2" s="1"/>
  <c r="F619" i="2"/>
  <c r="G619" i="2" s="1"/>
  <c r="F620" i="2"/>
  <c r="G620" i="2" s="1"/>
  <c r="F621" i="2"/>
  <c r="G621" i="2" s="1"/>
  <c r="F622" i="2"/>
  <c r="G622" i="2" s="1"/>
  <c r="F623" i="2"/>
  <c r="G623" i="2" s="1"/>
  <c r="F624" i="2"/>
  <c r="G624" i="2" s="1"/>
  <c r="F625" i="2"/>
  <c r="G625" i="2" s="1"/>
  <c r="F626" i="2"/>
  <c r="G626" i="2" s="1"/>
  <c r="F627" i="2"/>
  <c r="G627" i="2" s="1"/>
  <c r="F628" i="2"/>
  <c r="G628" i="2" s="1"/>
  <c r="F629" i="2"/>
  <c r="G629" i="2" s="1"/>
  <c r="F630" i="2"/>
  <c r="G630" i="2" s="1"/>
  <c r="F631" i="2"/>
  <c r="G631" i="2" s="1"/>
  <c r="F632" i="2"/>
  <c r="G632" i="2" s="1"/>
  <c r="F633" i="2"/>
  <c r="G633" i="2" s="1"/>
  <c r="F634" i="2"/>
  <c r="G634" i="2" s="1"/>
  <c r="F635" i="2"/>
  <c r="G635" i="2" s="1"/>
  <c r="F636" i="2"/>
  <c r="G636" i="2" s="1"/>
  <c r="F637" i="2"/>
  <c r="G637" i="2" s="1"/>
  <c r="F638" i="2"/>
  <c r="G638" i="2" s="1"/>
  <c r="F639" i="2"/>
  <c r="G639" i="2" s="1"/>
  <c r="F640" i="2"/>
  <c r="G640" i="2" s="1"/>
  <c r="F641" i="2"/>
  <c r="G641" i="2" s="1"/>
  <c r="F642" i="2"/>
  <c r="G642" i="2" s="1"/>
  <c r="F643" i="2"/>
  <c r="G643" i="2" s="1"/>
  <c r="F644" i="2"/>
  <c r="G644" i="2" s="1"/>
  <c r="F645" i="2"/>
  <c r="G645" i="2" s="1"/>
  <c r="F646" i="2"/>
  <c r="G646" i="2" s="1"/>
  <c r="F647" i="2"/>
  <c r="G647" i="2" s="1"/>
  <c r="F648" i="2"/>
  <c r="G648" i="2" s="1"/>
  <c r="F649" i="2"/>
  <c r="G649" i="2" s="1"/>
  <c r="F650" i="2"/>
  <c r="G650" i="2" s="1"/>
  <c r="F651" i="2"/>
  <c r="G651" i="2" s="1"/>
  <c r="F652" i="2"/>
  <c r="G652" i="2" s="1"/>
  <c r="F653" i="2"/>
  <c r="G653" i="2" s="1"/>
  <c r="F654" i="2"/>
  <c r="G654" i="2" s="1"/>
  <c r="F655" i="2"/>
  <c r="G655" i="2" s="1"/>
  <c r="F656" i="2"/>
  <c r="G656" i="2" s="1"/>
  <c r="F657" i="2"/>
  <c r="G657" i="2" s="1"/>
  <c r="F658" i="2"/>
  <c r="G658" i="2" s="1"/>
  <c r="F659" i="2"/>
  <c r="G659" i="2" s="1"/>
  <c r="F660" i="2"/>
  <c r="G660" i="2" s="1"/>
  <c r="F661" i="2"/>
  <c r="G661" i="2" s="1"/>
  <c r="F662" i="2"/>
  <c r="G662" i="2" s="1"/>
  <c r="F663" i="2"/>
  <c r="G663" i="2" s="1"/>
  <c r="F664" i="2"/>
  <c r="G664" i="2" s="1"/>
  <c r="F665" i="2"/>
  <c r="G665" i="2" s="1"/>
  <c r="F666" i="2"/>
  <c r="G666" i="2" s="1"/>
  <c r="F667" i="2"/>
  <c r="G667" i="2" s="1"/>
  <c r="F668" i="2"/>
  <c r="G668" i="2" s="1"/>
  <c r="F669" i="2"/>
  <c r="G669" i="2" s="1"/>
  <c r="F670" i="2"/>
  <c r="G670" i="2" s="1"/>
  <c r="F671" i="2"/>
  <c r="G671" i="2" s="1"/>
  <c r="F672" i="2"/>
  <c r="G672" i="2" s="1"/>
  <c r="F673" i="2"/>
  <c r="G673" i="2" s="1"/>
  <c r="F674" i="2"/>
  <c r="G674" i="2" s="1"/>
  <c r="F675" i="2"/>
  <c r="G675" i="2" s="1"/>
  <c r="F676" i="2"/>
  <c r="G676" i="2" s="1"/>
  <c r="F677" i="2"/>
  <c r="G677" i="2" s="1"/>
  <c r="F678" i="2"/>
  <c r="G678" i="2" s="1"/>
  <c r="F679" i="2"/>
  <c r="G679" i="2" s="1"/>
  <c r="F680" i="2"/>
  <c r="G680" i="2" s="1"/>
  <c r="F681" i="2"/>
  <c r="G681" i="2" s="1"/>
  <c r="F682" i="2"/>
  <c r="G682" i="2" s="1"/>
  <c r="F683" i="2"/>
  <c r="G683" i="2" s="1"/>
  <c r="F684" i="2"/>
  <c r="G684" i="2" s="1"/>
  <c r="F685" i="2"/>
  <c r="G685" i="2" s="1"/>
  <c r="F686" i="2"/>
  <c r="G686" i="2" s="1"/>
  <c r="F687" i="2"/>
  <c r="G687" i="2" s="1"/>
  <c r="F688" i="2"/>
  <c r="G688" i="2" s="1"/>
  <c r="F689" i="2"/>
  <c r="G689" i="2" s="1"/>
  <c r="F690" i="2"/>
  <c r="G690" i="2" s="1"/>
  <c r="F691" i="2"/>
  <c r="G691" i="2" s="1"/>
  <c r="F692" i="2"/>
  <c r="G692" i="2" s="1"/>
  <c r="F693" i="2"/>
  <c r="G693" i="2" s="1"/>
  <c r="F694" i="2"/>
  <c r="G694" i="2" s="1"/>
  <c r="F695" i="2"/>
  <c r="G695" i="2" s="1"/>
  <c r="F696" i="2"/>
  <c r="G696" i="2" s="1"/>
  <c r="F697" i="2"/>
  <c r="G697" i="2" s="1"/>
  <c r="F698" i="2"/>
  <c r="G698" i="2" s="1"/>
  <c r="F699" i="2"/>
  <c r="G699" i="2" s="1"/>
  <c r="F700" i="2"/>
  <c r="G700" i="2" s="1"/>
  <c r="F701" i="2"/>
  <c r="G701" i="2" s="1"/>
  <c r="F702" i="2"/>
  <c r="G702" i="2" s="1"/>
  <c r="F703" i="2"/>
  <c r="G703" i="2" s="1"/>
  <c r="F704" i="2"/>
  <c r="G704" i="2" s="1"/>
  <c r="F705" i="2"/>
  <c r="G705" i="2" s="1"/>
  <c r="F706" i="2"/>
  <c r="G706" i="2" s="1"/>
  <c r="F707" i="2"/>
  <c r="G707" i="2" s="1"/>
  <c r="F708" i="2"/>
  <c r="G708" i="2" s="1"/>
  <c r="F709" i="2"/>
  <c r="G709" i="2" s="1"/>
  <c r="F710" i="2"/>
  <c r="G710" i="2" s="1"/>
  <c r="F711" i="2"/>
  <c r="G711" i="2" s="1"/>
  <c r="F712" i="2"/>
  <c r="G712" i="2" s="1"/>
  <c r="F713" i="2"/>
  <c r="G713" i="2" s="1"/>
  <c r="F714" i="2"/>
  <c r="G714" i="2" s="1"/>
  <c r="F715" i="2"/>
  <c r="G715" i="2" s="1"/>
  <c r="F716" i="2"/>
  <c r="G716" i="2" s="1"/>
  <c r="F717" i="2"/>
  <c r="G717" i="2" s="1"/>
  <c r="F718" i="2"/>
  <c r="G718" i="2" s="1"/>
  <c r="F719" i="2"/>
  <c r="G719" i="2" s="1"/>
  <c r="F720" i="2"/>
  <c r="G720" i="2" s="1"/>
  <c r="F721" i="2"/>
  <c r="G721" i="2" s="1"/>
  <c r="F722" i="2"/>
  <c r="G722" i="2" s="1"/>
  <c r="F723" i="2"/>
  <c r="G723" i="2" s="1"/>
  <c r="F724" i="2"/>
  <c r="G724" i="2" s="1"/>
  <c r="F725" i="2"/>
  <c r="G725" i="2" s="1"/>
  <c r="F726" i="2"/>
  <c r="G726" i="2" s="1"/>
  <c r="F727" i="2"/>
  <c r="G727" i="2" s="1"/>
  <c r="F728" i="2"/>
  <c r="G728" i="2" s="1"/>
  <c r="F729" i="2"/>
  <c r="G729" i="2" s="1"/>
  <c r="F730" i="2"/>
  <c r="G730" i="2" s="1"/>
  <c r="F731" i="2"/>
  <c r="G731" i="2" s="1"/>
  <c r="F732" i="2"/>
  <c r="G732" i="2" s="1"/>
  <c r="F733" i="2"/>
  <c r="G733" i="2" s="1"/>
  <c r="F734" i="2"/>
  <c r="G734" i="2" s="1"/>
  <c r="F735" i="2"/>
  <c r="G735" i="2" s="1"/>
  <c r="F736" i="2"/>
  <c r="G736" i="2" s="1"/>
  <c r="F737" i="2"/>
  <c r="G737" i="2" s="1"/>
  <c r="F738" i="2"/>
  <c r="G738" i="2" s="1"/>
  <c r="F739" i="2"/>
  <c r="G739" i="2" s="1"/>
  <c r="F740" i="2"/>
  <c r="G740" i="2" s="1"/>
  <c r="F741" i="2"/>
  <c r="G741" i="2" s="1"/>
  <c r="F742" i="2"/>
  <c r="G742" i="2" s="1"/>
  <c r="F743" i="2"/>
  <c r="G743" i="2" s="1"/>
  <c r="F744" i="2"/>
  <c r="G744" i="2" s="1"/>
  <c r="F745" i="2"/>
  <c r="G745" i="2" s="1"/>
  <c r="F746" i="2"/>
  <c r="G746" i="2" s="1"/>
  <c r="F747" i="2"/>
  <c r="G747" i="2" s="1"/>
  <c r="F748" i="2"/>
  <c r="G748" i="2" s="1"/>
  <c r="F749" i="2"/>
  <c r="G749" i="2" s="1"/>
  <c r="F750" i="2"/>
  <c r="G750" i="2" s="1"/>
  <c r="F751" i="2"/>
  <c r="G751" i="2" s="1"/>
  <c r="F752" i="2"/>
  <c r="G752" i="2" s="1"/>
  <c r="F753" i="2"/>
  <c r="G753" i="2" s="1"/>
  <c r="F754" i="2"/>
  <c r="G754" i="2" s="1"/>
  <c r="F755" i="2"/>
  <c r="G755" i="2" s="1"/>
  <c r="F756" i="2"/>
  <c r="G756" i="2" s="1"/>
  <c r="F757" i="2"/>
  <c r="G757" i="2" s="1"/>
  <c r="F758" i="2"/>
  <c r="G758" i="2" s="1"/>
  <c r="F759" i="2"/>
  <c r="G759" i="2" s="1"/>
  <c r="F760" i="2"/>
  <c r="G760" i="2" s="1"/>
  <c r="F761" i="2"/>
  <c r="G761" i="2" s="1"/>
  <c r="F762" i="2"/>
  <c r="G762" i="2" s="1"/>
  <c r="F763" i="2"/>
  <c r="G763" i="2" s="1"/>
  <c r="F764" i="2"/>
  <c r="G764" i="2" s="1"/>
  <c r="F765" i="2"/>
  <c r="G765" i="2" s="1"/>
  <c r="F766" i="2"/>
  <c r="G766" i="2" s="1"/>
  <c r="F767" i="2"/>
  <c r="G767" i="2" s="1"/>
  <c r="F768" i="2"/>
  <c r="G768" i="2" s="1"/>
  <c r="F769" i="2"/>
  <c r="G769" i="2" s="1"/>
  <c r="F770" i="2"/>
  <c r="G770" i="2" s="1"/>
  <c r="F771" i="2"/>
  <c r="G771" i="2" s="1"/>
  <c r="F772" i="2"/>
  <c r="G772" i="2" s="1"/>
  <c r="F773" i="2"/>
  <c r="G773" i="2" s="1"/>
  <c r="F774" i="2"/>
  <c r="G774" i="2" s="1"/>
  <c r="F775" i="2"/>
  <c r="G775" i="2" s="1"/>
  <c r="F776" i="2"/>
  <c r="G776" i="2" s="1"/>
  <c r="F777" i="2"/>
  <c r="G777" i="2" s="1"/>
  <c r="F778" i="2"/>
  <c r="G778" i="2" s="1"/>
  <c r="F779" i="2"/>
  <c r="G779" i="2" s="1"/>
  <c r="F780" i="2"/>
  <c r="G780" i="2" s="1"/>
  <c r="F781" i="2"/>
  <c r="G781" i="2" s="1"/>
  <c r="F782" i="2"/>
  <c r="G782" i="2" s="1"/>
  <c r="F783" i="2"/>
  <c r="G783" i="2" s="1"/>
  <c r="F784" i="2"/>
  <c r="G784" i="2" s="1"/>
  <c r="F785" i="2"/>
  <c r="G785" i="2" s="1"/>
  <c r="F786" i="2"/>
  <c r="G786" i="2" s="1"/>
  <c r="F787" i="2"/>
  <c r="G787" i="2" s="1"/>
  <c r="F788" i="2"/>
  <c r="G788" i="2" s="1"/>
  <c r="F789" i="2"/>
  <c r="G789" i="2" s="1"/>
  <c r="F790" i="2"/>
  <c r="G790" i="2" s="1"/>
  <c r="F791" i="2"/>
  <c r="G791" i="2" s="1"/>
  <c r="F792" i="2"/>
  <c r="G792" i="2" s="1"/>
  <c r="F793" i="2"/>
  <c r="G793" i="2" s="1"/>
  <c r="F794" i="2"/>
  <c r="G794" i="2" s="1"/>
  <c r="F795" i="2"/>
  <c r="G795" i="2" s="1"/>
  <c r="F796" i="2"/>
  <c r="G796" i="2" s="1"/>
  <c r="F797" i="2"/>
  <c r="G797" i="2" s="1"/>
  <c r="F798" i="2"/>
  <c r="G798" i="2" s="1"/>
  <c r="F799" i="2"/>
  <c r="G799" i="2" s="1"/>
  <c r="F800" i="2"/>
  <c r="G800" i="2" s="1"/>
  <c r="F801" i="2"/>
  <c r="G801" i="2" s="1"/>
  <c r="F802" i="2"/>
  <c r="G802" i="2" s="1"/>
  <c r="F803" i="2"/>
  <c r="G803" i="2" s="1"/>
  <c r="F804" i="2"/>
  <c r="G804" i="2" s="1"/>
  <c r="F805" i="2"/>
  <c r="G805" i="2" s="1"/>
  <c r="F806" i="2"/>
  <c r="G806" i="2" s="1"/>
  <c r="F807" i="2"/>
  <c r="G807" i="2" s="1"/>
  <c r="F808" i="2"/>
  <c r="G808" i="2" s="1"/>
  <c r="F809" i="2"/>
  <c r="G809" i="2" s="1"/>
  <c r="F810" i="2"/>
  <c r="G810" i="2" s="1"/>
  <c r="F811" i="2"/>
  <c r="G811" i="2" s="1"/>
  <c r="F812" i="2"/>
  <c r="G812" i="2" s="1"/>
  <c r="F813" i="2"/>
  <c r="G813" i="2" s="1"/>
  <c r="F814" i="2"/>
  <c r="G814" i="2" s="1"/>
  <c r="F815" i="2"/>
  <c r="G815" i="2" s="1"/>
  <c r="F816" i="2"/>
  <c r="G816" i="2" s="1"/>
  <c r="F817" i="2"/>
  <c r="G817" i="2" s="1"/>
  <c r="F818" i="2"/>
  <c r="G818" i="2" s="1"/>
  <c r="F819" i="2"/>
  <c r="G819" i="2" s="1"/>
  <c r="F820" i="2"/>
  <c r="G820" i="2" s="1"/>
  <c r="F821" i="2"/>
  <c r="G821" i="2" s="1"/>
  <c r="F822" i="2"/>
  <c r="G822" i="2" s="1"/>
  <c r="F823" i="2"/>
  <c r="G823" i="2" s="1"/>
  <c r="F824" i="2"/>
  <c r="G824" i="2" s="1"/>
  <c r="F825" i="2"/>
  <c r="G825" i="2" s="1"/>
  <c r="F826" i="2"/>
  <c r="G826" i="2" s="1"/>
  <c r="F827" i="2"/>
  <c r="G827" i="2" s="1"/>
  <c r="F828" i="2"/>
  <c r="G828" i="2" s="1"/>
  <c r="F829" i="2"/>
  <c r="G829" i="2" s="1"/>
  <c r="F830" i="2"/>
  <c r="G830" i="2" s="1"/>
  <c r="F831" i="2"/>
  <c r="G831" i="2" s="1"/>
  <c r="F832" i="2"/>
  <c r="G832" i="2" s="1"/>
  <c r="F833" i="2"/>
  <c r="G833" i="2" s="1"/>
  <c r="F834" i="2"/>
  <c r="G834" i="2" s="1"/>
  <c r="F835" i="2"/>
  <c r="G835" i="2" s="1"/>
  <c r="F836" i="2"/>
  <c r="G836" i="2" s="1"/>
  <c r="F837" i="2"/>
  <c r="G837" i="2" s="1"/>
  <c r="F838" i="2"/>
  <c r="G838" i="2" s="1"/>
  <c r="F839" i="2"/>
  <c r="G839" i="2" s="1"/>
  <c r="F840" i="2"/>
  <c r="G840" i="2" s="1"/>
  <c r="F841" i="2"/>
  <c r="G841" i="2" s="1"/>
  <c r="F842" i="2"/>
  <c r="G842" i="2" s="1"/>
  <c r="F843" i="2"/>
  <c r="G843" i="2" s="1"/>
  <c r="F844" i="2"/>
  <c r="G844" i="2" s="1"/>
  <c r="F845" i="2"/>
  <c r="G845" i="2" s="1"/>
  <c r="F846" i="2"/>
  <c r="G846" i="2" s="1"/>
  <c r="F847" i="2"/>
  <c r="G847" i="2" s="1"/>
  <c r="F848" i="2"/>
  <c r="G848" i="2" s="1"/>
  <c r="F849" i="2"/>
  <c r="G849" i="2" s="1"/>
  <c r="F850" i="2"/>
  <c r="G850" i="2" s="1"/>
  <c r="F851" i="2"/>
  <c r="G851" i="2" s="1"/>
  <c r="F852" i="2"/>
  <c r="G852" i="2" s="1"/>
  <c r="F853" i="2"/>
  <c r="G853" i="2" s="1"/>
  <c r="F854" i="2"/>
  <c r="G854" i="2" s="1"/>
  <c r="F855" i="2"/>
  <c r="G855" i="2" s="1"/>
  <c r="F856" i="2"/>
  <c r="G856" i="2" s="1"/>
  <c r="F857" i="2"/>
  <c r="G857" i="2" s="1"/>
  <c r="F858" i="2"/>
  <c r="G858" i="2" s="1"/>
  <c r="F859" i="2"/>
  <c r="G859" i="2" s="1"/>
  <c r="F860" i="2"/>
  <c r="G860" i="2" s="1"/>
  <c r="F861" i="2"/>
  <c r="G861" i="2" s="1"/>
  <c r="F862" i="2"/>
  <c r="G862" i="2" s="1"/>
  <c r="F863" i="2"/>
  <c r="G863" i="2" s="1"/>
  <c r="F864" i="2"/>
  <c r="G864" i="2" s="1"/>
  <c r="F865" i="2"/>
  <c r="G865" i="2" s="1"/>
  <c r="F866" i="2"/>
  <c r="G866" i="2" s="1"/>
  <c r="F867" i="2"/>
  <c r="G867" i="2" s="1"/>
  <c r="F868" i="2"/>
  <c r="G868" i="2" s="1"/>
  <c r="F869" i="2"/>
  <c r="G869" i="2" s="1"/>
  <c r="F870" i="2"/>
  <c r="G870" i="2" s="1"/>
  <c r="F871" i="2"/>
  <c r="G871" i="2" s="1"/>
  <c r="F872" i="2"/>
  <c r="G872" i="2" s="1"/>
  <c r="F873" i="2"/>
  <c r="G873" i="2" s="1"/>
  <c r="F874" i="2"/>
  <c r="G874" i="2" s="1"/>
  <c r="F875" i="2"/>
  <c r="G875" i="2" s="1"/>
  <c r="F876" i="2"/>
  <c r="G876" i="2" s="1"/>
  <c r="F877" i="2"/>
  <c r="G877" i="2" s="1"/>
  <c r="F878" i="2"/>
  <c r="G878" i="2" s="1"/>
  <c r="F879" i="2"/>
  <c r="G879" i="2" s="1"/>
  <c r="F880" i="2"/>
  <c r="G880" i="2" s="1"/>
  <c r="F881" i="2"/>
  <c r="G881" i="2" s="1"/>
  <c r="F882" i="2"/>
  <c r="G882" i="2" s="1"/>
  <c r="F883" i="2"/>
  <c r="G883" i="2" s="1"/>
  <c r="F884" i="2"/>
  <c r="G884" i="2" s="1"/>
  <c r="F885" i="2"/>
  <c r="G885" i="2" s="1"/>
  <c r="F886" i="2"/>
  <c r="G886" i="2" s="1"/>
  <c r="F887" i="2"/>
  <c r="G887" i="2" s="1"/>
  <c r="F888" i="2"/>
  <c r="G888" i="2" s="1"/>
  <c r="F889" i="2"/>
  <c r="G889" i="2" s="1"/>
  <c r="F890" i="2"/>
  <c r="G890" i="2" s="1"/>
  <c r="F891" i="2"/>
  <c r="G891" i="2" s="1"/>
  <c r="F892" i="2"/>
  <c r="G892" i="2" s="1"/>
  <c r="F893" i="2"/>
  <c r="G893" i="2" s="1"/>
  <c r="F894" i="2"/>
  <c r="G894" i="2" s="1"/>
  <c r="F895" i="2"/>
  <c r="G895" i="2" s="1"/>
  <c r="F896" i="2"/>
  <c r="G896" i="2" s="1"/>
  <c r="F897" i="2"/>
  <c r="G897" i="2" s="1"/>
  <c r="F898" i="2"/>
  <c r="G898" i="2" s="1"/>
  <c r="F899" i="2"/>
  <c r="G899" i="2" s="1"/>
  <c r="F900" i="2"/>
  <c r="G900" i="2" s="1"/>
  <c r="F901" i="2"/>
  <c r="G901" i="2" s="1"/>
  <c r="F902" i="2"/>
  <c r="G902" i="2" s="1"/>
  <c r="F903" i="2"/>
  <c r="G903" i="2" s="1"/>
  <c r="F904" i="2"/>
  <c r="G904" i="2" s="1"/>
  <c r="F905" i="2"/>
  <c r="G905" i="2" s="1"/>
  <c r="F906" i="2"/>
  <c r="G906" i="2" s="1"/>
  <c r="F907" i="2"/>
  <c r="G907" i="2" s="1"/>
  <c r="F908" i="2"/>
  <c r="G908" i="2" s="1"/>
  <c r="F909" i="2"/>
  <c r="G909" i="2" s="1"/>
  <c r="F910" i="2"/>
  <c r="G910" i="2" s="1"/>
  <c r="F911" i="2"/>
  <c r="G911" i="2" s="1"/>
  <c r="F912" i="2"/>
  <c r="G912" i="2" s="1"/>
  <c r="F913" i="2"/>
  <c r="G913" i="2" s="1"/>
  <c r="F914" i="2"/>
  <c r="G914" i="2" s="1"/>
  <c r="F915" i="2"/>
  <c r="G915" i="2" s="1"/>
  <c r="F916" i="2"/>
  <c r="G916" i="2" s="1"/>
  <c r="F917" i="2"/>
  <c r="G917" i="2" s="1"/>
  <c r="F918" i="2"/>
  <c r="G918" i="2" s="1"/>
  <c r="F919" i="2"/>
  <c r="G919" i="2" s="1"/>
  <c r="F920" i="2"/>
  <c r="G920" i="2" s="1"/>
  <c r="F921" i="2"/>
  <c r="G921" i="2" s="1"/>
  <c r="F922" i="2"/>
  <c r="G922" i="2" s="1"/>
  <c r="F923" i="2"/>
  <c r="G923" i="2" s="1"/>
  <c r="F924" i="2"/>
  <c r="G924" i="2" s="1"/>
  <c r="F925" i="2"/>
  <c r="G925" i="2" s="1"/>
  <c r="F926" i="2"/>
  <c r="G926" i="2" s="1"/>
  <c r="F927" i="2"/>
  <c r="G927" i="2" s="1"/>
  <c r="F928" i="2"/>
  <c r="G928" i="2" s="1"/>
  <c r="F929" i="2"/>
  <c r="G929" i="2" s="1"/>
  <c r="F930" i="2"/>
  <c r="G930" i="2" s="1"/>
  <c r="F931" i="2"/>
  <c r="G931" i="2" s="1"/>
  <c r="F932" i="2"/>
  <c r="G932" i="2" s="1"/>
  <c r="F933" i="2"/>
  <c r="G933" i="2" s="1"/>
  <c r="F934" i="2"/>
  <c r="G934" i="2" s="1"/>
  <c r="F935" i="2"/>
  <c r="G935" i="2" s="1"/>
  <c r="F936" i="2"/>
  <c r="G936" i="2" s="1"/>
  <c r="F937" i="2"/>
  <c r="G937" i="2" s="1"/>
  <c r="F938" i="2"/>
  <c r="G938" i="2" s="1"/>
  <c r="F939" i="2"/>
  <c r="G939" i="2" s="1"/>
  <c r="F940" i="2"/>
  <c r="G940" i="2" s="1"/>
  <c r="F941" i="2"/>
  <c r="G941" i="2" s="1"/>
  <c r="F942" i="2"/>
  <c r="G942" i="2" s="1"/>
  <c r="F943" i="2"/>
  <c r="G943" i="2" s="1"/>
  <c r="F944" i="2"/>
  <c r="G944" i="2" s="1"/>
  <c r="F945" i="2"/>
  <c r="G945" i="2" s="1"/>
  <c r="F946" i="2"/>
  <c r="G946" i="2" s="1"/>
  <c r="F947" i="2"/>
  <c r="G947" i="2" s="1"/>
  <c r="F948" i="2"/>
  <c r="G948" i="2" s="1"/>
  <c r="F949" i="2"/>
  <c r="G949" i="2" s="1"/>
  <c r="F950" i="2"/>
  <c r="G950" i="2" s="1"/>
  <c r="F951" i="2"/>
  <c r="G951" i="2" s="1"/>
  <c r="F952" i="2"/>
  <c r="G952" i="2" s="1"/>
  <c r="F953" i="2"/>
  <c r="G953" i="2" s="1"/>
  <c r="F954" i="2"/>
  <c r="G954" i="2" s="1"/>
  <c r="F955" i="2"/>
  <c r="G955" i="2" s="1"/>
  <c r="F956" i="2"/>
  <c r="G956" i="2" s="1"/>
  <c r="F957" i="2"/>
  <c r="G957" i="2" s="1"/>
  <c r="F958" i="2"/>
  <c r="G958" i="2" s="1"/>
  <c r="F959" i="2"/>
  <c r="G959" i="2" s="1"/>
  <c r="F960" i="2"/>
  <c r="G960" i="2" s="1"/>
  <c r="F961" i="2"/>
  <c r="G961" i="2" s="1"/>
  <c r="F962" i="2"/>
  <c r="G962" i="2" s="1"/>
  <c r="F963" i="2"/>
  <c r="G963" i="2" s="1"/>
  <c r="F964" i="2"/>
  <c r="G964" i="2" s="1"/>
  <c r="F965" i="2"/>
  <c r="G965" i="2" s="1"/>
  <c r="F966" i="2"/>
  <c r="G966" i="2" s="1"/>
  <c r="F967" i="2"/>
  <c r="G967" i="2" s="1"/>
  <c r="F968" i="2"/>
  <c r="G968" i="2" s="1"/>
  <c r="F969" i="2"/>
  <c r="G969" i="2" s="1"/>
  <c r="F970" i="2"/>
  <c r="G970" i="2" s="1"/>
  <c r="F971" i="2"/>
  <c r="G971" i="2" s="1"/>
  <c r="F972" i="2"/>
  <c r="G972" i="2" s="1"/>
  <c r="F973" i="2"/>
  <c r="G973" i="2" s="1"/>
  <c r="F974" i="2"/>
  <c r="G974" i="2" s="1"/>
  <c r="F975" i="2"/>
  <c r="G975" i="2" s="1"/>
  <c r="F976" i="2"/>
  <c r="G976" i="2" s="1"/>
  <c r="F977" i="2"/>
  <c r="G977" i="2" s="1"/>
  <c r="F978" i="2"/>
  <c r="G978" i="2" s="1"/>
  <c r="F979" i="2"/>
  <c r="G979" i="2" s="1"/>
  <c r="F980" i="2"/>
  <c r="G980" i="2" s="1"/>
  <c r="F981" i="2"/>
  <c r="G981" i="2" s="1"/>
  <c r="F982" i="2"/>
  <c r="G982" i="2" s="1"/>
  <c r="F983" i="2"/>
  <c r="G983" i="2" s="1"/>
  <c r="F984" i="2"/>
  <c r="G984" i="2" s="1"/>
  <c r="F985" i="2"/>
  <c r="G985" i="2" s="1"/>
  <c r="F986" i="2"/>
  <c r="G986" i="2" s="1"/>
  <c r="F987" i="2"/>
  <c r="G987" i="2" s="1"/>
  <c r="F988" i="2"/>
  <c r="G988" i="2" s="1"/>
  <c r="F989" i="2"/>
  <c r="G989" i="2" s="1"/>
  <c r="F990" i="2"/>
  <c r="G990" i="2" s="1"/>
  <c r="F991" i="2"/>
  <c r="G991" i="2" s="1"/>
  <c r="F992" i="2"/>
  <c r="G992" i="2" s="1"/>
  <c r="F993" i="2"/>
  <c r="G993" i="2" s="1"/>
  <c r="F994" i="2"/>
  <c r="G994" i="2" s="1"/>
  <c r="F995" i="2"/>
  <c r="G995" i="2" s="1"/>
  <c r="F996" i="2"/>
  <c r="G996" i="2" s="1"/>
  <c r="F997" i="2"/>
  <c r="G997" i="2" s="1"/>
  <c r="F998" i="2"/>
  <c r="G998" i="2" s="1"/>
  <c r="F999" i="2"/>
  <c r="G999" i="2" s="1"/>
  <c r="F1000" i="2"/>
  <c r="G1000" i="2" s="1"/>
  <c r="F1001" i="2"/>
  <c r="G1001" i="2" s="1"/>
  <c r="F1002" i="2"/>
  <c r="G1002" i="2" s="1"/>
  <c r="F1003" i="2"/>
  <c r="G1003" i="2" s="1"/>
  <c r="F1004" i="2"/>
  <c r="G1004" i="2" s="1"/>
  <c r="F1005" i="2"/>
  <c r="G1005" i="2" s="1"/>
  <c r="F1006" i="2"/>
  <c r="G1006" i="2" s="1"/>
  <c r="F1007" i="2"/>
  <c r="G1007" i="2" s="1"/>
  <c r="F1008" i="2"/>
  <c r="G1008" i="2" s="1"/>
  <c r="F1009" i="2"/>
  <c r="G1009" i="2" s="1"/>
  <c r="F1010" i="2"/>
  <c r="G1010" i="2" s="1"/>
  <c r="F1011" i="2"/>
  <c r="G1011" i="2" s="1"/>
  <c r="F1012" i="2"/>
  <c r="G1012" i="2" s="1"/>
  <c r="F1013" i="2"/>
  <c r="G1013" i="2" s="1"/>
  <c r="F1014" i="2"/>
  <c r="G1014" i="2" s="1"/>
  <c r="F1015" i="2"/>
  <c r="G1015" i="2" s="1"/>
  <c r="F1016" i="2"/>
  <c r="G1016" i="2" s="1"/>
  <c r="F1017" i="2"/>
  <c r="G1017" i="2" s="1"/>
  <c r="F1018" i="2"/>
  <c r="G1018" i="2" s="1"/>
  <c r="F1019" i="2"/>
  <c r="G1019" i="2" s="1"/>
  <c r="F1020" i="2"/>
  <c r="G1020" i="2" s="1"/>
  <c r="F1021" i="2"/>
  <c r="G1021" i="2" s="1"/>
  <c r="F1022" i="2"/>
  <c r="G1022" i="2" s="1"/>
  <c r="F1023" i="2"/>
  <c r="G1023" i="2" s="1"/>
  <c r="F1024" i="2"/>
  <c r="G1024" i="2" s="1"/>
  <c r="F1025" i="2"/>
  <c r="G1025" i="2" s="1"/>
  <c r="F1026" i="2"/>
  <c r="G1026" i="2" s="1"/>
  <c r="F1027" i="2"/>
  <c r="G1027" i="2" s="1"/>
  <c r="F1028" i="2"/>
  <c r="G1028" i="2" s="1"/>
  <c r="F1029" i="2"/>
  <c r="G1029" i="2" s="1"/>
  <c r="F1030" i="2"/>
  <c r="G1030" i="2" s="1"/>
  <c r="F1031" i="2"/>
  <c r="G1031" i="2" s="1"/>
  <c r="F1032" i="2"/>
  <c r="G1032" i="2" s="1"/>
  <c r="F1033" i="2"/>
  <c r="G1033" i="2" s="1"/>
  <c r="F1034" i="2"/>
  <c r="G1034" i="2" s="1"/>
  <c r="F1035" i="2"/>
  <c r="G1035" i="2" s="1"/>
  <c r="F1036" i="2"/>
  <c r="G1036" i="2" s="1"/>
  <c r="F1037" i="2"/>
  <c r="G1037" i="2" s="1"/>
  <c r="F1038" i="2"/>
  <c r="G1038" i="2" s="1"/>
  <c r="F1039" i="2"/>
  <c r="G1039" i="2" s="1"/>
  <c r="F1040" i="2"/>
  <c r="G1040" i="2" s="1"/>
  <c r="F1041" i="2"/>
  <c r="G1041" i="2" s="1"/>
  <c r="F1042" i="2"/>
  <c r="G1042" i="2" s="1"/>
  <c r="F1043" i="2"/>
  <c r="G1043" i="2" s="1"/>
  <c r="F1044" i="2"/>
  <c r="G1044" i="2" s="1"/>
  <c r="F1045" i="2"/>
  <c r="G1045" i="2" s="1"/>
  <c r="F1046" i="2"/>
  <c r="G1046" i="2" s="1"/>
  <c r="F1047" i="2"/>
  <c r="G1047" i="2" s="1"/>
  <c r="F1048" i="2"/>
  <c r="G1048" i="2" s="1"/>
  <c r="F1049" i="2"/>
  <c r="G1049" i="2" s="1"/>
  <c r="F1050" i="2"/>
  <c r="G1050" i="2" s="1"/>
  <c r="F1051" i="2"/>
  <c r="G1051" i="2" s="1"/>
  <c r="F1052" i="2"/>
  <c r="G1052" i="2" s="1"/>
  <c r="F1053" i="2"/>
  <c r="G1053" i="2" s="1"/>
  <c r="F1054" i="2"/>
  <c r="G1054" i="2" s="1"/>
  <c r="F1055" i="2"/>
  <c r="G1055" i="2" s="1"/>
  <c r="F1056" i="2"/>
  <c r="G1056" i="2" s="1"/>
  <c r="F1057" i="2"/>
  <c r="G1057" i="2" s="1"/>
  <c r="F1058" i="2"/>
  <c r="G1058" i="2" s="1"/>
  <c r="F1059" i="2"/>
  <c r="G1059" i="2" s="1"/>
  <c r="F1060" i="2"/>
  <c r="G1060" i="2" s="1"/>
  <c r="F1061" i="2"/>
  <c r="G1061" i="2" s="1"/>
  <c r="F1062" i="2"/>
  <c r="G1062" i="2" s="1"/>
  <c r="F1063" i="2"/>
  <c r="G1063" i="2" s="1"/>
  <c r="F1064" i="2"/>
  <c r="G1064" i="2" s="1"/>
  <c r="F1065" i="2"/>
  <c r="G1065" i="2" s="1"/>
  <c r="F1066" i="2"/>
  <c r="G1066" i="2" s="1"/>
  <c r="F1067" i="2"/>
  <c r="G1067" i="2" s="1"/>
  <c r="F1068" i="2"/>
  <c r="G1068" i="2" s="1"/>
  <c r="F1069" i="2"/>
  <c r="G1069" i="2" s="1"/>
  <c r="F1070" i="2"/>
  <c r="G1070" i="2" s="1"/>
  <c r="F1071" i="2"/>
  <c r="G1071" i="2" s="1"/>
  <c r="F1072" i="2"/>
  <c r="G1072" i="2" s="1"/>
  <c r="F1073" i="2"/>
  <c r="G1073" i="2" s="1"/>
  <c r="F1074" i="2"/>
  <c r="G1074" i="2" s="1"/>
  <c r="F1075" i="2"/>
  <c r="G1075" i="2" s="1"/>
  <c r="F1076" i="2"/>
  <c r="G1076" i="2" s="1"/>
  <c r="F1077" i="2"/>
  <c r="G1077" i="2" s="1"/>
  <c r="F1078" i="2"/>
  <c r="G1078" i="2" s="1"/>
  <c r="F1079" i="2"/>
  <c r="G1079" i="2" s="1"/>
  <c r="F1080" i="2"/>
  <c r="G1080" i="2" s="1"/>
  <c r="F1081" i="2"/>
  <c r="G1081" i="2" s="1"/>
  <c r="F1082" i="2"/>
  <c r="G1082" i="2" s="1"/>
  <c r="F1083" i="2"/>
  <c r="G1083" i="2" s="1"/>
  <c r="F1084" i="2"/>
  <c r="G1084" i="2" s="1"/>
  <c r="F1085" i="2"/>
  <c r="G1085" i="2" s="1"/>
  <c r="F1086" i="2"/>
  <c r="G1086" i="2" s="1"/>
  <c r="F1087" i="2"/>
  <c r="G1087" i="2" s="1"/>
  <c r="F1088" i="2"/>
  <c r="G1088" i="2" s="1"/>
  <c r="F1089" i="2"/>
  <c r="G1089" i="2" s="1"/>
  <c r="F1090" i="2"/>
  <c r="G1090" i="2" s="1"/>
  <c r="F1091" i="2"/>
  <c r="G1091" i="2" s="1"/>
  <c r="F1092" i="2"/>
  <c r="G1092" i="2" s="1"/>
  <c r="F1093" i="2"/>
  <c r="G1093" i="2" s="1"/>
  <c r="F1094" i="2"/>
  <c r="G1094" i="2" s="1"/>
  <c r="F1095" i="2"/>
  <c r="G1095" i="2" s="1"/>
  <c r="F1096" i="2"/>
  <c r="G1096" i="2" s="1"/>
  <c r="F1097" i="2"/>
  <c r="G1097" i="2" s="1"/>
  <c r="F1098" i="2"/>
  <c r="G1098" i="2" s="1"/>
  <c r="F1099" i="2"/>
  <c r="G1099" i="2" s="1"/>
  <c r="F1100" i="2"/>
  <c r="G1100" i="2" s="1"/>
  <c r="F1101" i="2"/>
  <c r="G1101" i="2" s="1"/>
  <c r="F1102" i="2"/>
  <c r="G1102" i="2" s="1"/>
  <c r="F1103" i="2"/>
  <c r="G1103" i="2" s="1"/>
  <c r="F1104" i="2"/>
  <c r="G1104" i="2" s="1"/>
  <c r="F1105" i="2"/>
  <c r="G1105" i="2" s="1"/>
  <c r="F1106" i="2"/>
  <c r="G1106" i="2" s="1"/>
  <c r="F1107" i="2"/>
  <c r="G1107" i="2" s="1"/>
  <c r="F1108" i="2"/>
  <c r="G1108" i="2" s="1"/>
  <c r="F1109" i="2"/>
  <c r="G1109" i="2" s="1"/>
  <c r="F1110" i="2"/>
  <c r="G1110" i="2" s="1"/>
  <c r="F1111" i="2"/>
  <c r="G1111" i="2" s="1"/>
  <c r="F1112" i="2"/>
  <c r="G1112" i="2" s="1"/>
  <c r="F1113" i="2"/>
  <c r="G1113" i="2" s="1"/>
  <c r="F1114" i="2"/>
  <c r="G1114" i="2" s="1"/>
  <c r="F1115" i="2"/>
  <c r="G1115" i="2" s="1"/>
  <c r="F1116" i="2"/>
  <c r="G1116" i="2" s="1"/>
  <c r="F1117" i="2"/>
  <c r="G1117" i="2" s="1"/>
  <c r="F1118" i="2"/>
  <c r="G1118" i="2" s="1"/>
  <c r="F1119" i="2"/>
  <c r="G1119" i="2" s="1"/>
  <c r="F1120" i="2"/>
  <c r="G1120" i="2" s="1"/>
  <c r="F1121" i="2"/>
  <c r="G1121" i="2" s="1"/>
  <c r="F1122" i="2"/>
  <c r="G1122" i="2" s="1"/>
  <c r="F1123" i="2"/>
  <c r="G1123" i="2" s="1"/>
  <c r="F1124" i="2"/>
  <c r="G1124" i="2" s="1"/>
  <c r="F1125" i="2"/>
  <c r="G1125" i="2" s="1"/>
  <c r="F1126" i="2"/>
  <c r="G1126" i="2" s="1"/>
  <c r="F1127" i="2"/>
  <c r="G1127" i="2" s="1"/>
  <c r="F1128" i="2"/>
  <c r="G1128" i="2" s="1"/>
  <c r="F1129" i="2"/>
  <c r="G1129" i="2" s="1"/>
  <c r="F1130" i="2"/>
  <c r="G1130" i="2" s="1"/>
  <c r="F1131" i="2"/>
  <c r="G1131" i="2" s="1"/>
  <c r="F1132" i="2"/>
  <c r="G1132" i="2" s="1"/>
  <c r="F1133" i="2"/>
  <c r="G1133" i="2" s="1"/>
  <c r="F1134" i="2"/>
  <c r="G1134" i="2" s="1"/>
  <c r="F1135" i="2"/>
  <c r="G1135" i="2" s="1"/>
  <c r="F1136" i="2"/>
  <c r="G1136" i="2" s="1"/>
  <c r="F1137" i="2"/>
  <c r="G1137" i="2" s="1"/>
  <c r="F1138" i="2"/>
  <c r="G1138" i="2" s="1"/>
  <c r="F1139" i="2"/>
  <c r="G1139" i="2" s="1"/>
  <c r="F1140" i="2"/>
  <c r="G1140" i="2" s="1"/>
  <c r="F1141" i="2"/>
  <c r="G1141" i="2" s="1"/>
  <c r="F1142" i="2"/>
  <c r="G1142" i="2" s="1"/>
  <c r="F1143" i="2"/>
  <c r="G1143" i="2" s="1"/>
  <c r="F1144" i="2"/>
  <c r="G1144" i="2" s="1"/>
  <c r="F1145" i="2"/>
  <c r="G1145" i="2" s="1"/>
  <c r="F1146" i="2"/>
  <c r="G1146" i="2" s="1"/>
  <c r="F1147" i="2"/>
  <c r="G1147" i="2" s="1"/>
  <c r="F1148" i="2"/>
  <c r="G1148" i="2" s="1"/>
  <c r="F1149" i="2"/>
  <c r="G1149" i="2" s="1"/>
  <c r="F1150" i="2"/>
  <c r="G1150" i="2" s="1"/>
  <c r="F1151" i="2"/>
  <c r="G1151" i="2" s="1"/>
  <c r="F1152" i="2"/>
  <c r="G1152" i="2" s="1"/>
  <c r="F1153" i="2"/>
  <c r="G1153" i="2" s="1"/>
  <c r="F1154" i="2"/>
  <c r="G1154" i="2" s="1"/>
  <c r="F1155" i="2"/>
  <c r="G1155" i="2" s="1"/>
  <c r="F1156" i="2"/>
  <c r="G1156" i="2" s="1"/>
  <c r="F1157" i="2"/>
  <c r="G1157" i="2" s="1"/>
  <c r="F1158" i="2"/>
  <c r="G1158" i="2" s="1"/>
  <c r="F1159" i="2"/>
  <c r="G1159" i="2" s="1"/>
  <c r="F1160" i="2"/>
  <c r="G1160" i="2" s="1"/>
  <c r="F1161" i="2"/>
  <c r="G1161" i="2" s="1"/>
  <c r="F1162" i="2"/>
  <c r="G1162" i="2" s="1"/>
  <c r="F1163" i="2"/>
  <c r="G1163" i="2" s="1"/>
  <c r="F1164" i="2"/>
  <c r="G1164" i="2" s="1"/>
  <c r="F1165" i="2"/>
  <c r="G1165" i="2" s="1"/>
  <c r="F1166" i="2"/>
  <c r="G1166" i="2" s="1"/>
  <c r="F1167" i="2"/>
  <c r="G1167" i="2" s="1"/>
  <c r="F1168" i="2"/>
  <c r="G1168" i="2" s="1"/>
  <c r="F1169" i="2"/>
  <c r="G1169" i="2" s="1"/>
  <c r="F1170" i="2"/>
  <c r="G1170" i="2" s="1"/>
  <c r="F1171" i="2"/>
  <c r="G1171" i="2" s="1"/>
  <c r="F1172" i="2"/>
  <c r="G1172" i="2" s="1"/>
  <c r="F1173" i="2"/>
  <c r="G1173" i="2" s="1"/>
  <c r="F1174" i="2"/>
  <c r="G1174" i="2" s="1"/>
  <c r="F1175" i="2"/>
  <c r="G1175" i="2" s="1"/>
  <c r="F1176" i="2"/>
  <c r="G1176" i="2" s="1"/>
  <c r="F1177" i="2"/>
  <c r="G1177" i="2" s="1"/>
  <c r="F1178" i="2"/>
  <c r="G1178" i="2" s="1"/>
  <c r="F1179" i="2"/>
  <c r="G1179" i="2" s="1"/>
  <c r="F1180" i="2"/>
  <c r="G1180" i="2" s="1"/>
  <c r="F1181" i="2"/>
  <c r="G1181" i="2" s="1"/>
  <c r="F1182" i="2"/>
  <c r="G1182" i="2" s="1"/>
  <c r="F1183" i="2"/>
  <c r="G1183" i="2" s="1"/>
  <c r="F1184" i="2"/>
  <c r="G1184" i="2" s="1"/>
  <c r="F1185" i="2"/>
  <c r="G1185" i="2" s="1"/>
  <c r="F1186" i="2"/>
  <c r="G1186" i="2" s="1"/>
  <c r="F1187" i="2"/>
  <c r="G1187" i="2" s="1"/>
  <c r="F1188" i="2"/>
  <c r="G1188" i="2" s="1"/>
  <c r="F1189" i="2"/>
  <c r="G1189" i="2" s="1"/>
  <c r="F1190" i="2"/>
  <c r="G1190" i="2" s="1"/>
  <c r="F1191" i="2"/>
  <c r="G1191" i="2" s="1"/>
  <c r="F1192" i="2"/>
  <c r="G1192" i="2" s="1"/>
  <c r="F1193" i="2"/>
  <c r="G1193" i="2" s="1"/>
  <c r="F1194" i="2"/>
  <c r="G1194" i="2" s="1"/>
  <c r="F1195" i="2"/>
  <c r="G1195" i="2" s="1"/>
  <c r="F1196" i="2"/>
  <c r="G1196" i="2" s="1"/>
  <c r="F1197" i="2"/>
  <c r="G1197" i="2" s="1"/>
  <c r="F1198" i="2"/>
  <c r="G1198" i="2" s="1"/>
  <c r="F1199" i="2"/>
  <c r="G1199" i="2" s="1"/>
  <c r="F1200" i="2"/>
  <c r="G1200" i="2" s="1"/>
  <c r="F1201" i="2"/>
  <c r="G1201" i="2" s="1"/>
  <c r="F1202" i="2"/>
  <c r="G1202" i="2" s="1"/>
  <c r="F1203" i="2"/>
  <c r="G1203" i="2" s="1"/>
  <c r="F1204" i="2"/>
  <c r="G1204" i="2" s="1"/>
  <c r="F1205" i="2"/>
  <c r="G1205" i="2" s="1"/>
  <c r="F1206" i="2"/>
  <c r="G1206" i="2" s="1"/>
  <c r="F1207" i="2"/>
  <c r="G1207" i="2" s="1"/>
  <c r="F1208" i="2"/>
  <c r="G1208" i="2" s="1"/>
  <c r="F1209" i="2"/>
  <c r="G1209" i="2" s="1"/>
  <c r="F1210" i="2"/>
  <c r="G1210" i="2" s="1"/>
  <c r="F1211" i="2"/>
  <c r="G1211" i="2" s="1"/>
  <c r="F1212" i="2"/>
  <c r="G1212" i="2" s="1"/>
  <c r="F1213" i="2"/>
  <c r="G1213" i="2" s="1"/>
  <c r="F1214" i="2"/>
  <c r="G1214" i="2" s="1"/>
  <c r="F1215" i="2"/>
  <c r="G1215" i="2" s="1"/>
  <c r="F1216" i="2"/>
  <c r="G1216" i="2" s="1"/>
  <c r="F1217" i="2"/>
  <c r="G1217" i="2" s="1"/>
  <c r="F1218" i="2"/>
  <c r="G1218" i="2" s="1"/>
  <c r="F1219" i="2"/>
  <c r="G1219" i="2" s="1"/>
  <c r="F1220" i="2"/>
  <c r="G1220" i="2" s="1"/>
  <c r="F1221" i="2"/>
  <c r="G1221" i="2" s="1"/>
  <c r="F1222" i="2"/>
  <c r="G1222" i="2" s="1"/>
  <c r="F1223" i="2"/>
  <c r="G1223" i="2" s="1"/>
  <c r="F1224" i="2"/>
  <c r="G1224" i="2" s="1"/>
  <c r="F1225" i="2"/>
  <c r="G1225" i="2" s="1"/>
  <c r="F1226" i="2"/>
  <c r="G1226" i="2" s="1"/>
  <c r="F1227" i="2"/>
  <c r="G1227" i="2" s="1"/>
  <c r="F1228" i="2"/>
  <c r="G1228" i="2" s="1"/>
  <c r="F1229" i="2"/>
  <c r="G1229" i="2" s="1"/>
  <c r="F1230" i="2"/>
  <c r="G1230" i="2" s="1"/>
  <c r="F1231" i="2"/>
  <c r="G1231" i="2" s="1"/>
  <c r="F1232" i="2"/>
  <c r="G1232" i="2" s="1"/>
  <c r="F1233" i="2"/>
  <c r="G1233" i="2" s="1"/>
  <c r="F1234" i="2"/>
  <c r="G1234" i="2" s="1"/>
  <c r="F1235" i="2"/>
  <c r="G1235" i="2" s="1"/>
  <c r="F1236" i="2"/>
  <c r="G1236" i="2" s="1"/>
  <c r="F1237" i="2"/>
  <c r="G1237" i="2" s="1"/>
  <c r="F1238" i="2"/>
  <c r="G1238" i="2" s="1"/>
  <c r="F1239" i="2"/>
  <c r="G1239" i="2" s="1"/>
  <c r="F1240" i="2"/>
  <c r="G1240" i="2" s="1"/>
  <c r="F1241" i="2"/>
  <c r="G1241" i="2" s="1"/>
  <c r="F1242" i="2"/>
  <c r="G1242" i="2" s="1"/>
  <c r="F1243" i="2"/>
  <c r="G1243" i="2" s="1"/>
  <c r="F1244" i="2"/>
  <c r="G1244" i="2" s="1"/>
  <c r="F1245" i="2"/>
  <c r="G1245" i="2" s="1"/>
  <c r="F1246" i="2"/>
  <c r="G1246" i="2" s="1"/>
  <c r="F1247" i="2"/>
  <c r="G1247" i="2" s="1"/>
  <c r="F1248" i="2"/>
  <c r="G1248" i="2" s="1"/>
  <c r="F1249" i="2"/>
  <c r="G1249" i="2" s="1"/>
  <c r="F1250" i="2"/>
  <c r="G1250" i="2" s="1"/>
  <c r="F1251" i="2"/>
  <c r="G1251" i="2" s="1"/>
  <c r="F1252" i="2"/>
  <c r="G1252" i="2" s="1"/>
  <c r="F1253" i="2"/>
  <c r="G1253" i="2" s="1"/>
  <c r="F1254" i="2"/>
  <c r="G1254" i="2" s="1"/>
  <c r="F1255" i="2"/>
  <c r="G1255" i="2" s="1"/>
  <c r="F1256" i="2"/>
  <c r="G1256" i="2" s="1"/>
  <c r="F1257" i="2"/>
  <c r="G1257" i="2" s="1"/>
  <c r="F1258" i="2"/>
  <c r="G1258" i="2" s="1"/>
  <c r="F1259" i="2"/>
  <c r="G1259" i="2" s="1"/>
  <c r="F1260" i="2"/>
  <c r="G1260" i="2" s="1"/>
  <c r="F1261" i="2"/>
  <c r="G1261" i="2" s="1"/>
  <c r="F1262" i="2"/>
  <c r="G1262" i="2" s="1"/>
  <c r="F1263" i="2"/>
  <c r="G1263" i="2" s="1"/>
  <c r="F1264" i="2"/>
  <c r="G1264" i="2" s="1"/>
  <c r="F1265" i="2"/>
  <c r="G1265" i="2" s="1"/>
  <c r="F1266" i="2"/>
  <c r="G1266" i="2" s="1"/>
  <c r="F1267" i="2"/>
  <c r="G1267" i="2" s="1"/>
  <c r="F1268" i="2"/>
  <c r="G1268" i="2" s="1"/>
  <c r="F1269" i="2"/>
  <c r="G1269" i="2" s="1"/>
  <c r="F1270" i="2"/>
  <c r="G1270" i="2" s="1"/>
  <c r="F1271" i="2"/>
  <c r="G1271" i="2" s="1"/>
  <c r="F1272" i="2"/>
  <c r="G1272" i="2" s="1"/>
  <c r="F1273" i="2"/>
  <c r="G1273" i="2" s="1"/>
  <c r="F1274" i="2"/>
  <c r="G1274" i="2" s="1"/>
  <c r="F1275" i="2"/>
  <c r="G1275" i="2" s="1"/>
  <c r="F1276" i="2"/>
  <c r="G1276" i="2" s="1"/>
  <c r="F1277" i="2"/>
  <c r="G1277" i="2" s="1"/>
  <c r="F1278" i="2"/>
  <c r="G1278" i="2" s="1"/>
  <c r="F1279" i="2"/>
  <c r="G1279" i="2" s="1"/>
  <c r="F1280" i="2"/>
  <c r="G1280" i="2" s="1"/>
  <c r="F1281" i="2"/>
  <c r="G1281" i="2" s="1"/>
  <c r="F1282" i="2"/>
  <c r="G1282" i="2" s="1"/>
  <c r="F1283" i="2"/>
  <c r="G1283" i="2" s="1"/>
  <c r="F1284" i="2"/>
  <c r="G1284" i="2" s="1"/>
  <c r="F1285" i="2"/>
  <c r="G1285" i="2" s="1"/>
  <c r="F1286" i="2"/>
  <c r="G1286" i="2" s="1"/>
  <c r="F1287" i="2"/>
  <c r="G1287" i="2" s="1"/>
  <c r="F1288" i="2"/>
  <c r="G1288" i="2" s="1"/>
  <c r="F1289" i="2"/>
  <c r="G1289" i="2" s="1"/>
  <c r="F1290" i="2"/>
  <c r="G1290" i="2" s="1"/>
  <c r="F1291" i="2"/>
  <c r="G1291" i="2" s="1"/>
  <c r="F1292" i="2"/>
  <c r="G1292" i="2" s="1"/>
  <c r="F1293" i="2"/>
  <c r="G1293" i="2" s="1"/>
  <c r="F1294" i="2"/>
  <c r="G1294" i="2" s="1"/>
  <c r="F1295" i="2"/>
  <c r="G1295" i="2" s="1"/>
  <c r="F1296" i="2"/>
  <c r="G1296" i="2" s="1"/>
  <c r="F1297" i="2"/>
  <c r="G1297" i="2" s="1"/>
  <c r="F1298" i="2"/>
  <c r="G1298" i="2" s="1"/>
  <c r="F1299" i="2"/>
  <c r="G1299" i="2" s="1"/>
  <c r="F1300" i="2"/>
  <c r="G1300" i="2" s="1"/>
  <c r="F1301" i="2"/>
  <c r="G1301" i="2" s="1"/>
  <c r="F1302" i="2"/>
  <c r="G1302" i="2" s="1"/>
  <c r="F1303" i="2"/>
  <c r="G1303" i="2" s="1"/>
  <c r="F1304" i="2"/>
  <c r="G1304" i="2" s="1"/>
  <c r="F1305" i="2"/>
  <c r="G1305" i="2" s="1"/>
  <c r="F1306" i="2"/>
  <c r="G1306" i="2" s="1"/>
  <c r="F1307" i="2"/>
  <c r="G1307" i="2" s="1"/>
  <c r="F1308" i="2"/>
  <c r="G1308" i="2" s="1"/>
  <c r="F1309" i="2"/>
  <c r="G1309" i="2" s="1"/>
  <c r="F1310" i="2"/>
  <c r="G1310" i="2" s="1"/>
  <c r="F1311" i="2"/>
  <c r="G1311" i="2" s="1"/>
  <c r="F1312" i="2"/>
  <c r="G1312" i="2" s="1"/>
  <c r="F1313" i="2"/>
  <c r="G1313" i="2" s="1"/>
  <c r="F1314" i="2"/>
  <c r="G1314" i="2" s="1"/>
  <c r="F1315" i="2"/>
  <c r="G1315" i="2" s="1"/>
  <c r="F1316" i="2"/>
  <c r="G1316" i="2" s="1"/>
  <c r="F1317" i="2"/>
  <c r="G1317" i="2" s="1"/>
  <c r="F1318" i="2"/>
  <c r="G1318" i="2" s="1"/>
  <c r="F1319" i="2"/>
  <c r="G1319" i="2" s="1"/>
  <c r="F1320" i="2"/>
  <c r="G1320" i="2" s="1"/>
  <c r="F1321" i="2"/>
  <c r="G1321" i="2" s="1"/>
  <c r="F1322" i="2"/>
  <c r="G1322" i="2" s="1"/>
  <c r="F1323" i="2"/>
  <c r="G1323" i="2" s="1"/>
  <c r="F1324" i="2"/>
  <c r="G1324" i="2" s="1"/>
  <c r="F1325" i="2"/>
  <c r="G1325" i="2" s="1"/>
  <c r="F1326" i="2"/>
  <c r="G1326" i="2" s="1"/>
  <c r="F1327" i="2"/>
  <c r="G1327" i="2" s="1"/>
  <c r="F1328" i="2"/>
  <c r="G1328" i="2" s="1"/>
  <c r="F1329" i="2"/>
  <c r="G1329" i="2" s="1"/>
  <c r="F1330" i="2"/>
  <c r="G1330" i="2" s="1"/>
  <c r="F1331" i="2"/>
  <c r="G1331" i="2" s="1"/>
  <c r="F1332" i="2"/>
  <c r="G1332" i="2" s="1"/>
  <c r="F1333" i="2"/>
  <c r="G1333" i="2" s="1"/>
  <c r="F1334" i="2"/>
  <c r="G1334" i="2" s="1"/>
  <c r="F1335" i="2"/>
  <c r="G1335" i="2" s="1"/>
  <c r="F1336" i="2"/>
  <c r="G1336" i="2" s="1"/>
  <c r="F1337" i="2"/>
  <c r="G1337" i="2" s="1"/>
  <c r="F1338" i="2"/>
  <c r="G1338" i="2" s="1"/>
  <c r="F1339" i="2"/>
  <c r="G1339" i="2" s="1"/>
  <c r="F1340" i="2"/>
  <c r="G1340" i="2" s="1"/>
  <c r="F1341" i="2"/>
  <c r="G1341" i="2" s="1"/>
  <c r="F1342" i="2"/>
  <c r="G1342" i="2" s="1"/>
  <c r="F1343" i="2"/>
  <c r="G1343" i="2" s="1"/>
  <c r="F1344" i="2"/>
  <c r="G1344" i="2" s="1"/>
  <c r="F1345" i="2"/>
  <c r="G1345" i="2" s="1"/>
  <c r="F1346" i="2"/>
  <c r="G1346" i="2" s="1"/>
  <c r="F1347" i="2"/>
  <c r="G1347" i="2" s="1"/>
  <c r="F1348" i="2"/>
  <c r="G1348" i="2" s="1"/>
  <c r="F1349" i="2"/>
  <c r="G1349" i="2" s="1"/>
  <c r="F1350" i="2"/>
  <c r="G1350" i="2" s="1"/>
  <c r="F1351" i="2"/>
  <c r="G1351" i="2" s="1"/>
  <c r="F1352" i="2"/>
  <c r="G1352" i="2" s="1"/>
  <c r="F1353" i="2"/>
  <c r="G1353" i="2" s="1"/>
  <c r="F1354" i="2"/>
  <c r="G1354" i="2" s="1"/>
  <c r="F1355" i="2"/>
  <c r="G1355" i="2" s="1"/>
  <c r="F1356" i="2"/>
  <c r="G1356" i="2" s="1"/>
  <c r="F1357" i="2"/>
  <c r="G1357" i="2" s="1"/>
  <c r="F1358" i="2"/>
  <c r="G1358" i="2" s="1"/>
  <c r="F1359" i="2"/>
  <c r="G1359" i="2" s="1"/>
  <c r="F1360" i="2"/>
  <c r="G1360" i="2" s="1"/>
  <c r="F1361" i="2"/>
  <c r="G1361" i="2" s="1"/>
  <c r="F1362" i="2"/>
  <c r="G1362" i="2" s="1"/>
  <c r="F1363" i="2"/>
  <c r="G1363" i="2" s="1"/>
  <c r="F1364" i="2"/>
  <c r="G1364" i="2" s="1"/>
  <c r="F1365" i="2"/>
  <c r="G1365" i="2" s="1"/>
  <c r="F1366" i="2"/>
  <c r="G1366" i="2" s="1"/>
  <c r="F1367" i="2"/>
  <c r="G1367" i="2" s="1"/>
  <c r="F1368" i="2"/>
  <c r="G1368" i="2" s="1"/>
  <c r="F1369" i="2"/>
  <c r="G1369" i="2" s="1"/>
  <c r="F1370" i="2"/>
  <c r="G1370" i="2" s="1"/>
  <c r="F1371" i="2"/>
  <c r="G1371" i="2" s="1"/>
  <c r="F1372" i="2"/>
  <c r="G1372" i="2" s="1"/>
  <c r="F1373" i="2"/>
  <c r="G1373" i="2" s="1"/>
  <c r="F1374" i="2"/>
  <c r="G1374" i="2" s="1"/>
  <c r="F1375" i="2"/>
  <c r="G1375" i="2" s="1"/>
  <c r="F1376" i="2"/>
  <c r="G1376" i="2" s="1"/>
  <c r="F1377" i="2"/>
  <c r="G1377" i="2" s="1"/>
  <c r="F1378" i="2"/>
  <c r="G1378" i="2" s="1"/>
  <c r="F1379" i="2"/>
  <c r="G1379" i="2" s="1"/>
  <c r="F1380" i="2"/>
  <c r="G1380" i="2" s="1"/>
  <c r="F1381" i="2"/>
  <c r="G1381" i="2" s="1"/>
  <c r="F1382" i="2"/>
  <c r="G1382" i="2" s="1"/>
  <c r="F1383" i="2"/>
  <c r="G1383" i="2" s="1"/>
  <c r="F1384" i="2"/>
  <c r="G1384" i="2" s="1"/>
  <c r="F1385" i="2"/>
  <c r="G1385" i="2" s="1"/>
  <c r="F1386" i="2"/>
  <c r="G1386" i="2" s="1"/>
  <c r="F1387" i="2"/>
  <c r="G1387" i="2" s="1"/>
  <c r="F1388" i="2"/>
  <c r="G1388" i="2" s="1"/>
  <c r="F1389" i="2"/>
  <c r="G1389" i="2" s="1"/>
  <c r="F1390" i="2"/>
  <c r="G1390" i="2" s="1"/>
  <c r="F1391" i="2"/>
  <c r="G1391" i="2" s="1"/>
  <c r="F1392" i="2"/>
  <c r="G1392" i="2" s="1"/>
  <c r="F1393" i="2"/>
  <c r="G1393" i="2" s="1"/>
  <c r="F1394" i="2"/>
  <c r="G1394" i="2" s="1"/>
  <c r="F1395" i="2"/>
  <c r="G1395" i="2" s="1"/>
  <c r="F1396" i="2"/>
  <c r="G1396" i="2" s="1"/>
  <c r="F1397" i="2"/>
  <c r="G1397" i="2" s="1"/>
  <c r="F1398" i="2"/>
  <c r="G1398" i="2" s="1"/>
  <c r="F1399" i="2"/>
  <c r="G1399" i="2" s="1"/>
  <c r="F1400" i="2"/>
  <c r="G1400" i="2" s="1"/>
  <c r="F1401" i="2"/>
  <c r="G1401" i="2" s="1"/>
  <c r="F1402" i="2"/>
  <c r="G1402" i="2" s="1"/>
  <c r="F1403" i="2"/>
  <c r="G1403" i="2" s="1"/>
  <c r="F1404" i="2"/>
  <c r="G1404" i="2" s="1"/>
  <c r="F1405" i="2"/>
  <c r="G1405" i="2" s="1"/>
  <c r="F1406" i="2"/>
  <c r="G1406" i="2" s="1"/>
  <c r="F1407" i="2"/>
  <c r="G1407" i="2" s="1"/>
  <c r="F1408" i="2"/>
  <c r="G1408" i="2" s="1"/>
  <c r="F1409" i="2"/>
  <c r="G1409" i="2" s="1"/>
  <c r="F1410" i="2"/>
  <c r="G1410" i="2" s="1"/>
  <c r="F1411" i="2"/>
  <c r="G1411" i="2" s="1"/>
  <c r="F1412" i="2"/>
  <c r="G1412" i="2" s="1"/>
  <c r="F1413" i="2"/>
  <c r="G1413" i="2" s="1"/>
  <c r="F1414" i="2"/>
  <c r="G1414" i="2" s="1"/>
  <c r="F1415" i="2"/>
  <c r="G1415" i="2" s="1"/>
  <c r="F1416" i="2"/>
  <c r="G1416" i="2" s="1"/>
  <c r="F1417" i="2"/>
  <c r="G1417" i="2" s="1"/>
  <c r="F1418" i="2"/>
  <c r="G1418" i="2" s="1"/>
  <c r="F1419" i="2"/>
  <c r="G1419" i="2" s="1"/>
  <c r="F1420" i="2"/>
  <c r="G1420" i="2" s="1"/>
  <c r="F1421" i="2"/>
  <c r="G1421" i="2" s="1"/>
  <c r="F1422" i="2"/>
  <c r="G1422" i="2" s="1"/>
  <c r="F1423" i="2"/>
  <c r="G1423" i="2" s="1"/>
  <c r="F1424" i="2"/>
  <c r="G1424" i="2" s="1"/>
  <c r="F1425" i="2"/>
  <c r="G1425" i="2" s="1"/>
  <c r="F1426" i="2"/>
  <c r="G1426" i="2" s="1"/>
  <c r="F1427" i="2"/>
  <c r="G1427" i="2" s="1"/>
  <c r="F1428" i="2"/>
  <c r="G1428" i="2" s="1"/>
  <c r="F1429" i="2"/>
  <c r="G1429" i="2" s="1"/>
  <c r="F1430" i="2"/>
  <c r="G1430" i="2" s="1"/>
  <c r="F1431" i="2"/>
  <c r="G1431" i="2" s="1"/>
  <c r="F1432" i="2"/>
  <c r="G1432" i="2" s="1"/>
  <c r="F1433" i="2"/>
  <c r="G1433" i="2" s="1"/>
  <c r="F1434" i="2"/>
  <c r="G1434" i="2" s="1"/>
  <c r="F1435" i="2"/>
  <c r="G1435" i="2" s="1"/>
  <c r="F1436" i="2"/>
  <c r="G1436" i="2" s="1"/>
  <c r="F1437" i="2"/>
  <c r="G1437" i="2" s="1"/>
  <c r="F1438" i="2"/>
  <c r="G1438" i="2" s="1"/>
  <c r="F1439" i="2"/>
  <c r="G1439" i="2" s="1"/>
  <c r="F1440" i="2"/>
  <c r="G1440" i="2" s="1"/>
  <c r="F1441" i="2"/>
  <c r="G1441" i="2" s="1"/>
  <c r="F1442" i="2"/>
  <c r="G1442" i="2" s="1"/>
  <c r="F1443" i="2"/>
  <c r="G1443" i="2" s="1"/>
  <c r="F1444" i="2"/>
  <c r="G1444" i="2" s="1"/>
  <c r="F1445" i="2"/>
  <c r="G1445" i="2" s="1"/>
  <c r="F1446" i="2"/>
  <c r="G1446" i="2" s="1"/>
  <c r="F1447" i="2"/>
  <c r="G1447" i="2" s="1"/>
  <c r="F1448" i="2"/>
  <c r="G1448" i="2" s="1"/>
  <c r="F1449" i="2"/>
  <c r="G1449" i="2" s="1"/>
  <c r="F1450" i="2"/>
  <c r="G1450" i="2" s="1"/>
  <c r="F1451" i="2"/>
  <c r="G1451" i="2" s="1"/>
  <c r="F1452" i="2"/>
  <c r="G1452" i="2" s="1"/>
  <c r="F1453" i="2"/>
  <c r="G1453" i="2" s="1"/>
  <c r="F1454" i="2"/>
  <c r="G1454" i="2" s="1"/>
  <c r="F1455" i="2"/>
  <c r="G1455" i="2" s="1"/>
  <c r="F1456" i="2"/>
  <c r="G1456" i="2" s="1"/>
  <c r="F1457" i="2"/>
  <c r="G1457" i="2" s="1"/>
  <c r="F1458" i="2"/>
  <c r="G1458" i="2" s="1"/>
  <c r="F1459" i="2"/>
  <c r="G1459" i="2" s="1"/>
  <c r="F1460" i="2"/>
  <c r="G1460" i="2" s="1"/>
  <c r="F1461" i="2"/>
  <c r="G1461" i="2" s="1"/>
  <c r="F1462" i="2"/>
  <c r="G1462" i="2" s="1"/>
  <c r="F1463" i="2"/>
  <c r="G1463" i="2" s="1"/>
  <c r="F1464" i="2"/>
  <c r="G1464" i="2" s="1"/>
  <c r="F1465" i="2"/>
  <c r="G1465" i="2" s="1"/>
  <c r="F1466" i="2"/>
  <c r="G1466" i="2" s="1"/>
  <c r="F1467" i="2"/>
  <c r="G1467" i="2" s="1"/>
  <c r="F1468" i="2"/>
  <c r="G1468" i="2" s="1"/>
  <c r="F1469" i="2"/>
  <c r="G1469" i="2" s="1"/>
  <c r="F1470" i="2"/>
  <c r="G1470" i="2" s="1"/>
  <c r="F1471" i="2"/>
  <c r="G1471" i="2" s="1"/>
  <c r="F1472" i="2"/>
  <c r="G1472" i="2" s="1"/>
  <c r="F1473" i="2"/>
  <c r="G1473" i="2" s="1"/>
  <c r="F1474" i="2"/>
  <c r="G1474" i="2" s="1"/>
  <c r="F1475" i="2"/>
  <c r="G1475" i="2" s="1"/>
  <c r="F1476" i="2"/>
  <c r="G1476" i="2" s="1"/>
  <c r="F1477" i="2"/>
  <c r="G1477" i="2" s="1"/>
  <c r="F1478" i="2"/>
  <c r="G1478" i="2" s="1"/>
  <c r="F1479" i="2"/>
  <c r="G1479" i="2" s="1"/>
  <c r="F1480" i="2"/>
  <c r="G1480" i="2" s="1"/>
  <c r="F1481" i="2"/>
  <c r="G1481" i="2" s="1"/>
  <c r="F1482" i="2"/>
  <c r="G1482" i="2" s="1"/>
  <c r="F1483" i="2"/>
  <c r="G1483" i="2" s="1"/>
  <c r="F1484" i="2"/>
  <c r="G1484" i="2" s="1"/>
  <c r="F1485" i="2"/>
  <c r="G1485" i="2" s="1"/>
  <c r="F1486" i="2"/>
  <c r="G1486" i="2" s="1"/>
  <c r="F1487" i="2"/>
  <c r="G1487" i="2" s="1"/>
  <c r="F1488" i="2"/>
  <c r="G1488" i="2" s="1"/>
  <c r="F1489" i="2"/>
  <c r="G1489" i="2" s="1"/>
  <c r="F1490" i="2"/>
  <c r="G1490" i="2" s="1"/>
  <c r="F1491" i="2"/>
  <c r="G1491" i="2" s="1"/>
  <c r="F1492" i="2"/>
  <c r="G1492" i="2" s="1"/>
  <c r="F1493" i="2"/>
  <c r="G1493" i="2" s="1"/>
  <c r="F1494" i="2"/>
  <c r="G1494" i="2" s="1"/>
  <c r="F1495" i="2"/>
  <c r="G1495" i="2" s="1"/>
  <c r="F1496" i="2"/>
  <c r="G1496" i="2" s="1"/>
  <c r="F1497" i="2"/>
  <c r="G1497" i="2" s="1"/>
  <c r="F1498" i="2"/>
  <c r="G1498" i="2" s="1"/>
  <c r="F1499" i="2"/>
  <c r="G1499" i="2" s="1"/>
  <c r="F1500" i="2"/>
  <c r="G1500" i="2" s="1"/>
  <c r="F1501" i="2"/>
  <c r="G1501" i="2" s="1"/>
  <c r="F1502" i="2"/>
  <c r="G1502" i="2" s="1"/>
  <c r="F1503" i="2"/>
  <c r="G1503" i="2" s="1"/>
  <c r="F1504" i="2"/>
  <c r="G1504" i="2" s="1"/>
  <c r="F1505" i="2"/>
  <c r="G1505" i="2" s="1"/>
  <c r="F1506" i="2"/>
  <c r="G1506" i="2" s="1"/>
  <c r="F1507" i="2"/>
  <c r="G1507" i="2" s="1"/>
  <c r="F1508" i="2"/>
  <c r="G1508" i="2" s="1"/>
  <c r="F1509" i="2"/>
  <c r="G1509" i="2" s="1"/>
  <c r="F1510" i="2"/>
  <c r="G1510" i="2" s="1"/>
  <c r="F1511" i="2"/>
  <c r="G1511" i="2" s="1"/>
  <c r="F1512" i="2"/>
  <c r="G1512" i="2" s="1"/>
  <c r="F1513" i="2"/>
  <c r="G1513" i="2" s="1"/>
  <c r="F1514" i="2"/>
  <c r="G1514" i="2" s="1"/>
  <c r="F1515" i="2"/>
  <c r="G1515" i="2" s="1"/>
  <c r="F1516" i="2"/>
  <c r="G1516" i="2" s="1"/>
  <c r="F1517" i="2"/>
  <c r="G1517" i="2" s="1"/>
  <c r="F1518" i="2"/>
  <c r="G1518" i="2" s="1"/>
  <c r="F1519" i="2"/>
  <c r="G1519" i="2" s="1"/>
  <c r="F1520" i="2"/>
  <c r="G1520" i="2" s="1"/>
  <c r="F1521" i="2"/>
  <c r="G1521" i="2" s="1"/>
  <c r="F1522" i="2"/>
  <c r="G1522" i="2" s="1"/>
  <c r="F1523" i="2"/>
  <c r="G1523" i="2" s="1"/>
  <c r="F1524" i="2"/>
  <c r="G1524" i="2" s="1"/>
  <c r="F1525" i="2"/>
  <c r="G1525" i="2" s="1"/>
  <c r="F1526" i="2"/>
  <c r="G1526" i="2" s="1"/>
  <c r="F1527" i="2"/>
  <c r="G1527" i="2" s="1"/>
  <c r="F1528" i="2"/>
  <c r="G1528" i="2" s="1"/>
  <c r="F1529" i="2"/>
  <c r="G1529" i="2" s="1"/>
  <c r="F1530" i="2"/>
  <c r="G1530" i="2" s="1"/>
  <c r="F1531" i="2"/>
  <c r="G1531" i="2" s="1"/>
  <c r="F1532" i="2"/>
  <c r="G1532" i="2" s="1"/>
  <c r="F1533" i="2"/>
  <c r="G1533" i="2" s="1"/>
  <c r="F1534" i="2"/>
  <c r="G1534" i="2" s="1"/>
  <c r="F1535" i="2"/>
  <c r="G1535" i="2" s="1"/>
  <c r="F1536" i="2"/>
  <c r="G1536" i="2" s="1"/>
  <c r="F1537" i="2"/>
  <c r="G1537" i="2" s="1"/>
  <c r="F1538" i="2"/>
  <c r="G1538" i="2" s="1"/>
  <c r="F1539" i="2"/>
  <c r="G1539" i="2" s="1"/>
  <c r="F1540" i="2"/>
  <c r="G1540" i="2" s="1"/>
  <c r="F1541" i="2"/>
  <c r="G1541" i="2" s="1"/>
  <c r="F1542" i="2"/>
  <c r="G1542" i="2" s="1"/>
  <c r="F1543" i="2"/>
  <c r="G1543" i="2" s="1"/>
  <c r="F1544" i="2"/>
  <c r="G1544" i="2" s="1"/>
  <c r="F1545" i="2"/>
  <c r="G1545" i="2" s="1"/>
  <c r="F1546" i="2"/>
  <c r="G1546" i="2" s="1"/>
  <c r="F1547" i="2"/>
  <c r="G1547" i="2" s="1"/>
  <c r="F1548" i="2"/>
  <c r="G1548" i="2" s="1"/>
  <c r="F1549" i="2"/>
  <c r="G1549" i="2" s="1"/>
  <c r="F1550" i="2"/>
  <c r="G1550" i="2" s="1"/>
  <c r="F1551" i="2"/>
  <c r="G1551" i="2" s="1"/>
  <c r="F1552" i="2"/>
  <c r="G1552" i="2" s="1"/>
  <c r="F1553" i="2"/>
  <c r="G1553" i="2" s="1"/>
  <c r="F1554" i="2"/>
  <c r="G1554" i="2" s="1"/>
  <c r="F1555" i="2"/>
  <c r="G1555" i="2" s="1"/>
  <c r="F1556" i="2"/>
  <c r="G1556" i="2" s="1"/>
  <c r="F1557" i="2"/>
  <c r="G1557" i="2" s="1"/>
  <c r="F1558" i="2"/>
  <c r="G1558" i="2" s="1"/>
  <c r="F1559" i="2"/>
  <c r="G1559" i="2" s="1"/>
  <c r="F1560" i="2"/>
  <c r="G1560" i="2" s="1"/>
  <c r="F1561" i="2"/>
  <c r="G1561" i="2" s="1"/>
  <c r="F1562" i="2"/>
  <c r="G1562" i="2" s="1"/>
  <c r="F1563" i="2"/>
  <c r="G1563" i="2" s="1"/>
  <c r="F1564" i="2"/>
  <c r="G1564" i="2" s="1"/>
  <c r="F1565" i="2"/>
  <c r="G1565" i="2" s="1"/>
  <c r="F1566" i="2"/>
  <c r="G1566" i="2" s="1"/>
  <c r="F1567" i="2"/>
  <c r="G1567" i="2" s="1"/>
  <c r="F1568" i="2"/>
  <c r="G1568" i="2" s="1"/>
  <c r="F1569" i="2"/>
  <c r="G1569" i="2" s="1"/>
  <c r="F1570" i="2"/>
  <c r="G1570" i="2" s="1"/>
  <c r="F1571" i="2"/>
  <c r="G1571" i="2" s="1"/>
  <c r="F1572" i="2"/>
  <c r="G1572" i="2" s="1"/>
  <c r="F1573" i="2"/>
  <c r="G1573" i="2" s="1"/>
  <c r="F1574" i="2"/>
  <c r="G1574" i="2" s="1"/>
  <c r="F1575" i="2"/>
  <c r="G1575" i="2" s="1"/>
  <c r="F1576" i="2"/>
  <c r="G1576" i="2" s="1"/>
  <c r="F1577" i="2"/>
  <c r="G1577" i="2" s="1"/>
  <c r="F1578" i="2"/>
  <c r="G1578" i="2" s="1"/>
  <c r="F1579" i="2"/>
  <c r="G1579" i="2" s="1"/>
  <c r="F1580" i="2"/>
  <c r="G1580" i="2" s="1"/>
  <c r="F1581" i="2"/>
  <c r="G1581" i="2" s="1"/>
  <c r="F1582" i="2"/>
  <c r="G1582" i="2" s="1"/>
  <c r="F1583" i="2"/>
  <c r="G1583" i="2" s="1"/>
  <c r="F1584" i="2"/>
  <c r="G1584" i="2" s="1"/>
  <c r="F1585" i="2"/>
  <c r="G1585" i="2" s="1"/>
  <c r="F1586" i="2"/>
  <c r="G1586" i="2" s="1"/>
  <c r="F1587" i="2"/>
  <c r="G1587" i="2" s="1"/>
  <c r="F1588" i="2"/>
  <c r="G1588" i="2" s="1"/>
  <c r="F1589" i="2"/>
  <c r="G1589" i="2" s="1"/>
  <c r="F1590" i="2"/>
  <c r="G1590" i="2" s="1"/>
  <c r="F1591" i="2"/>
  <c r="G1591" i="2" s="1"/>
  <c r="F1592" i="2"/>
  <c r="G1592" i="2" s="1"/>
  <c r="F1593" i="2"/>
  <c r="G1593" i="2" s="1"/>
  <c r="F1594" i="2"/>
  <c r="G1594" i="2" s="1"/>
  <c r="F1595" i="2"/>
  <c r="G1595" i="2" s="1"/>
  <c r="F1596" i="2"/>
  <c r="G1596" i="2" s="1"/>
  <c r="F1597" i="2"/>
  <c r="G1597" i="2" s="1"/>
  <c r="F1598" i="2"/>
  <c r="G1598" i="2" s="1"/>
  <c r="F1599" i="2"/>
  <c r="G1599" i="2" s="1"/>
  <c r="F1600" i="2"/>
  <c r="G1600" i="2" s="1"/>
  <c r="F1601" i="2"/>
  <c r="G1601" i="2" s="1"/>
  <c r="F1602" i="2"/>
  <c r="G1602" i="2" s="1"/>
  <c r="F1603" i="2"/>
  <c r="G1603" i="2" s="1"/>
  <c r="F1604" i="2"/>
  <c r="G1604" i="2" s="1"/>
  <c r="F1605" i="2"/>
  <c r="G1605" i="2" s="1"/>
  <c r="F1606" i="2"/>
  <c r="G1606" i="2" s="1"/>
  <c r="F1607" i="2"/>
  <c r="G1607" i="2" s="1"/>
  <c r="F1608" i="2"/>
  <c r="G1608" i="2" s="1"/>
  <c r="F1609" i="2"/>
  <c r="G1609" i="2" s="1"/>
  <c r="F1610" i="2"/>
  <c r="G1610" i="2" s="1"/>
  <c r="F1611" i="2"/>
  <c r="G1611" i="2" s="1"/>
  <c r="F1612" i="2"/>
  <c r="G1612" i="2" s="1"/>
  <c r="F1613" i="2"/>
  <c r="G1613" i="2" s="1"/>
  <c r="F1614" i="2"/>
  <c r="G1614" i="2" s="1"/>
  <c r="F1615" i="2"/>
  <c r="G1615" i="2" s="1"/>
  <c r="F1616" i="2"/>
  <c r="G1616" i="2" s="1"/>
  <c r="F1617" i="2"/>
  <c r="G1617" i="2" s="1"/>
  <c r="F1618" i="2"/>
  <c r="G1618" i="2" s="1"/>
  <c r="F1619" i="2"/>
  <c r="G1619" i="2" s="1"/>
  <c r="F1620" i="2"/>
  <c r="G1620" i="2" s="1"/>
  <c r="F1621" i="2"/>
  <c r="G1621" i="2" s="1"/>
  <c r="F1622" i="2"/>
  <c r="G1622" i="2" s="1"/>
  <c r="F1623" i="2"/>
  <c r="G1623" i="2" s="1"/>
  <c r="F1624" i="2"/>
  <c r="G1624" i="2" s="1"/>
  <c r="F1625" i="2"/>
  <c r="G1625" i="2" s="1"/>
  <c r="F1626" i="2"/>
  <c r="G1626" i="2" s="1"/>
  <c r="F1627" i="2"/>
  <c r="G1627" i="2" s="1"/>
  <c r="F1628" i="2"/>
  <c r="G1628" i="2" s="1"/>
  <c r="F1629" i="2"/>
  <c r="G1629" i="2" s="1"/>
  <c r="F1630" i="2"/>
  <c r="G1630" i="2" s="1"/>
  <c r="F1631" i="2"/>
  <c r="G1631" i="2" s="1"/>
  <c r="F1632" i="2"/>
  <c r="G1632" i="2" s="1"/>
  <c r="F1633" i="2"/>
  <c r="G1633" i="2" s="1"/>
  <c r="F1634" i="2"/>
  <c r="G1634" i="2" s="1"/>
  <c r="F1635" i="2"/>
  <c r="G1635" i="2" s="1"/>
  <c r="F1636" i="2"/>
  <c r="G1636" i="2" s="1"/>
  <c r="F1637" i="2"/>
  <c r="G1637" i="2" s="1"/>
  <c r="F1638" i="2"/>
  <c r="G1638" i="2" s="1"/>
  <c r="F1639" i="2"/>
  <c r="G1639" i="2" s="1"/>
  <c r="F1640" i="2"/>
  <c r="G1640" i="2" s="1"/>
  <c r="F1641" i="2"/>
  <c r="G1641" i="2" s="1"/>
  <c r="F1642" i="2"/>
  <c r="G1642" i="2" s="1"/>
  <c r="F1643" i="2"/>
  <c r="G1643" i="2" s="1"/>
  <c r="F1644" i="2"/>
  <c r="G1644" i="2" s="1"/>
  <c r="F1645" i="2"/>
  <c r="G1645" i="2" s="1"/>
  <c r="F1646" i="2"/>
  <c r="G1646" i="2" s="1"/>
  <c r="F1647" i="2"/>
  <c r="G1647" i="2" s="1"/>
  <c r="F1648" i="2"/>
  <c r="G1648" i="2" s="1"/>
  <c r="F1649" i="2"/>
  <c r="G1649" i="2" s="1"/>
  <c r="F1650" i="2"/>
  <c r="G1650" i="2" s="1"/>
  <c r="F1651" i="2"/>
  <c r="G1651" i="2" s="1"/>
  <c r="F1652" i="2"/>
  <c r="G1652" i="2" s="1"/>
  <c r="F1653" i="2"/>
  <c r="G1653" i="2" s="1"/>
  <c r="F1654" i="2"/>
  <c r="G1654" i="2" s="1"/>
  <c r="F1655" i="2"/>
  <c r="G1655" i="2" s="1"/>
  <c r="F1656" i="2"/>
  <c r="G1656" i="2" s="1"/>
  <c r="F1657" i="2"/>
  <c r="G1657" i="2" s="1"/>
  <c r="F1658" i="2"/>
  <c r="G1658" i="2" s="1"/>
  <c r="F1659" i="2"/>
  <c r="G1659" i="2" s="1"/>
  <c r="F1660" i="2"/>
  <c r="G1660" i="2" s="1"/>
  <c r="F1661" i="2"/>
  <c r="G1661" i="2" s="1"/>
  <c r="F1662" i="2"/>
  <c r="G1662" i="2" s="1"/>
  <c r="F1663" i="2"/>
  <c r="G1663" i="2" s="1"/>
  <c r="F1664" i="2"/>
  <c r="G1664" i="2" s="1"/>
  <c r="F1665" i="2"/>
  <c r="G1665" i="2" s="1"/>
  <c r="F1666" i="2"/>
  <c r="G1666" i="2" s="1"/>
  <c r="F1667" i="2"/>
  <c r="G1667" i="2" s="1"/>
  <c r="F1668" i="2"/>
  <c r="G1668" i="2" s="1"/>
  <c r="F1669" i="2"/>
  <c r="G1669" i="2" s="1"/>
  <c r="F1670" i="2"/>
  <c r="G1670" i="2" s="1"/>
  <c r="F1671" i="2"/>
  <c r="G1671" i="2" s="1"/>
  <c r="F1672" i="2"/>
  <c r="G1672" i="2" s="1"/>
  <c r="F1673" i="2"/>
  <c r="G1673" i="2" s="1"/>
  <c r="F1674" i="2"/>
  <c r="G1674" i="2" s="1"/>
  <c r="F1675" i="2"/>
  <c r="G1675" i="2" s="1"/>
  <c r="F1676" i="2"/>
  <c r="G1676" i="2" s="1"/>
  <c r="F1677" i="2"/>
  <c r="G1677" i="2" s="1"/>
  <c r="F1678" i="2"/>
  <c r="G1678" i="2" s="1"/>
  <c r="F1679" i="2"/>
  <c r="G1679" i="2" s="1"/>
  <c r="F1680" i="2"/>
  <c r="G1680" i="2" s="1"/>
  <c r="F1681" i="2"/>
  <c r="G1681" i="2" s="1"/>
  <c r="F1682" i="2"/>
  <c r="G1682" i="2" s="1"/>
  <c r="F1683" i="2"/>
  <c r="G1683" i="2" s="1"/>
  <c r="F1684" i="2"/>
  <c r="G1684" i="2" s="1"/>
  <c r="F1685" i="2"/>
  <c r="G1685" i="2" s="1"/>
  <c r="F1686" i="2"/>
  <c r="G1686" i="2" s="1"/>
  <c r="F1687" i="2"/>
  <c r="G1687" i="2" s="1"/>
  <c r="F1688" i="2"/>
  <c r="G1688" i="2" s="1"/>
  <c r="F1689" i="2"/>
  <c r="G1689" i="2" s="1"/>
  <c r="F1690" i="2"/>
  <c r="G1690" i="2" s="1"/>
  <c r="F1691" i="2"/>
  <c r="G1691" i="2" s="1"/>
  <c r="F1692" i="2"/>
  <c r="G1692" i="2" s="1"/>
  <c r="F1693" i="2"/>
  <c r="G1693" i="2" s="1"/>
  <c r="F1694" i="2"/>
  <c r="G1694" i="2" s="1"/>
  <c r="F1695" i="2"/>
  <c r="G1695" i="2" s="1"/>
  <c r="F1696" i="2"/>
  <c r="G1696" i="2" s="1"/>
  <c r="F1697" i="2"/>
  <c r="G1697" i="2" s="1"/>
  <c r="F1698" i="2"/>
  <c r="G1698" i="2" s="1"/>
  <c r="F1699" i="2"/>
  <c r="G1699" i="2" s="1"/>
  <c r="F1700" i="2"/>
  <c r="G1700" i="2" s="1"/>
  <c r="F1701" i="2"/>
  <c r="G1701" i="2" s="1"/>
  <c r="F1702" i="2"/>
  <c r="G1702" i="2" s="1"/>
  <c r="F1703" i="2"/>
  <c r="G1703" i="2" s="1"/>
  <c r="F1704" i="2"/>
  <c r="G1704" i="2" s="1"/>
  <c r="F1705" i="2"/>
  <c r="G1705" i="2" s="1"/>
  <c r="F1706" i="2"/>
  <c r="G1706" i="2" s="1"/>
  <c r="F1707" i="2"/>
  <c r="G1707" i="2" s="1"/>
  <c r="F1708" i="2"/>
  <c r="G1708" i="2" s="1"/>
  <c r="F1709" i="2"/>
  <c r="G1709" i="2" s="1"/>
  <c r="F1710" i="2"/>
  <c r="G1710" i="2" s="1"/>
  <c r="F1711" i="2"/>
  <c r="G1711" i="2" s="1"/>
  <c r="F1712" i="2"/>
  <c r="G1712" i="2" s="1"/>
  <c r="F1713" i="2"/>
  <c r="G1713" i="2" s="1"/>
  <c r="F1714" i="2"/>
  <c r="G1714" i="2" s="1"/>
  <c r="F1715" i="2"/>
  <c r="G1715" i="2" s="1"/>
  <c r="F1716" i="2"/>
  <c r="G1716" i="2" s="1"/>
  <c r="F1717" i="2"/>
  <c r="G1717" i="2" s="1"/>
  <c r="F1718" i="2"/>
  <c r="G1718" i="2" s="1"/>
  <c r="F1719" i="2"/>
  <c r="G1719" i="2" s="1"/>
  <c r="F1720" i="2"/>
  <c r="G1720" i="2" s="1"/>
  <c r="F1721" i="2"/>
  <c r="G1721" i="2" s="1"/>
  <c r="F1722" i="2"/>
  <c r="G1722" i="2" s="1"/>
  <c r="F1723" i="2"/>
  <c r="G1723" i="2" s="1"/>
  <c r="F1724" i="2"/>
  <c r="G1724" i="2" s="1"/>
  <c r="F1725" i="2"/>
  <c r="G1725" i="2" s="1"/>
  <c r="F1726" i="2"/>
  <c r="G1726" i="2" s="1"/>
  <c r="F1727" i="2"/>
  <c r="G1727" i="2" s="1"/>
  <c r="F1728" i="2"/>
  <c r="G1728" i="2" s="1"/>
  <c r="F1729" i="2"/>
  <c r="G1729" i="2" s="1"/>
  <c r="F1730" i="2"/>
  <c r="G1730" i="2" s="1"/>
  <c r="F1731" i="2"/>
  <c r="G1731" i="2" s="1"/>
  <c r="F1732" i="2"/>
  <c r="G1732" i="2" s="1"/>
  <c r="F1733" i="2"/>
  <c r="G1733" i="2" s="1"/>
  <c r="F1734" i="2"/>
  <c r="G1734" i="2" s="1"/>
  <c r="F1735" i="2"/>
  <c r="G1735" i="2" s="1"/>
  <c r="F1736" i="2"/>
  <c r="G1736" i="2" s="1"/>
  <c r="F1737" i="2"/>
  <c r="G1737" i="2" s="1"/>
  <c r="F1738" i="2"/>
  <c r="G1738" i="2" s="1"/>
  <c r="F1739" i="2"/>
  <c r="G1739" i="2" s="1"/>
  <c r="F1740" i="2"/>
  <c r="G1740" i="2" s="1"/>
  <c r="F1741" i="2"/>
  <c r="G1741" i="2" s="1"/>
  <c r="F1742" i="2"/>
  <c r="G1742" i="2" s="1"/>
  <c r="F1743" i="2"/>
  <c r="G1743" i="2" s="1"/>
  <c r="F1744" i="2"/>
  <c r="G1744" i="2" s="1"/>
  <c r="F1745" i="2"/>
  <c r="G1745" i="2" s="1"/>
  <c r="F1746" i="2"/>
  <c r="G1746" i="2" s="1"/>
  <c r="F1747" i="2"/>
  <c r="G1747" i="2" s="1"/>
  <c r="F1748" i="2"/>
  <c r="G1748" i="2" s="1"/>
  <c r="F1749" i="2"/>
  <c r="G1749" i="2" s="1"/>
  <c r="F1750" i="2"/>
  <c r="G1750" i="2" s="1"/>
  <c r="F1751" i="2"/>
  <c r="G1751" i="2" s="1"/>
  <c r="F1752" i="2"/>
  <c r="G1752" i="2" s="1"/>
  <c r="F1753" i="2"/>
  <c r="G1753" i="2" s="1"/>
  <c r="F1754" i="2"/>
  <c r="G1754" i="2" s="1"/>
  <c r="F1755" i="2"/>
  <c r="G1755" i="2" s="1"/>
  <c r="F1756" i="2"/>
  <c r="G1756" i="2" s="1"/>
  <c r="F1757" i="2"/>
  <c r="G1757" i="2" s="1"/>
  <c r="F1758" i="2"/>
  <c r="G1758" i="2" s="1"/>
  <c r="F1759" i="2"/>
  <c r="G1759" i="2" s="1"/>
  <c r="F1760" i="2"/>
  <c r="G1760" i="2" s="1"/>
  <c r="F1761" i="2"/>
  <c r="G1761" i="2" s="1"/>
  <c r="F1762" i="2"/>
  <c r="G1762" i="2" s="1"/>
  <c r="F1763" i="2"/>
  <c r="G1763" i="2" s="1"/>
  <c r="F1764" i="2"/>
  <c r="G1764" i="2" s="1"/>
  <c r="F1765" i="2"/>
  <c r="G1765" i="2" s="1"/>
  <c r="F1766" i="2"/>
  <c r="G1766" i="2" s="1"/>
  <c r="F1767" i="2"/>
  <c r="G1767" i="2" s="1"/>
  <c r="F1768" i="2"/>
  <c r="G1768" i="2" s="1"/>
  <c r="F1769" i="2"/>
  <c r="G1769" i="2" s="1"/>
  <c r="F1770" i="2"/>
  <c r="G1770" i="2" s="1"/>
  <c r="F1771" i="2"/>
  <c r="G1771" i="2" s="1"/>
  <c r="F1772" i="2"/>
  <c r="G1772" i="2" s="1"/>
  <c r="F1773" i="2"/>
  <c r="G1773" i="2" s="1"/>
  <c r="F1774" i="2"/>
  <c r="G1774" i="2" s="1"/>
  <c r="F1775" i="2"/>
  <c r="G1775" i="2" s="1"/>
  <c r="F1776" i="2"/>
  <c r="G1776" i="2" s="1"/>
  <c r="F1777" i="2"/>
  <c r="G1777" i="2" s="1"/>
  <c r="F1778" i="2"/>
  <c r="G1778" i="2" s="1"/>
  <c r="F1779" i="2"/>
  <c r="G1779" i="2" s="1"/>
  <c r="F1780" i="2"/>
  <c r="G1780" i="2" s="1"/>
  <c r="F1781" i="2"/>
  <c r="G1781" i="2" s="1"/>
  <c r="F1782" i="2"/>
  <c r="G1782" i="2" s="1"/>
  <c r="F1783" i="2"/>
  <c r="G1783" i="2" s="1"/>
  <c r="F1784" i="2"/>
  <c r="G1784" i="2" s="1"/>
  <c r="F1785" i="2"/>
  <c r="G1785" i="2" s="1"/>
  <c r="F1786" i="2"/>
  <c r="G1786" i="2" s="1"/>
  <c r="F1787" i="2"/>
  <c r="G1787" i="2" s="1"/>
  <c r="F1788" i="2"/>
  <c r="G1788" i="2" s="1"/>
  <c r="F1789" i="2"/>
  <c r="G1789" i="2" s="1"/>
  <c r="F1790" i="2"/>
  <c r="G1790" i="2" s="1"/>
  <c r="F1791" i="2"/>
  <c r="G1791" i="2" s="1"/>
  <c r="F1792" i="2"/>
  <c r="G1792" i="2" s="1"/>
  <c r="F1793" i="2"/>
  <c r="G1793" i="2" s="1"/>
  <c r="F1794" i="2"/>
  <c r="G1794" i="2" s="1"/>
  <c r="F1795" i="2"/>
  <c r="G1795" i="2" s="1"/>
  <c r="F1796" i="2"/>
  <c r="G1796" i="2" s="1"/>
  <c r="F1797" i="2"/>
  <c r="G1797" i="2" s="1"/>
  <c r="F1798" i="2"/>
  <c r="G1798" i="2" s="1"/>
  <c r="F1799" i="2"/>
  <c r="G1799" i="2" s="1"/>
  <c r="F1800" i="2"/>
  <c r="G1800" i="2" s="1"/>
  <c r="F1801" i="2"/>
  <c r="G1801" i="2" s="1"/>
  <c r="F1802" i="2"/>
  <c r="G1802" i="2" s="1"/>
  <c r="F1803" i="2"/>
  <c r="G1803" i="2" s="1"/>
  <c r="F1804" i="2"/>
  <c r="G1804" i="2" s="1"/>
  <c r="F1805" i="2"/>
  <c r="G1805" i="2" s="1"/>
  <c r="F1806" i="2"/>
  <c r="G1806" i="2" s="1"/>
  <c r="F1807" i="2"/>
  <c r="G1807" i="2" s="1"/>
  <c r="F1808" i="2"/>
  <c r="G1808" i="2" s="1"/>
  <c r="F1809" i="2"/>
  <c r="G1809" i="2" s="1"/>
  <c r="F1810" i="2"/>
  <c r="G1810" i="2" s="1"/>
  <c r="F1811" i="2"/>
  <c r="G1811" i="2" s="1"/>
  <c r="F1812" i="2"/>
  <c r="G1812" i="2" s="1"/>
  <c r="F1813" i="2"/>
  <c r="G1813" i="2" s="1"/>
  <c r="F1814" i="2"/>
  <c r="G1814" i="2" s="1"/>
  <c r="F1815" i="2"/>
  <c r="G1815" i="2" s="1"/>
  <c r="F1816" i="2"/>
  <c r="G1816" i="2" s="1"/>
  <c r="F1817" i="2"/>
  <c r="G1817" i="2" s="1"/>
  <c r="F1818" i="2"/>
  <c r="G1818" i="2" s="1"/>
  <c r="F1819" i="2"/>
  <c r="G1819" i="2" s="1"/>
  <c r="F1820" i="2"/>
  <c r="G1820" i="2" s="1"/>
  <c r="F1821" i="2"/>
  <c r="G1821" i="2" s="1"/>
  <c r="F1822" i="2"/>
  <c r="G1822" i="2" s="1"/>
  <c r="F1823" i="2"/>
  <c r="G1823" i="2" s="1"/>
  <c r="F1824" i="2"/>
  <c r="G1824" i="2" s="1"/>
  <c r="F1825" i="2"/>
  <c r="G1825" i="2" s="1"/>
  <c r="F1826" i="2"/>
  <c r="G1826" i="2" s="1"/>
  <c r="F1827" i="2"/>
  <c r="G1827" i="2" s="1"/>
  <c r="F1828" i="2"/>
  <c r="G1828" i="2" s="1"/>
  <c r="F1829" i="2"/>
  <c r="G1829" i="2" s="1"/>
  <c r="F1830" i="2"/>
  <c r="G1830" i="2" s="1"/>
  <c r="F1831" i="2"/>
  <c r="G1831" i="2" s="1"/>
  <c r="F1832" i="2"/>
  <c r="G1832" i="2" s="1"/>
  <c r="F1833" i="2"/>
  <c r="G1833" i="2" s="1"/>
  <c r="F1834" i="2"/>
  <c r="G1834" i="2" s="1"/>
  <c r="F1835" i="2"/>
  <c r="G1835" i="2" s="1"/>
  <c r="F1836" i="2"/>
  <c r="G1836" i="2" s="1"/>
  <c r="F1837" i="2"/>
  <c r="G1837" i="2" s="1"/>
  <c r="F1838" i="2"/>
  <c r="G1838" i="2" s="1"/>
  <c r="F1839" i="2"/>
  <c r="G1839" i="2" s="1"/>
  <c r="F1840" i="2"/>
  <c r="G1840" i="2" s="1"/>
  <c r="F1841" i="2"/>
  <c r="G1841" i="2" s="1"/>
  <c r="F1842" i="2"/>
  <c r="G1842" i="2" s="1"/>
  <c r="F1843" i="2"/>
  <c r="G1843" i="2" s="1"/>
  <c r="F1844" i="2"/>
  <c r="G1844" i="2" s="1"/>
  <c r="F1845" i="2"/>
  <c r="G1845" i="2" s="1"/>
  <c r="F1846" i="2"/>
  <c r="G1846" i="2" s="1"/>
  <c r="F1847" i="2"/>
  <c r="G1847" i="2" s="1"/>
  <c r="F1848" i="2"/>
  <c r="G1848" i="2" s="1"/>
  <c r="F1849" i="2"/>
  <c r="G1849" i="2" s="1"/>
  <c r="F1850" i="2"/>
  <c r="G1850" i="2" s="1"/>
  <c r="F1851" i="2"/>
  <c r="G1851" i="2" s="1"/>
  <c r="F1852" i="2"/>
  <c r="G1852" i="2" s="1"/>
  <c r="F1853" i="2"/>
  <c r="G1853" i="2" s="1"/>
  <c r="F1854" i="2"/>
  <c r="G1854" i="2" s="1"/>
  <c r="F1855" i="2"/>
  <c r="G1855" i="2" s="1"/>
  <c r="F1856" i="2"/>
  <c r="G1856" i="2" s="1"/>
  <c r="F1857" i="2"/>
  <c r="G1857" i="2" s="1"/>
  <c r="F1858" i="2"/>
  <c r="G1858" i="2" s="1"/>
  <c r="F1859" i="2"/>
  <c r="G1859" i="2" s="1"/>
  <c r="F1860" i="2"/>
  <c r="G1860" i="2" s="1"/>
  <c r="F1861" i="2"/>
  <c r="G1861" i="2" s="1"/>
  <c r="F1862" i="2"/>
  <c r="G1862" i="2" s="1"/>
  <c r="F1863" i="2"/>
  <c r="G1863" i="2" s="1"/>
  <c r="F1864" i="2"/>
  <c r="G1864" i="2" s="1"/>
  <c r="F1865" i="2"/>
  <c r="G1865" i="2" s="1"/>
  <c r="F1866" i="2"/>
  <c r="G1866" i="2" s="1"/>
  <c r="F1867" i="2"/>
  <c r="G1867" i="2" s="1"/>
  <c r="F1868" i="2"/>
  <c r="G1868" i="2" s="1"/>
  <c r="F1869" i="2"/>
  <c r="G1869" i="2" s="1"/>
  <c r="F1870" i="2"/>
  <c r="G1870" i="2" s="1"/>
  <c r="F1871" i="2"/>
  <c r="G1871" i="2" s="1"/>
  <c r="F1872" i="2"/>
  <c r="G1872" i="2" s="1"/>
  <c r="F1873" i="2"/>
  <c r="G1873" i="2" s="1"/>
  <c r="F1874" i="2"/>
  <c r="G1874" i="2" s="1"/>
  <c r="F1875" i="2"/>
  <c r="G1875" i="2" s="1"/>
  <c r="F1876" i="2"/>
  <c r="G1876" i="2" s="1"/>
  <c r="F1877" i="2"/>
  <c r="G1877" i="2" s="1"/>
  <c r="F1878" i="2"/>
  <c r="G1878" i="2" s="1"/>
  <c r="F1879" i="2"/>
  <c r="G1879" i="2" s="1"/>
  <c r="F1880" i="2"/>
  <c r="G1880" i="2" s="1"/>
  <c r="F1881" i="2"/>
  <c r="G1881" i="2" s="1"/>
  <c r="F1882" i="2"/>
  <c r="G1882" i="2" s="1"/>
  <c r="F1883" i="2"/>
  <c r="G1883" i="2" s="1"/>
  <c r="F1884" i="2"/>
  <c r="G1884" i="2" s="1"/>
  <c r="F1885" i="2"/>
  <c r="G1885" i="2" s="1"/>
  <c r="F1886" i="2"/>
  <c r="G1886" i="2" s="1"/>
  <c r="F1887" i="2"/>
  <c r="G1887" i="2" s="1"/>
  <c r="F1888" i="2"/>
  <c r="G1888" i="2" s="1"/>
  <c r="F1889" i="2"/>
  <c r="G1889" i="2" s="1"/>
  <c r="F1890" i="2"/>
  <c r="G1890" i="2" s="1"/>
  <c r="F1891" i="2"/>
  <c r="G1891" i="2" s="1"/>
  <c r="F1892" i="2"/>
  <c r="G1892" i="2" s="1"/>
  <c r="F1893" i="2"/>
  <c r="G1893" i="2" s="1"/>
  <c r="F1894" i="2"/>
  <c r="G1894" i="2" s="1"/>
  <c r="F1895" i="2"/>
  <c r="G1895" i="2" s="1"/>
  <c r="F1896" i="2"/>
  <c r="G1896" i="2" s="1"/>
  <c r="F1897" i="2"/>
  <c r="G1897" i="2" s="1"/>
  <c r="F1898" i="2"/>
  <c r="G1898" i="2" s="1"/>
  <c r="F1899" i="2"/>
  <c r="G1899" i="2" s="1"/>
  <c r="F1900" i="2"/>
  <c r="G1900" i="2" s="1"/>
  <c r="F1901" i="2"/>
  <c r="G1901" i="2" s="1"/>
  <c r="F1902" i="2"/>
  <c r="G1902" i="2" s="1"/>
  <c r="F1903" i="2"/>
  <c r="G1903" i="2" s="1"/>
  <c r="F1904" i="2"/>
  <c r="G1904" i="2" s="1"/>
  <c r="F1905" i="2"/>
  <c r="G1905" i="2" s="1"/>
  <c r="F1906" i="2"/>
  <c r="G1906" i="2" s="1"/>
  <c r="F1907" i="2"/>
  <c r="G1907" i="2" s="1"/>
  <c r="F1908" i="2"/>
  <c r="G1908" i="2" s="1"/>
  <c r="F1909" i="2"/>
  <c r="G1909" i="2" s="1"/>
  <c r="F1910" i="2"/>
  <c r="G1910" i="2" s="1"/>
  <c r="F1911" i="2"/>
  <c r="G1911" i="2" s="1"/>
  <c r="F1912" i="2"/>
  <c r="G1912" i="2" s="1"/>
  <c r="F1913" i="2"/>
  <c r="G1913" i="2" s="1"/>
  <c r="F1914" i="2"/>
  <c r="G1914" i="2" s="1"/>
  <c r="F1915" i="2"/>
  <c r="G1915" i="2" s="1"/>
  <c r="F1916" i="2"/>
  <c r="G1916" i="2" s="1"/>
  <c r="F1917" i="2"/>
  <c r="G1917" i="2" s="1"/>
  <c r="F1918" i="2"/>
  <c r="G1918" i="2" s="1"/>
  <c r="F1919" i="2"/>
  <c r="G1919" i="2" s="1"/>
  <c r="F1920" i="2"/>
  <c r="G1920" i="2" s="1"/>
  <c r="F1921" i="2"/>
  <c r="G1921" i="2" s="1"/>
  <c r="F1922" i="2"/>
  <c r="G1922" i="2" s="1"/>
  <c r="F1923" i="2"/>
  <c r="G1923" i="2" s="1"/>
  <c r="F1924" i="2"/>
  <c r="G1924" i="2" s="1"/>
  <c r="F1925" i="2"/>
  <c r="G1925" i="2" s="1"/>
  <c r="F1926" i="2"/>
  <c r="G1926" i="2" s="1"/>
  <c r="F1927" i="2"/>
  <c r="G1927" i="2" s="1"/>
  <c r="F1928" i="2"/>
  <c r="G1928" i="2" s="1"/>
  <c r="F1929" i="2"/>
  <c r="G1929" i="2" s="1"/>
  <c r="F1930" i="2"/>
  <c r="G1930" i="2" s="1"/>
  <c r="F1931" i="2"/>
  <c r="G1931" i="2" s="1"/>
  <c r="F1932" i="2"/>
  <c r="G1932" i="2" s="1"/>
  <c r="F1933" i="2"/>
  <c r="G1933" i="2" s="1"/>
  <c r="F1934" i="2"/>
  <c r="G1934" i="2" s="1"/>
  <c r="F1935" i="2"/>
  <c r="G1935" i="2" s="1"/>
  <c r="F1936" i="2"/>
  <c r="G1936" i="2" s="1"/>
  <c r="F1937" i="2"/>
  <c r="G1937" i="2" s="1"/>
  <c r="F1938" i="2"/>
  <c r="G1938" i="2" s="1"/>
  <c r="F1939" i="2"/>
  <c r="G1939" i="2" s="1"/>
  <c r="F1940" i="2"/>
  <c r="G1940" i="2" s="1"/>
  <c r="F1941" i="2"/>
  <c r="G1941" i="2" s="1"/>
  <c r="F1942" i="2"/>
  <c r="G1942" i="2" s="1"/>
  <c r="F1943" i="2"/>
  <c r="G1943" i="2" s="1"/>
  <c r="F1944" i="2"/>
  <c r="G1944" i="2" s="1"/>
  <c r="F1945" i="2"/>
  <c r="G1945" i="2" s="1"/>
  <c r="F1946" i="2"/>
  <c r="G1946" i="2" s="1"/>
  <c r="F1947" i="2"/>
  <c r="G1947" i="2" s="1"/>
  <c r="F1948" i="2"/>
  <c r="G1948" i="2" s="1"/>
  <c r="F1949" i="2"/>
  <c r="G1949" i="2" s="1"/>
  <c r="F1950" i="2"/>
  <c r="G1950" i="2" s="1"/>
  <c r="F1951" i="2"/>
  <c r="G1951" i="2" s="1"/>
  <c r="F1952" i="2"/>
  <c r="G1952" i="2" s="1"/>
  <c r="F1953" i="2"/>
  <c r="G1953" i="2" s="1"/>
  <c r="F1954" i="2"/>
  <c r="G1954" i="2" s="1"/>
  <c r="F1955" i="2"/>
  <c r="G1955" i="2" s="1"/>
  <c r="F1956" i="2"/>
  <c r="G1956" i="2" s="1"/>
  <c r="F1957" i="2"/>
  <c r="G1957" i="2" s="1"/>
  <c r="F1958" i="2"/>
  <c r="G1958" i="2" s="1"/>
  <c r="F1959" i="2"/>
  <c r="G1959" i="2" s="1"/>
  <c r="F1960" i="2"/>
  <c r="G1960" i="2" s="1"/>
  <c r="F1961" i="2"/>
  <c r="G1961" i="2" s="1"/>
  <c r="F1962" i="2"/>
  <c r="G1962" i="2" s="1"/>
  <c r="F1963" i="2"/>
  <c r="G1963" i="2" s="1"/>
  <c r="F1964" i="2"/>
  <c r="G1964" i="2" s="1"/>
  <c r="F1965" i="2"/>
  <c r="G1965" i="2" s="1"/>
  <c r="F1966" i="2"/>
  <c r="G1966" i="2" s="1"/>
  <c r="F1967" i="2"/>
  <c r="G1967" i="2" s="1"/>
  <c r="F1968" i="2"/>
  <c r="G1968" i="2" s="1"/>
  <c r="F1969" i="2"/>
  <c r="G1969" i="2" s="1"/>
  <c r="F1970" i="2"/>
  <c r="G1970" i="2" s="1"/>
  <c r="F1971" i="2"/>
  <c r="G1971" i="2" s="1"/>
  <c r="F1972" i="2"/>
  <c r="G1972" i="2" s="1"/>
  <c r="F1973" i="2"/>
  <c r="G1973" i="2" s="1"/>
  <c r="F1974" i="2"/>
  <c r="G1974" i="2" s="1"/>
  <c r="F1975" i="2"/>
  <c r="G1975" i="2" s="1"/>
  <c r="F1976" i="2"/>
  <c r="G1976" i="2" s="1"/>
  <c r="F1977" i="2"/>
  <c r="G1977" i="2" s="1"/>
  <c r="F1978" i="2"/>
  <c r="G1978" i="2" s="1"/>
  <c r="F1979" i="2"/>
  <c r="G1979" i="2" s="1"/>
  <c r="F1980" i="2"/>
  <c r="G1980" i="2" s="1"/>
  <c r="F1981" i="2"/>
  <c r="G1981" i="2" s="1"/>
  <c r="F1982" i="2"/>
  <c r="G1982" i="2" s="1"/>
  <c r="F1983" i="2"/>
  <c r="G1983" i="2" s="1"/>
  <c r="F1984" i="2"/>
  <c r="G1984" i="2" s="1"/>
  <c r="F1985" i="2"/>
  <c r="G1985" i="2" s="1"/>
  <c r="F1986" i="2"/>
  <c r="G1986" i="2" s="1"/>
  <c r="F1987" i="2"/>
  <c r="G1987" i="2" s="1"/>
  <c r="F1988" i="2"/>
  <c r="G1988" i="2" s="1"/>
  <c r="F1989" i="2"/>
  <c r="G1989" i="2" s="1"/>
  <c r="F1990" i="2"/>
  <c r="G1990" i="2" s="1"/>
  <c r="F1991" i="2"/>
  <c r="G1991" i="2" s="1"/>
  <c r="F1992" i="2"/>
  <c r="G1992" i="2" s="1"/>
  <c r="F1993" i="2"/>
  <c r="G1993" i="2" s="1"/>
  <c r="F1994" i="2"/>
  <c r="G1994" i="2" s="1"/>
  <c r="F1995" i="2"/>
  <c r="G1995" i="2" s="1"/>
  <c r="F1996" i="2"/>
  <c r="G1996" i="2" s="1"/>
  <c r="F1997" i="2"/>
  <c r="G1997" i="2" s="1"/>
  <c r="F1998" i="2"/>
  <c r="G1998" i="2" s="1"/>
  <c r="F1999" i="2"/>
  <c r="G1999" i="2" s="1"/>
  <c r="F2000" i="2"/>
  <c r="G2000" i="2" s="1"/>
  <c r="F2001" i="2"/>
  <c r="G2001" i="2" s="1"/>
  <c r="F2002" i="2"/>
  <c r="G2002" i="2" s="1"/>
  <c r="F2003" i="2"/>
  <c r="G2003" i="2" s="1"/>
  <c r="F2004" i="2"/>
  <c r="G2004" i="2" s="1"/>
  <c r="F2005" i="2"/>
  <c r="G2005" i="2" s="1"/>
  <c r="F2006" i="2"/>
  <c r="G2006" i="2" s="1"/>
  <c r="F2007" i="2"/>
  <c r="G2007" i="2" s="1"/>
  <c r="F2008" i="2"/>
  <c r="G2008" i="2" s="1"/>
  <c r="F2009" i="2"/>
  <c r="G2009" i="2" s="1"/>
  <c r="F2010" i="2"/>
  <c r="G2010" i="2" s="1"/>
  <c r="F2011" i="2"/>
  <c r="G2011" i="2" s="1"/>
  <c r="F2012" i="2"/>
  <c r="G2012" i="2" s="1"/>
  <c r="F2013" i="2"/>
  <c r="G2013" i="2" s="1"/>
  <c r="F2014" i="2"/>
  <c r="G2014" i="2" s="1"/>
  <c r="F2015" i="2"/>
  <c r="G2015" i="2" s="1"/>
  <c r="F2016" i="2"/>
  <c r="G2016" i="2" s="1"/>
  <c r="F2017" i="2"/>
  <c r="G2017" i="2" s="1"/>
  <c r="F2018" i="2"/>
  <c r="G2018" i="2" s="1"/>
  <c r="F2019" i="2"/>
  <c r="G2019" i="2" s="1"/>
  <c r="F2020" i="2"/>
  <c r="G2020" i="2" s="1"/>
  <c r="F2021" i="2"/>
  <c r="G2021" i="2" s="1"/>
  <c r="F2022" i="2"/>
  <c r="G2022" i="2" s="1"/>
  <c r="F2023" i="2"/>
  <c r="G2023" i="2" s="1"/>
  <c r="F2024" i="2"/>
  <c r="G2024" i="2" s="1"/>
  <c r="F2025" i="2"/>
  <c r="G2025" i="2" s="1"/>
  <c r="F2026" i="2"/>
  <c r="G2026" i="2" s="1"/>
  <c r="F2027" i="2"/>
  <c r="G2027" i="2" s="1"/>
  <c r="F2028" i="2"/>
  <c r="G2028" i="2" s="1"/>
  <c r="F2029" i="2"/>
  <c r="G2029" i="2" s="1"/>
  <c r="F2030" i="2"/>
  <c r="G2030" i="2" s="1"/>
  <c r="F2031" i="2"/>
  <c r="G2031" i="2" s="1"/>
  <c r="F2032" i="2"/>
  <c r="G2032" i="2" s="1"/>
  <c r="F2033" i="2"/>
  <c r="G2033" i="2" s="1"/>
  <c r="F2034" i="2"/>
  <c r="G2034" i="2" s="1"/>
  <c r="F2035" i="2"/>
  <c r="G2035" i="2" s="1"/>
  <c r="F2036" i="2"/>
  <c r="G2036" i="2" s="1"/>
  <c r="F2037" i="2"/>
  <c r="G2037" i="2" s="1"/>
  <c r="F2038" i="2"/>
  <c r="G2038" i="2" s="1"/>
  <c r="F2039" i="2"/>
  <c r="G2039" i="2" s="1"/>
  <c r="F2040" i="2"/>
  <c r="G2040" i="2" s="1"/>
  <c r="F2041" i="2"/>
  <c r="G2041" i="2" s="1"/>
  <c r="F2042" i="2"/>
  <c r="G2042" i="2" s="1"/>
  <c r="F2043" i="2"/>
  <c r="G2043" i="2" s="1"/>
  <c r="F2044" i="2"/>
  <c r="G2044" i="2" s="1"/>
  <c r="F2045" i="2"/>
  <c r="G2045" i="2" s="1"/>
  <c r="F2046" i="2"/>
  <c r="G2046" i="2" s="1"/>
  <c r="F2047" i="2"/>
  <c r="G2047" i="2" s="1"/>
  <c r="F2048" i="2"/>
  <c r="G2048" i="2" s="1"/>
  <c r="F2049" i="2"/>
  <c r="G2049" i="2" s="1"/>
  <c r="F2050" i="2"/>
  <c r="G2050" i="2" s="1"/>
  <c r="F2051" i="2"/>
  <c r="G2051" i="2" s="1"/>
  <c r="F2052" i="2"/>
  <c r="G2052" i="2" s="1"/>
  <c r="F2053" i="2"/>
  <c r="G2053" i="2" s="1"/>
  <c r="F2054" i="2"/>
  <c r="G2054" i="2" s="1"/>
  <c r="F2055" i="2"/>
  <c r="G2055" i="2" s="1"/>
  <c r="F2056" i="2"/>
  <c r="G2056" i="2" s="1"/>
  <c r="F2057" i="2"/>
  <c r="G2057" i="2" s="1"/>
  <c r="F2058" i="2"/>
  <c r="G2058" i="2" s="1"/>
  <c r="F2059" i="2"/>
  <c r="G2059" i="2" s="1"/>
  <c r="F2060" i="2"/>
  <c r="G2060" i="2" s="1"/>
  <c r="F2061" i="2"/>
  <c r="G2061" i="2" s="1"/>
  <c r="F2062" i="2"/>
  <c r="G2062" i="2" s="1"/>
  <c r="F2063" i="2"/>
  <c r="G2063" i="2" s="1"/>
  <c r="F2064" i="2"/>
  <c r="G2064" i="2" s="1"/>
  <c r="F2065" i="2"/>
  <c r="G2065" i="2" s="1"/>
  <c r="F2066" i="2"/>
  <c r="G2066" i="2" s="1"/>
  <c r="F2067" i="2"/>
  <c r="G2067" i="2" s="1"/>
  <c r="F2068" i="2"/>
  <c r="G2068" i="2" s="1"/>
  <c r="F2069" i="2"/>
  <c r="G2069" i="2" s="1"/>
  <c r="F2070" i="2"/>
  <c r="G2070" i="2" s="1"/>
  <c r="F2071" i="2"/>
  <c r="G2071" i="2" s="1"/>
  <c r="F2072" i="2"/>
  <c r="G2072" i="2" s="1"/>
  <c r="F2073" i="2"/>
  <c r="G2073" i="2" s="1"/>
  <c r="F2074" i="2"/>
  <c r="G2074" i="2" s="1"/>
  <c r="F2075" i="2"/>
  <c r="G2075" i="2" s="1"/>
  <c r="F2076" i="2"/>
  <c r="G2076" i="2" s="1"/>
  <c r="F2077" i="2"/>
  <c r="G2077" i="2" s="1"/>
  <c r="F2078" i="2"/>
  <c r="G2078" i="2" s="1"/>
  <c r="F2079" i="2"/>
  <c r="G2079" i="2" s="1"/>
  <c r="F2080" i="2"/>
  <c r="G2080" i="2" s="1"/>
  <c r="F2081" i="2"/>
  <c r="G2081" i="2" s="1"/>
  <c r="F2082" i="2"/>
  <c r="G2082" i="2" s="1"/>
  <c r="F2083" i="2"/>
  <c r="G2083" i="2" s="1"/>
  <c r="F2084" i="2"/>
  <c r="G2084" i="2" s="1"/>
  <c r="F2085" i="2"/>
  <c r="G2085" i="2" s="1"/>
  <c r="F2086" i="2"/>
  <c r="G2086" i="2" s="1"/>
  <c r="F2087" i="2"/>
  <c r="G2087" i="2" s="1"/>
  <c r="F2088" i="2"/>
  <c r="G2088" i="2" s="1"/>
  <c r="F2089" i="2"/>
  <c r="G2089" i="2" s="1"/>
  <c r="F2090" i="2"/>
  <c r="G2090" i="2" s="1"/>
  <c r="F2091" i="2"/>
  <c r="G2091" i="2" s="1"/>
  <c r="F2092" i="2"/>
  <c r="G2092" i="2" s="1"/>
  <c r="F2093" i="2"/>
  <c r="G2093" i="2" s="1"/>
  <c r="F2094" i="2"/>
  <c r="G2094" i="2" s="1"/>
  <c r="F2095" i="2"/>
  <c r="G2095" i="2" s="1"/>
  <c r="F2096" i="2"/>
  <c r="G2096" i="2" s="1"/>
  <c r="F2097" i="2"/>
  <c r="G2097" i="2" s="1"/>
  <c r="F2098" i="2"/>
  <c r="G2098" i="2" s="1"/>
  <c r="F2099" i="2"/>
  <c r="G2099" i="2" s="1"/>
  <c r="F2100" i="2"/>
  <c r="G2100" i="2" s="1"/>
  <c r="F2101" i="2"/>
  <c r="G2101" i="2" s="1"/>
  <c r="F2102" i="2"/>
  <c r="G2102" i="2" s="1"/>
  <c r="F2103" i="2"/>
  <c r="G2103" i="2" s="1"/>
  <c r="F2104" i="2"/>
  <c r="G2104" i="2" s="1"/>
  <c r="F2105" i="2"/>
  <c r="G2105" i="2" s="1"/>
  <c r="F2106" i="2"/>
  <c r="G2106" i="2" s="1"/>
  <c r="F2107" i="2"/>
  <c r="G2107" i="2" s="1"/>
  <c r="F2108" i="2"/>
  <c r="G2108" i="2" s="1"/>
  <c r="F2109" i="2"/>
  <c r="G2109" i="2" s="1"/>
  <c r="F2110" i="2"/>
  <c r="G2110" i="2" s="1"/>
  <c r="F2111" i="2"/>
  <c r="G2111" i="2" s="1"/>
  <c r="F2112" i="2"/>
  <c r="G2112" i="2" s="1"/>
  <c r="F2113" i="2"/>
  <c r="G2113" i="2" s="1"/>
  <c r="F2114" i="2"/>
  <c r="G2114" i="2" s="1"/>
  <c r="F2115" i="2"/>
  <c r="G2115" i="2" s="1"/>
  <c r="F2116" i="2"/>
  <c r="G2116" i="2" s="1"/>
  <c r="F2117" i="2"/>
  <c r="G2117" i="2" s="1"/>
  <c r="F2118" i="2"/>
  <c r="G2118" i="2" s="1"/>
  <c r="F2119" i="2"/>
  <c r="G2119" i="2" s="1"/>
  <c r="F2120" i="2"/>
  <c r="G2120" i="2" s="1"/>
  <c r="F2121" i="2"/>
  <c r="G2121" i="2" s="1"/>
  <c r="F2122" i="2"/>
  <c r="G2122" i="2" s="1"/>
  <c r="F2123" i="2"/>
  <c r="G2123" i="2" s="1"/>
  <c r="F2124" i="2"/>
  <c r="G2124" i="2" s="1"/>
  <c r="F2125" i="2"/>
  <c r="G2125" i="2" s="1"/>
  <c r="F2126" i="2"/>
  <c r="G2126" i="2" s="1"/>
  <c r="F2127" i="2"/>
  <c r="G2127" i="2" s="1"/>
  <c r="F2128" i="2"/>
  <c r="G2128" i="2" s="1"/>
  <c r="F2129" i="2"/>
  <c r="G2129" i="2" s="1"/>
  <c r="F2130" i="2"/>
  <c r="G2130" i="2" s="1"/>
  <c r="F2131" i="2"/>
  <c r="G2131" i="2" s="1"/>
  <c r="F2132" i="2"/>
  <c r="G2132" i="2" s="1"/>
  <c r="F2133" i="2"/>
  <c r="G2133" i="2" s="1"/>
  <c r="F2134" i="2"/>
  <c r="G2134" i="2" s="1"/>
  <c r="F2135" i="2"/>
  <c r="G2135" i="2" s="1"/>
  <c r="F2136" i="2"/>
  <c r="G2136" i="2" s="1"/>
  <c r="F2137" i="2"/>
  <c r="G2137" i="2" s="1"/>
  <c r="F2138" i="2"/>
  <c r="G2138" i="2" s="1"/>
  <c r="F2139" i="2"/>
  <c r="G2139" i="2" s="1"/>
  <c r="F2140" i="2"/>
  <c r="G2140" i="2" s="1"/>
  <c r="F2141" i="2"/>
  <c r="G2141" i="2" s="1"/>
  <c r="F2142" i="2"/>
  <c r="G2142" i="2" s="1"/>
  <c r="F2143" i="2"/>
  <c r="G2143" i="2" s="1"/>
  <c r="F2144" i="2"/>
  <c r="G2144" i="2" s="1"/>
  <c r="F2145" i="2"/>
  <c r="G2145" i="2" s="1"/>
  <c r="F2146" i="2"/>
  <c r="G2146" i="2" s="1"/>
  <c r="F2147" i="2"/>
  <c r="G2147" i="2" s="1"/>
  <c r="F2148" i="2"/>
  <c r="G2148" i="2" s="1"/>
  <c r="F2149" i="2"/>
  <c r="G2149" i="2" s="1"/>
  <c r="F2150" i="2"/>
  <c r="G2150" i="2" s="1"/>
  <c r="F2151" i="2"/>
  <c r="G2151" i="2" s="1"/>
  <c r="F2152" i="2"/>
  <c r="G2152" i="2" s="1"/>
  <c r="F2153" i="2"/>
  <c r="G2153" i="2" s="1"/>
  <c r="F2154" i="2"/>
  <c r="G2154" i="2" s="1"/>
  <c r="F2155" i="2"/>
  <c r="G2155" i="2" s="1"/>
  <c r="F2156" i="2"/>
  <c r="G2156" i="2" s="1"/>
  <c r="F2157" i="2"/>
  <c r="G2157" i="2" s="1"/>
  <c r="F2158" i="2"/>
  <c r="G2158" i="2" s="1"/>
  <c r="F2159" i="2"/>
  <c r="G2159" i="2" s="1"/>
  <c r="F2160" i="2"/>
  <c r="G2160" i="2" s="1"/>
  <c r="F2161" i="2"/>
  <c r="G2161" i="2" s="1"/>
  <c r="F2162" i="2"/>
  <c r="G2162" i="2" s="1"/>
  <c r="F2163" i="2"/>
  <c r="G2163" i="2" s="1"/>
  <c r="F2164" i="2"/>
  <c r="G2164" i="2" s="1"/>
  <c r="F2165" i="2"/>
  <c r="G2165" i="2" s="1"/>
  <c r="F2166" i="2"/>
  <c r="G2166" i="2" s="1"/>
  <c r="F2167" i="2"/>
  <c r="G2167" i="2" s="1"/>
  <c r="F2168" i="2"/>
  <c r="G2168" i="2" s="1"/>
  <c r="F2169" i="2"/>
  <c r="G2169" i="2" s="1"/>
  <c r="F2170" i="2"/>
  <c r="G2170" i="2" s="1"/>
  <c r="F2171" i="2"/>
  <c r="G2171" i="2" s="1"/>
  <c r="F2172" i="2"/>
  <c r="G2172" i="2" s="1"/>
  <c r="F2173" i="2"/>
  <c r="G2173" i="2" s="1"/>
  <c r="F2174" i="2"/>
  <c r="G2174" i="2" s="1"/>
  <c r="F2175" i="2"/>
  <c r="G2175" i="2" s="1"/>
  <c r="F2176" i="2"/>
  <c r="G2176" i="2" s="1"/>
  <c r="F2177" i="2"/>
  <c r="G2177" i="2" s="1"/>
  <c r="F2178" i="2"/>
  <c r="G2178" i="2" s="1"/>
  <c r="F2179" i="2"/>
  <c r="G2179" i="2" s="1"/>
  <c r="F2180" i="2"/>
  <c r="G2180" i="2" s="1"/>
  <c r="F2181" i="2"/>
  <c r="G2181" i="2" s="1"/>
  <c r="F2182" i="2"/>
  <c r="G2182" i="2" s="1"/>
  <c r="F2183" i="2"/>
  <c r="G2183" i="2" s="1"/>
  <c r="F2184" i="2"/>
  <c r="G2184" i="2" s="1"/>
  <c r="F2185" i="2"/>
  <c r="G2185" i="2" s="1"/>
  <c r="F2186" i="2"/>
  <c r="G2186" i="2" s="1"/>
  <c r="F2187" i="2"/>
  <c r="G2187" i="2" s="1"/>
  <c r="F2188" i="2"/>
  <c r="G2188" i="2" s="1"/>
  <c r="F2189" i="2"/>
  <c r="G2189" i="2" s="1"/>
  <c r="F2190" i="2"/>
  <c r="G2190" i="2" s="1"/>
  <c r="F2191" i="2"/>
  <c r="G2191" i="2" s="1"/>
  <c r="F2192" i="2"/>
  <c r="G2192" i="2" s="1"/>
  <c r="F2193" i="2"/>
  <c r="G2193" i="2" s="1"/>
  <c r="F2194" i="2"/>
  <c r="G2194" i="2" s="1"/>
  <c r="F2195" i="2"/>
  <c r="G2195" i="2" s="1"/>
  <c r="F2196" i="2"/>
  <c r="G2196" i="2" s="1"/>
  <c r="F2197" i="2"/>
  <c r="G2197" i="2" s="1"/>
  <c r="F2198" i="2"/>
  <c r="G2198" i="2" s="1"/>
  <c r="F2199" i="2"/>
  <c r="G2199" i="2" s="1"/>
  <c r="F2200" i="2"/>
  <c r="G2200" i="2" s="1"/>
  <c r="F2201" i="2"/>
  <c r="G2201" i="2" s="1"/>
  <c r="F2202" i="2"/>
  <c r="G2202" i="2" s="1"/>
  <c r="F2203" i="2"/>
  <c r="G2203" i="2" s="1"/>
  <c r="F2204" i="2"/>
  <c r="G2204" i="2" s="1"/>
  <c r="F2205" i="2"/>
  <c r="G2205" i="2" s="1"/>
  <c r="F2206" i="2"/>
  <c r="G2206" i="2" s="1"/>
  <c r="F2207" i="2"/>
  <c r="G2207" i="2" s="1"/>
  <c r="F2208" i="2"/>
  <c r="G2208" i="2" s="1"/>
  <c r="F2209" i="2"/>
  <c r="G2209" i="2" s="1"/>
  <c r="F2210" i="2"/>
  <c r="G2210" i="2" s="1"/>
  <c r="F2211" i="2"/>
  <c r="G2211" i="2" s="1"/>
  <c r="F2212" i="2"/>
  <c r="G2212" i="2" s="1"/>
  <c r="F2213" i="2"/>
  <c r="G2213" i="2" s="1"/>
  <c r="F2214" i="2"/>
  <c r="G2214" i="2" s="1"/>
  <c r="F2215" i="2"/>
  <c r="G2215" i="2" s="1"/>
  <c r="F2216" i="2"/>
  <c r="G2216" i="2" s="1"/>
  <c r="F2217" i="2"/>
  <c r="G2217" i="2" s="1"/>
  <c r="F2218" i="2"/>
  <c r="G2218" i="2" s="1"/>
  <c r="F2219" i="2"/>
  <c r="G2219" i="2" s="1"/>
  <c r="F2220" i="2"/>
  <c r="G2220" i="2" s="1"/>
  <c r="F2221" i="2"/>
  <c r="G2221" i="2" s="1"/>
  <c r="F2222" i="2"/>
  <c r="G2222" i="2" s="1"/>
  <c r="F2223" i="2"/>
  <c r="G2223" i="2" s="1"/>
  <c r="F2224" i="2"/>
  <c r="G2224" i="2" s="1"/>
  <c r="F2225" i="2"/>
  <c r="G2225" i="2" s="1"/>
  <c r="F2226" i="2"/>
  <c r="G2226" i="2" s="1"/>
  <c r="F2227" i="2"/>
  <c r="G2227" i="2" s="1"/>
  <c r="F2228" i="2"/>
  <c r="G2228" i="2" s="1"/>
  <c r="F2229" i="2"/>
  <c r="G2229" i="2" s="1"/>
  <c r="F2230" i="2"/>
  <c r="G2230" i="2" s="1"/>
  <c r="F2231" i="2"/>
  <c r="G2231" i="2" s="1"/>
  <c r="F2232" i="2"/>
  <c r="G2232" i="2" s="1"/>
  <c r="F2233" i="2"/>
  <c r="G2233" i="2" s="1"/>
  <c r="F2234" i="2"/>
  <c r="G2234" i="2" s="1"/>
  <c r="F2235" i="2"/>
  <c r="G2235" i="2" s="1"/>
  <c r="F2236" i="2"/>
  <c r="G2236" i="2" s="1"/>
  <c r="F2237" i="2"/>
  <c r="G2237" i="2" s="1"/>
  <c r="F2238" i="2"/>
  <c r="G2238" i="2" s="1"/>
  <c r="F2239" i="2"/>
  <c r="G2239" i="2" s="1"/>
  <c r="F2240" i="2"/>
  <c r="G2240" i="2" s="1"/>
  <c r="F2241" i="2"/>
  <c r="G2241" i="2" s="1"/>
  <c r="F2242" i="2"/>
  <c r="G2242" i="2" s="1"/>
  <c r="F2243" i="2"/>
  <c r="G2243" i="2" s="1"/>
  <c r="F2244" i="2"/>
  <c r="G2244" i="2" s="1"/>
  <c r="F2245" i="2"/>
  <c r="G2245" i="2" s="1"/>
  <c r="F2246" i="2"/>
  <c r="G2246" i="2" s="1"/>
  <c r="F2247" i="2"/>
  <c r="G2247" i="2" s="1"/>
  <c r="F2248" i="2"/>
  <c r="G2248" i="2" s="1"/>
  <c r="F2249" i="2"/>
  <c r="G2249" i="2" s="1"/>
  <c r="F2250" i="2"/>
  <c r="G2250" i="2" s="1"/>
  <c r="F2251" i="2"/>
  <c r="G2251" i="2" s="1"/>
  <c r="F2252" i="2"/>
  <c r="G2252" i="2" s="1"/>
  <c r="F2253" i="2"/>
  <c r="G2253" i="2" s="1"/>
  <c r="F2254" i="2"/>
  <c r="G2254" i="2" s="1"/>
  <c r="F2255" i="2"/>
  <c r="G2255" i="2" s="1"/>
  <c r="F2256" i="2"/>
  <c r="G2256" i="2" s="1"/>
  <c r="F2257" i="2"/>
  <c r="G2257" i="2" s="1"/>
  <c r="F2258" i="2"/>
  <c r="G2258" i="2" s="1"/>
  <c r="F2259" i="2"/>
  <c r="G2259" i="2" s="1"/>
  <c r="F2260" i="2"/>
  <c r="G2260" i="2" s="1"/>
  <c r="F2261" i="2"/>
  <c r="G2261" i="2" s="1"/>
  <c r="F2262" i="2"/>
  <c r="G2262" i="2" s="1"/>
  <c r="F2263" i="2"/>
  <c r="G2263" i="2" s="1"/>
  <c r="F2264" i="2"/>
  <c r="G2264" i="2" s="1"/>
  <c r="F2265" i="2"/>
  <c r="G2265" i="2" s="1"/>
  <c r="F2266" i="2"/>
  <c r="G2266" i="2" s="1"/>
  <c r="F2267" i="2"/>
  <c r="G2267" i="2" s="1"/>
  <c r="F2268" i="2"/>
  <c r="G2268" i="2" s="1"/>
  <c r="F2269" i="2"/>
  <c r="G2269" i="2" s="1"/>
  <c r="F2270" i="2"/>
  <c r="G2270" i="2" s="1"/>
  <c r="F2271" i="2"/>
  <c r="G2271" i="2" s="1"/>
  <c r="F2272" i="2"/>
  <c r="G2272" i="2" s="1"/>
  <c r="F2273" i="2"/>
  <c r="G2273" i="2" s="1"/>
  <c r="F2274" i="2"/>
  <c r="G2274" i="2" s="1"/>
  <c r="F2275" i="2"/>
  <c r="G2275" i="2" s="1"/>
  <c r="F2276" i="2"/>
  <c r="G2276" i="2" s="1"/>
  <c r="F2277" i="2"/>
  <c r="G2277" i="2" s="1"/>
  <c r="F2278" i="2"/>
  <c r="G2278" i="2" s="1"/>
  <c r="F2279" i="2"/>
  <c r="G2279" i="2" s="1"/>
  <c r="F2280" i="2"/>
  <c r="G2280" i="2" s="1"/>
  <c r="F2281" i="2"/>
  <c r="G2281" i="2" s="1"/>
  <c r="F2282" i="2"/>
  <c r="G2282" i="2" s="1"/>
  <c r="F2283" i="2"/>
  <c r="G2283" i="2" s="1"/>
  <c r="F2284" i="2"/>
  <c r="G2284" i="2" s="1"/>
  <c r="F2285" i="2"/>
  <c r="G2285" i="2" s="1"/>
  <c r="F2286" i="2"/>
  <c r="G2286" i="2" s="1"/>
  <c r="F2287" i="2"/>
  <c r="G2287" i="2" s="1"/>
  <c r="F2288" i="2"/>
  <c r="G2288" i="2" s="1"/>
  <c r="F2289" i="2"/>
  <c r="G2289" i="2" s="1"/>
  <c r="F2290" i="2"/>
  <c r="G2290" i="2" s="1"/>
  <c r="F2291" i="2"/>
  <c r="G2291" i="2" s="1"/>
  <c r="F2292" i="2"/>
  <c r="G2292" i="2" s="1"/>
  <c r="F2293" i="2"/>
  <c r="G2293" i="2" s="1"/>
  <c r="F2294" i="2"/>
  <c r="G2294" i="2" s="1"/>
  <c r="F2295" i="2"/>
  <c r="G2295" i="2" s="1"/>
  <c r="F2296" i="2"/>
  <c r="G2296" i="2" s="1"/>
  <c r="F2297" i="2"/>
  <c r="G2297" i="2" s="1"/>
  <c r="F2298" i="2"/>
  <c r="G2298" i="2" s="1"/>
  <c r="F2299" i="2"/>
  <c r="G2299" i="2" s="1"/>
  <c r="F2300" i="2"/>
  <c r="G2300" i="2" s="1"/>
  <c r="F2301" i="2"/>
  <c r="G2301" i="2" s="1"/>
  <c r="F2302" i="2"/>
  <c r="G2302" i="2" s="1"/>
  <c r="F2303" i="2"/>
  <c r="G2303" i="2" s="1"/>
  <c r="F2304" i="2"/>
  <c r="G2304" i="2" s="1"/>
  <c r="F2305" i="2"/>
  <c r="G2305" i="2" s="1"/>
  <c r="F2306" i="2"/>
  <c r="G2306" i="2" s="1"/>
  <c r="F2307" i="2"/>
  <c r="G2307" i="2" s="1"/>
  <c r="F2308" i="2"/>
  <c r="G2308" i="2" s="1"/>
  <c r="F2309" i="2"/>
  <c r="G2309" i="2" s="1"/>
  <c r="F2310" i="2"/>
  <c r="G2310" i="2" s="1"/>
  <c r="F2311" i="2"/>
  <c r="G2311" i="2" s="1"/>
  <c r="F2312" i="2"/>
  <c r="G2312" i="2" s="1"/>
  <c r="F2313" i="2"/>
  <c r="G2313" i="2" s="1"/>
  <c r="F2314" i="2"/>
  <c r="G2314" i="2" s="1"/>
  <c r="F2315" i="2"/>
  <c r="G2315" i="2" s="1"/>
  <c r="F2316" i="2"/>
  <c r="G2316" i="2" s="1"/>
  <c r="F2317" i="2"/>
  <c r="G2317" i="2" s="1"/>
  <c r="F2318" i="2"/>
  <c r="G2318" i="2" s="1"/>
  <c r="F2319" i="2"/>
  <c r="G2319" i="2" s="1"/>
  <c r="F2320" i="2"/>
  <c r="G2320" i="2" s="1"/>
  <c r="F2321" i="2"/>
  <c r="G2321" i="2" s="1"/>
  <c r="F2322" i="2"/>
  <c r="G2322" i="2" s="1"/>
  <c r="F2323" i="2"/>
  <c r="G2323" i="2" s="1"/>
  <c r="F2324" i="2"/>
  <c r="G2324" i="2" s="1"/>
  <c r="F2325" i="2"/>
  <c r="G2325" i="2" s="1"/>
  <c r="F2326" i="2"/>
  <c r="G2326" i="2" s="1"/>
  <c r="F2327" i="2"/>
  <c r="G2327" i="2" s="1"/>
  <c r="F2328" i="2"/>
  <c r="G2328" i="2" s="1"/>
  <c r="F2329" i="2"/>
  <c r="G2329" i="2" s="1"/>
  <c r="F2330" i="2"/>
  <c r="G2330" i="2" s="1"/>
  <c r="F2331" i="2"/>
  <c r="G2331" i="2" s="1"/>
  <c r="F2332" i="2"/>
  <c r="G2332" i="2" s="1"/>
  <c r="F2333" i="2"/>
  <c r="G2333" i="2" s="1"/>
  <c r="F2334" i="2"/>
  <c r="G2334" i="2" s="1"/>
  <c r="F2335" i="2"/>
  <c r="G2335" i="2" s="1"/>
  <c r="F2336" i="2"/>
  <c r="G2336" i="2" s="1"/>
  <c r="F2337" i="2"/>
  <c r="G2337" i="2" s="1"/>
  <c r="F2338" i="2"/>
  <c r="G2338" i="2" s="1"/>
  <c r="F2339" i="2"/>
  <c r="G2339" i="2" s="1"/>
  <c r="F2340" i="2"/>
  <c r="G2340" i="2" s="1"/>
  <c r="F2341" i="2"/>
  <c r="G2341" i="2" s="1"/>
  <c r="F2342" i="2"/>
  <c r="G2342" i="2" s="1"/>
  <c r="F2343" i="2"/>
  <c r="G2343" i="2" s="1"/>
  <c r="F2344" i="2"/>
  <c r="G2344" i="2" s="1"/>
  <c r="F2345" i="2"/>
  <c r="G2345" i="2" s="1"/>
  <c r="F2346" i="2"/>
  <c r="G2346" i="2" s="1"/>
  <c r="F2347" i="2"/>
  <c r="G2347" i="2" s="1"/>
  <c r="F2348" i="2"/>
  <c r="G2348" i="2" s="1"/>
  <c r="F2349" i="2"/>
  <c r="G2349" i="2" s="1"/>
  <c r="F2350" i="2"/>
  <c r="G2350" i="2" s="1"/>
  <c r="F2351" i="2"/>
  <c r="G2351" i="2" s="1"/>
  <c r="F2352" i="2"/>
  <c r="G2352" i="2" s="1"/>
  <c r="F2353" i="2"/>
  <c r="G2353" i="2" s="1"/>
  <c r="F2354" i="2"/>
  <c r="G2354" i="2" s="1"/>
  <c r="F2355" i="2"/>
  <c r="G2355" i="2" s="1"/>
  <c r="F2356" i="2"/>
  <c r="G2356" i="2" s="1"/>
  <c r="F2357" i="2"/>
  <c r="G2357" i="2" s="1"/>
  <c r="F2358" i="2"/>
  <c r="G2358" i="2" s="1"/>
  <c r="F2359" i="2"/>
  <c r="G2359" i="2" s="1"/>
  <c r="F2360" i="2"/>
  <c r="G2360" i="2" s="1"/>
  <c r="F2361" i="2"/>
  <c r="G2361" i="2" s="1"/>
  <c r="F2362" i="2"/>
  <c r="G2362" i="2" s="1"/>
  <c r="F2363" i="2"/>
  <c r="G2363" i="2" s="1"/>
  <c r="F2364" i="2"/>
  <c r="G2364" i="2" s="1"/>
  <c r="F2365" i="2"/>
  <c r="G2365" i="2" s="1"/>
  <c r="F2366" i="2"/>
  <c r="G2366" i="2" s="1"/>
  <c r="F2367" i="2"/>
  <c r="G2367" i="2" s="1"/>
  <c r="F2368" i="2"/>
  <c r="G2368" i="2" s="1"/>
  <c r="F2369" i="2"/>
  <c r="G2369" i="2" s="1"/>
  <c r="F2370" i="2"/>
  <c r="G2370" i="2" s="1"/>
  <c r="F2371" i="2"/>
  <c r="G2371" i="2" s="1"/>
  <c r="F2372" i="2"/>
  <c r="G2372" i="2" s="1"/>
  <c r="F2373" i="2"/>
  <c r="G2373" i="2" s="1"/>
  <c r="F2374" i="2"/>
  <c r="G2374" i="2" s="1"/>
  <c r="F2375" i="2"/>
  <c r="G2375" i="2" s="1"/>
  <c r="F2376" i="2"/>
  <c r="G2376" i="2" s="1"/>
  <c r="F2377" i="2"/>
  <c r="G2377" i="2" s="1"/>
  <c r="F2378" i="2"/>
  <c r="G2378" i="2" s="1"/>
  <c r="F2379" i="2"/>
  <c r="G2379" i="2" s="1"/>
  <c r="F2380" i="2"/>
  <c r="G2380" i="2" s="1"/>
  <c r="F2381" i="2"/>
  <c r="G2381" i="2" s="1"/>
  <c r="F2382" i="2"/>
  <c r="G2382" i="2" s="1"/>
  <c r="F2383" i="2"/>
  <c r="G2383" i="2" s="1"/>
  <c r="F2384" i="2"/>
  <c r="G2384" i="2" s="1"/>
  <c r="F2385" i="2"/>
  <c r="G2385" i="2" s="1"/>
  <c r="F2386" i="2"/>
  <c r="G2386" i="2" s="1"/>
  <c r="F2387" i="2"/>
  <c r="G2387" i="2" s="1"/>
  <c r="F2388" i="2"/>
  <c r="G2388" i="2" s="1"/>
  <c r="F2389" i="2"/>
  <c r="G2389" i="2" s="1"/>
  <c r="F2390" i="2"/>
  <c r="G2390" i="2" s="1"/>
  <c r="F2391" i="2"/>
  <c r="G2391" i="2" s="1"/>
  <c r="F2392" i="2"/>
  <c r="G2392" i="2" s="1"/>
  <c r="F2393" i="2"/>
  <c r="G2393" i="2" s="1"/>
  <c r="F2394" i="2"/>
  <c r="G2394" i="2" s="1"/>
  <c r="F2395" i="2"/>
  <c r="G2395" i="2" s="1"/>
  <c r="F2396" i="2"/>
  <c r="G2396" i="2" s="1"/>
  <c r="F2397" i="2"/>
  <c r="G2397" i="2" s="1"/>
  <c r="F2398" i="2"/>
  <c r="G2398" i="2" s="1"/>
  <c r="F2399" i="2"/>
  <c r="G2399" i="2" s="1"/>
  <c r="F2400" i="2"/>
  <c r="G2400" i="2" s="1"/>
  <c r="F2401" i="2"/>
  <c r="G2401" i="2" s="1"/>
  <c r="F2402" i="2"/>
  <c r="G2402" i="2" s="1"/>
  <c r="F2403" i="2"/>
  <c r="G2403" i="2" s="1"/>
  <c r="F2404" i="2"/>
  <c r="G2404" i="2" s="1"/>
  <c r="F2405" i="2"/>
  <c r="G2405" i="2" s="1"/>
  <c r="F2406" i="2"/>
  <c r="G2406" i="2" s="1"/>
  <c r="F2407" i="2"/>
  <c r="G2407" i="2" s="1"/>
  <c r="F2408" i="2"/>
  <c r="G2408" i="2" s="1"/>
  <c r="F2409" i="2"/>
  <c r="G2409" i="2" s="1"/>
  <c r="F2410" i="2"/>
  <c r="G2410" i="2" s="1"/>
  <c r="F2411" i="2"/>
  <c r="G2411" i="2" s="1"/>
  <c r="F2412" i="2"/>
  <c r="G2412" i="2" s="1"/>
  <c r="F2413" i="2"/>
  <c r="G2413" i="2" s="1"/>
  <c r="F2414" i="2"/>
  <c r="G2414" i="2" s="1"/>
  <c r="F2415" i="2"/>
  <c r="G2415" i="2" s="1"/>
  <c r="F2416" i="2"/>
  <c r="G2416" i="2" s="1"/>
  <c r="F2417" i="2"/>
  <c r="G2417" i="2" s="1"/>
  <c r="F2418" i="2"/>
  <c r="G2418" i="2" s="1"/>
  <c r="F2419" i="2"/>
  <c r="G2419" i="2" s="1"/>
  <c r="F2420" i="2"/>
  <c r="G2420" i="2" s="1"/>
  <c r="F2421" i="2"/>
  <c r="G2421" i="2" s="1"/>
  <c r="F2422" i="2"/>
  <c r="G2422" i="2" s="1"/>
  <c r="F2423" i="2"/>
  <c r="G2423" i="2" s="1"/>
  <c r="F2424" i="2"/>
  <c r="G2424" i="2" s="1"/>
  <c r="F2425" i="2"/>
  <c r="G2425" i="2" s="1"/>
  <c r="F2426" i="2"/>
  <c r="G2426" i="2" s="1"/>
  <c r="F2427" i="2"/>
  <c r="G2427" i="2" s="1"/>
  <c r="F2428" i="2"/>
  <c r="G2428" i="2" s="1"/>
  <c r="F2429" i="2"/>
  <c r="G2429" i="2" s="1"/>
  <c r="F2430" i="2"/>
  <c r="G2430" i="2" s="1"/>
  <c r="F2431" i="2"/>
  <c r="G2431" i="2" s="1"/>
  <c r="F2432" i="2"/>
  <c r="G2432" i="2" s="1"/>
  <c r="F2433" i="2"/>
  <c r="G2433" i="2" s="1"/>
  <c r="F2434" i="2"/>
  <c r="G2434" i="2" s="1"/>
  <c r="F2435" i="2"/>
  <c r="G2435" i="2" s="1"/>
  <c r="F2436" i="2"/>
  <c r="G2436" i="2" s="1"/>
  <c r="F2437" i="2"/>
  <c r="G2437" i="2" s="1"/>
  <c r="F2438" i="2"/>
  <c r="G2438" i="2" s="1"/>
  <c r="F2439" i="2"/>
  <c r="G2439" i="2" s="1"/>
  <c r="F2440" i="2"/>
  <c r="G2440" i="2" s="1"/>
  <c r="F2441" i="2"/>
  <c r="G2441" i="2" s="1"/>
  <c r="F2442" i="2"/>
  <c r="G2442" i="2" s="1"/>
  <c r="F2443" i="2"/>
  <c r="G2443" i="2" s="1"/>
  <c r="F2444" i="2"/>
  <c r="G2444" i="2" s="1"/>
  <c r="F2445" i="2"/>
  <c r="G2445" i="2" s="1"/>
  <c r="F2446" i="2"/>
  <c r="G2446" i="2" s="1"/>
  <c r="F2447" i="2"/>
  <c r="G2447" i="2" s="1"/>
  <c r="F2448" i="2"/>
  <c r="G2448" i="2" s="1"/>
  <c r="F2449" i="2"/>
  <c r="G2449" i="2" s="1"/>
  <c r="F2450" i="2"/>
  <c r="G2450" i="2" s="1"/>
  <c r="F2451" i="2"/>
  <c r="G2451" i="2" s="1"/>
  <c r="F2452" i="2"/>
  <c r="G2452" i="2" s="1"/>
  <c r="F2453" i="2"/>
  <c r="G2453" i="2" s="1"/>
  <c r="F2454" i="2"/>
  <c r="G2454" i="2" s="1"/>
  <c r="F2455" i="2"/>
  <c r="G2455" i="2" s="1"/>
  <c r="F2456" i="2"/>
  <c r="G2456" i="2" s="1"/>
  <c r="F2457" i="2"/>
  <c r="G2457" i="2" s="1"/>
  <c r="F2458" i="2"/>
  <c r="G2458" i="2" s="1"/>
  <c r="F2459" i="2"/>
  <c r="G2459" i="2" s="1"/>
  <c r="F2460" i="2"/>
  <c r="G2460" i="2" s="1"/>
  <c r="F2461" i="2"/>
  <c r="G2461" i="2" s="1"/>
  <c r="F2462" i="2"/>
  <c r="G2462" i="2" s="1"/>
  <c r="F2463" i="2"/>
  <c r="G2463" i="2" s="1"/>
  <c r="F2464" i="2"/>
  <c r="G2464" i="2" s="1"/>
  <c r="F2465" i="2"/>
  <c r="G2465" i="2" s="1"/>
  <c r="F2466" i="2"/>
  <c r="G2466" i="2" s="1"/>
  <c r="F2467" i="2"/>
  <c r="G2467" i="2" s="1"/>
  <c r="F2468" i="2"/>
  <c r="G2468" i="2" s="1"/>
  <c r="F2469" i="2"/>
  <c r="G2469" i="2" s="1"/>
  <c r="F2470" i="2"/>
  <c r="G2470" i="2" s="1"/>
  <c r="F2471" i="2"/>
  <c r="G2471" i="2" s="1"/>
  <c r="F2472" i="2"/>
  <c r="G2472" i="2" s="1"/>
  <c r="F2473" i="2"/>
  <c r="G2473" i="2" s="1"/>
  <c r="F2474" i="2"/>
  <c r="G2474" i="2" s="1"/>
  <c r="F2475" i="2"/>
  <c r="G2475" i="2" s="1"/>
  <c r="F2476" i="2"/>
  <c r="G2476" i="2" s="1"/>
  <c r="F2477" i="2"/>
  <c r="G2477" i="2" s="1"/>
  <c r="F2478" i="2"/>
  <c r="G2478" i="2" s="1"/>
  <c r="F2479" i="2"/>
  <c r="G2479" i="2" s="1"/>
  <c r="F2480" i="2"/>
  <c r="G2480" i="2" s="1"/>
  <c r="F2481" i="2"/>
  <c r="G2481" i="2" s="1"/>
  <c r="F2482" i="2"/>
  <c r="G2482" i="2" s="1"/>
  <c r="F2483" i="2"/>
  <c r="G2483" i="2" s="1"/>
  <c r="F2484" i="2"/>
  <c r="G2484" i="2" s="1"/>
  <c r="F2485" i="2"/>
  <c r="G2485" i="2" s="1"/>
  <c r="F2486" i="2"/>
  <c r="G2486" i="2" s="1"/>
  <c r="F2487" i="2"/>
  <c r="G2487" i="2" s="1"/>
  <c r="F2488" i="2"/>
  <c r="G2488" i="2" s="1"/>
  <c r="F2489" i="2"/>
  <c r="G2489" i="2" s="1"/>
  <c r="F2490" i="2"/>
  <c r="G2490" i="2" s="1"/>
  <c r="F2491" i="2"/>
  <c r="G2491" i="2" s="1"/>
  <c r="F2492" i="2"/>
  <c r="G2492" i="2" s="1"/>
  <c r="F2493" i="2"/>
  <c r="G2493" i="2" s="1"/>
  <c r="F2494" i="2"/>
  <c r="G2494" i="2" s="1"/>
  <c r="F2495" i="2"/>
  <c r="G2495" i="2" s="1"/>
  <c r="F2496" i="2"/>
  <c r="G2496" i="2" s="1"/>
  <c r="F2497" i="2"/>
  <c r="G2497" i="2" s="1"/>
  <c r="F2498" i="2"/>
  <c r="G2498" i="2" s="1"/>
  <c r="F2499" i="2"/>
  <c r="G2499" i="2" s="1"/>
  <c r="F2500" i="2"/>
  <c r="G2500" i="2" s="1"/>
  <c r="F2501" i="2"/>
  <c r="G2501" i="2" s="1"/>
  <c r="F2502" i="2"/>
  <c r="G2502" i="2" s="1"/>
  <c r="F2503" i="2"/>
  <c r="G2503" i="2" s="1"/>
  <c r="F2504" i="2"/>
  <c r="G2504" i="2" s="1"/>
  <c r="F2505" i="2"/>
  <c r="G2505" i="2" s="1"/>
  <c r="F2506" i="2"/>
  <c r="G2506" i="2" s="1"/>
  <c r="F2507" i="2"/>
  <c r="G2507" i="2" s="1"/>
  <c r="F2508" i="2"/>
  <c r="G2508" i="2" s="1"/>
  <c r="F2509" i="2"/>
  <c r="G2509" i="2" s="1"/>
  <c r="F2510" i="2"/>
  <c r="G2510" i="2" s="1"/>
  <c r="F2511" i="2"/>
  <c r="G2511" i="2" s="1"/>
  <c r="F2512" i="2"/>
  <c r="G2512" i="2" s="1"/>
  <c r="F2513" i="2"/>
  <c r="G2513" i="2" s="1"/>
  <c r="F2514" i="2"/>
  <c r="G2514" i="2" s="1"/>
  <c r="F2515" i="2"/>
  <c r="G2515" i="2" s="1"/>
  <c r="F2516" i="2"/>
  <c r="G2516" i="2" s="1"/>
  <c r="F2517" i="2"/>
  <c r="G2517" i="2" s="1"/>
  <c r="F2518" i="2"/>
  <c r="G2518" i="2" s="1"/>
  <c r="F2519" i="2"/>
  <c r="G2519" i="2" s="1"/>
  <c r="F2520" i="2"/>
  <c r="G2520" i="2" s="1"/>
  <c r="F2521" i="2"/>
  <c r="G2521" i="2" s="1"/>
  <c r="F2522" i="2"/>
  <c r="G2522" i="2" s="1"/>
  <c r="F2523" i="2"/>
  <c r="G2523" i="2" s="1"/>
  <c r="F2524" i="2"/>
  <c r="G2524" i="2" s="1"/>
  <c r="F2525" i="2"/>
  <c r="G2525" i="2" s="1"/>
  <c r="F2526" i="2"/>
  <c r="G2526" i="2" s="1"/>
  <c r="F2527" i="2"/>
  <c r="G2527" i="2" s="1"/>
  <c r="F2528" i="2"/>
  <c r="G2528" i="2" s="1"/>
  <c r="F2529" i="2"/>
  <c r="G2529" i="2" s="1"/>
  <c r="F2530" i="2"/>
  <c r="G2530" i="2" s="1"/>
  <c r="F2531" i="2"/>
  <c r="G2531" i="2" s="1"/>
  <c r="F2532" i="2"/>
  <c r="G2532" i="2" s="1"/>
  <c r="F2533" i="2"/>
  <c r="G2533" i="2" s="1"/>
  <c r="F2534" i="2"/>
  <c r="G2534" i="2" s="1"/>
  <c r="F2535" i="2"/>
  <c r="G2535" i="2" s="1"/>
  <c r="F2536" i="2"/>
  <c r="G2536" i="2" s="1"/>
  <c r="F2537" i="2"/>
  <c r="G2537" i="2" s="1"/>
  <c r="F2538" i="2"/>
  <c r="G2538" i="2" s="1"/>
  <c r="F2539" i="2"/>
  <c r="G2539" i="2" s="1"/>
  <c r="F2540" i="2"/>
  <c r="G2540" i="2" s="1"/>
  <c r="F2541" i="2"/>
  <c r="G2541" i="2" s="1"/>
  <c r="F2542" i="2"/>
  <c r="G2542" i="2" s="1"/>
  <c r="F2543" i="2"/>
  <c r="G2543" i="2" s="1"/>
  <c r="F2544" i="2"/>
  <c r="G2544" i="2" s="1"/>
  <c r="F2545" i="2"/>
  <c r="G2545" i="2" s="1"/>
  <c r="F2546" i="2"/>
  <c r="G2546" i="2" s="1"/>
  <c r="F2547" i="2"/>
  <c r="G2547" i="2" s="1"/>
  <c r="F2548" i="2"/>
  <c r="G2548" i="2" s="1"/>
  <c r="F2549" i="2"/>
  <c r="G2549" i="2" s="1"/>
  <c r="F2550" i="2"/>
  <c r="G2550" i="2" s="1"/>
  <c r="F2551" i="2"/>
  <c r="G2551" i="2" s="1"/>
  <c r="F2552" i="2"/>
  <c r="G2552" i="2" s="1"/>
  <c r="F2553" i="2"/>
  <c r="G2553" i="2" s="1"/>
  <c r="F2554" i="2"/>
  <c r="G2554" i="2" s="1"/>
  <c r="F2555" i="2"/>
  <c r="G2555" i="2" s="1"/>
  <c r="F2556" i="2"/>
  <c r="G2556" i="2" s="1"/>
  <c r="F2557" i="2"/>
  <c r="G2557" i="2" s="1"/>
  <c r="F2558" i="2"/>
  <c r="G2558" i="2" s="1"/>
  <c r="F2559" i="2"/>
  <c r="G2559" i="2" s="1"/>
  <c r="F2560" i="2"/>
  <c r="G2560" i="2" s="1"/>
  <c r="F2561" i="2"/>
  <c r="G2561" i="2" s="1"/>
  <c r="F2562" i="2"/>
  <c r="G2562" i="2" s="1"/>
  <c r="F2563" i="2"/>
  <c r="G2563" i="2" s="1"/>
  <c r="F2564" i="2"/>
  <c r="G2564" i="2" s="1"/>
  <c r="F2565" i="2"/>
  <c r="G2565" i="2" s="1"/>
  <c r="F2566" i="2"/>
  <c r="G2566" i="2" s="1"/>
  <c r="F2567" i="2"/>
  <c r="G2567" i="2" s="1"/>
  <c r="F2568" i="2"/>
  <c r="G2568" i="2" s="1"/>
  <c r="F2569" i="2"/>
  <c r="G2569" i="2" s="1"/>
  <c r="F2570" i="2"/>
  <c r="G2570" i="2" s="1"/>
  <c r="F2571" i="2"/>
  <c r="G2571" i="2" s="1"/>
  <c r="F2572" i="2"/>
  <c r="G2572" i="2" s="1"/>
  <c r="F2573" i="2"/>
  <c r="G2573" i="2" s="1"/>
  <c r="F2574" i="2"/>
  <c r="G2574" i="2" s="1"/>
  <c r="F2575" i="2"/>
  <c r="G2575" i="2" s="1"/>
  <c r="F2576" i="2"/>
  <c r="G2576" i="2" s="1"/>
  <c r="F2577" i="2"/>
  <c r="G2577" i="2" s="1"/>
  <c r="F2578" i="2"/>
  <c r="G2578" i="2" s="1"/>
  <c r="F2579" i="2"/>
  <c r="G2579" i="2" s="1"/>
  <c r="F2580" i="2"/>
  <c r="G2580" i="2" s="1"/>
  <c r="F2581" i="2"/>
  <c r="G2581" i="2" s="1"/>
  <c r="F2582" i="2"/>
  <c r="G2582" i="2" s="1"/>
  <c r="F2583" i="2"/>
  <c r="G2583" i="2" s="1"/>
  <c r="F2584" i="2"/>
  <c r="G2584" i="2" s="1"/>
  <c r="F2585" i="2"/>
  <c r="G2585" i="2" s="1"/>
  <c r="F2586" i="2"/>
  <c r="G2586" i="2" s="1"/>
  <c r="F2587" i="2"/>
  <c r="G2587" i="2" s="1"/>
  <c r="F2588" i="2"/>
  <c r="G2588" i="2" s="1"/>
  <c r="F2589" i="2"/>
  <c r="G2589" i="2" s="1"/>
  <c r="F2590" i="2"/>
  <c r="G2590" i="2" s="1"/>
  <c r="F2591" i="2"/>
  <c r="G2591" i="2" s="1"/>
  <c r="F2592" i="2"/>
  <c r="G2592" i="2" s="1"/>
  <c r="F2593" i="2"/>
  <c r="G2593" i="2" s="1"/>
  <c r="F2594" i="2"/>
  <c r="G2594" i="2" s="1"/>
  <c r="F2595" i="2"/>
  <c r="G2595" i="2" s="1"/>
  <c r="F2596" i="2"/>
  <c r="G2596" i="2" s="1"/>
  <c r="F2597" i="2"/>
  <c r="G2597" i="2" s="1"/>
  <c r="F2598" i="2"/>
  <c r="G2598" i="2" s="1"/>
  <c r="F2599" i="2"/>
  <c r="G2599" i="2" s="1"/>
  <c r="F2600" i="2"/>
  <c r="G2600" i="2" s="1"/>
  <c r="F2601" i="2"/>
  <c r="G2601" i="2" s="1"/>
  <c r="F2602" i="2"/>
  <c r="G2602" i="2" s="1"/>
  <c r="F2603" i="2"/>
  <c r="G2603" i="2" s="1"/>
  <c r="F2604" i="2"/>
  <c r="G2604" i="2" s="1"/>
  <c r="F2605" i="2"/>
  <c r="G2605" i="2" s="1"/>
  <c r="F2606" i="2"/>
  <c r="G2606" i="2" s="1"/>
  <c r="F2607" i="2"/>
  <c r="G2607" i="2" s="1"/>
  <c r="F2608" i="2"/>
  <c r="G2608" i="2" s="1"/>
  <c r="F2609" i="2"/>
  <c r="G2609" i="2" s="1"/>
  <c r="F2610" i="2"/>
  <c r="G2610" i="2" s="1"/>
  <c r="F2611" i="2"/>
  <c r="G2611" i="2" s="1"/>
  <c r="F2612" i="2"/>
  <c r="G2612" i="2" s="1"/>
  <c r="F2613" i="2"/>
  <c r="G2613" i="2" s="1"/>
  <c r="F2614" i="2"/>
  <c r="G2614" i="2" s="1"/>
  <c r="F2615" i="2"/>
  <c r="G2615" i="2" s="1"/>
  <c r="F2616" i="2"/>
  <c r="G2616" i="2" s="1"/>
  <c r="F2617" i="2"/>
  <c r="G2617" i="2" s="1"/>
  <c r="F2618" i="2"/>
  <c r="G2618" i="2" s="1"/>
  <c r="F2619" i="2"/>
  <c r="G2619" i="2" s="1"/>
  <c r="F2620" i="2"/>
  <c r="G2620" i="2" s="1"/>
  <c r="F2621" i="2"/>
  <c r="G2621" i="2" s="1"/>
  <c r="F2622" i="2"/>
  <c r="G2622" i="2" s="1"/>
  <c r="F2623" i="2"/>
  <c r="G2623" i="2" s="1"/>
  <c r="F2624" i="2"/>
  <c r="G2624" i="2" s="1"/>
  <c r="F2625" i="2"/>
  <c r="G2625" i="2" s="1"/>
  <c r="F2626" i="2"/>
  <c r="G2626" i="2" s="1"/>
  <c r="F2627" i="2"/>
  <c r="G2627" i="2" s="1"/>
  <c r="F2628" i="2"/>
  <c r="G2628" i="2" s="1"/>
  <c r="F2629" i="2"/>
  <c r="G2629" i="2" s="1"/>
  <c r="F2630" i="2"/>
  <c r="G2630" i="2" s="1"/>
  <c r="F2631" i="2"/>
  <c r="G2631" i="2" s="1"/>
  <c r="F2632" i="2"/>
  <c r="G2632" i="2" s="1"/>
  <c r="F2633" i="2"/>
  <c r="G2633" i="2" s="1"/>
  <c r="F2634" i="2"/>
  <c r="G2634" i="2" s="1"/>
  <c r="F2635" i="2"/>
  <c r="G2635" i="2" s="1"/>
  <c r="F2636" i="2"/>
  <c r="G2636" i="2" s="1"/>
  <c r="F2637" i="2"/>
  <c r="G2637" i="2" s="1"/>
  <c r="F2638" i="2"/>
  <c r="G2638" i="2" s="1"/>
  <c r="F2639" i="2"/>
  <c r="G2639" i="2" s="1"/>
  <c r="F2640" i="2"/>
  <c r="G2640" i="2" s="1"/>
  <c r="F2641" i="2"/>
  <c r="G2641" i="2" s="1"/>
  <c r="F2642" i="2"/>
  <c r="G2642" i="2" s="1"/>
  <c r="F2643" i="2"/>
  <c r="G2643" i="2" s="1"/>
  <c r="F2644" i="2"/>
  <c r="G2644" i="2" s="1"/>
  <c r="F2645" i="2"/>
  <c r="G2645" i="2" s="1"/>
  <c r="F2646" i="2"/>
  <c r="G2646" i="2" s="1"/>
  <c r="F2647" i="2"/>
  <c r="G2647" i="2" s="1"/>
  <c r="F2648" i="2"/>
  <c r="G2648" i="2" s="1"/>
  <c r="F2649" i="2"/>
  <c r="G2649" i="2" s="1"/>
  <c r="F2650" i="2"/>
  <c r="G2650" i="2" s="1"/>
  <c r="F2651" i="2"/>
  <c r="G2651" i="2" s="1"/>
  <c r="F2652" i="2"/>
  <c r="G2652" i="2" s="1"/>
  <c r="F2653" i="2"/>
  <c r="G2653" i="2" s="1"/>
  <c r="F2654" i="2"/>
  <c r="G2654" i="2" s="1"/>
  <c r="F2655" i="2"/>
  <c r="G2655" i="2" s="1"/>
  <c r="F2656" i="2"/>
  <c r="G2656" i="2" s="1"/>
  <c r="F2657" i="2"/>
  <c r="G2657" i="2" s="1"/>
  <c r="F2658" i="2"/>
  <c r="G2658" i="2" s="1"/>
  <c r="F2659" i="2"/>
  <c r="G2659" i="2" s="1"/>
  <c r="F2660" i="2"/>
  <c r="G2660" i="2" s="1"/>
  <c r="F2661" i="2"/>
  <c r="G2661" i="2" s="1"/>
  <c r="F2662" i="2"/>
  <c r="G2662" i="2" s="1"/>
  <c r="F2663" i="2"/>
  <c r="G2663" i="2" s="1"/>
  <c r="F2664" i="2"/>
  <c r="G2664" i="2" s="1"/>
  <c r="F2665" i="2"/>
  <c r="G2665" i="2" s="1"/>
  <c r="F2666" i="2"/>
  <c r="G2666" i="2" s="1"/>
  <c r="F2667" i="2"/>
  <c r="G2667" i="2" s="1"/>
  <c r="F2668" i="2"/>
  <c r="G2668" i="2" s="1"/>
  <c r="F2669" i="2"/>
  <c r="G2669" i="2" s="1"/>
  <c r="F2670" i="2"/>
  <c r="G2670" i="2" s="1"/>
  <c r="F2671" i="2"/>
  <c r="G2671" i="2" s="1"/>
  <c r="F2672" i="2"/>
  <c r="G2672" i="2" s="1"/>
  <c r="F2673" i="2"/>
  <c r="G2673" i="2" s="1"/>
  <c r="F2674" i="2"/>
  <c r="G2674" i="2" s="1"/>
  <c r="F2675" i="2"/>
  <c r="G2675" i="2" s="1"/>
  <c r="F2676" i="2"/>
  <c r="G2676" i="2" s="1"/>
  <c r="F2677" i="2"/>
  <c r="G2677" i="2" s="1"/>
  <c r="F2678" i="2"/>
  <c r="G2678" i="2" s="1"/>
  <c r="F2679" i="2"/>
  <c r="G2679" i="2" s="1"/>
  <c r="F2680" i="2"/>
  <c r="G2680" i="2" s="1"/>
  <c r="F2681" i="2"/>
  <c r="G2681" i="2" s="1"/>
  <c r="F2682" i="2"/>
  <c r="G2682" i="2" s="1"/>
  <c r="F2683" i="2"/>
  <c r="G2683" i="2" s="1"/>
  <c r="F2684" i="2"/>
  <c r="G2684" i="2" s="1"/>
  <c r="F2685" i="2"/>
  <c r="G2685" i="2" s="1"/>
  <c r="F2686" i="2"/>
  <c r="G2686" i="2" s="1"/>
  <c r="F2687" i="2"/>
  <c r="G2687" i="2" s="1"/>
  <c r="F2688" i="2"/>
  <c r="G2688" i="2" s="1"/>
  <c r="F2689" i="2"/>
  <c r="G2689" i="2" s="1"/>
  <c r="F2690" i="2"/>
  <c r="G2690" i="2" s="1"/>
  <c r="F2691" i="2"/>
  <c r="G2691" i="2" s="1"/>
  <c r="F2692" i="2"/>
  <c r="G2692" i="2" s="1"/>
  <c r="F2693" i="2"/>
  <c r="G2693" i="2" s="1"/>
  <c r="F2694" i="2"/>
  <c r="G2694" i="2" s="1"/>
  <c r="F2695" i="2"/>
  <c r="G2695" i="2" s="1"/>
  <c r="F2696" i="2"/>
  <c r="G2696" i="2" s="1"/>
  <c r="F2697" i="2"/>
  <c r="G2697" i="2" s="1"/>
  <c r="F2698" i="2"/>
  <c r="G2698" i="2" s="1"/>
  <c r="F2699" i="2"/>
  <c r="G2699" i="2" s="1"/>
  <c r="F2700" i="2"/>
  <c r="G2700" i="2" s="1"/>
  <c r="F2701" i="2"/>
  <c r="G2701" i="2" s="1"/>
  <c r="F2702" i="2"/>
  <c r="G2702" i="2" s="1"/>
  <c r="F2703" i="2"/>
  <c r="G2703" i="2" s="1"/>
  <c r="F2704" i="2"/>
  <c r="G2704" i="2" s="1"/>
  <c r="F2705" i="2"/>
  <c r="G2705" i="2" s="1"/>
  <c r="F2706" i="2"/>
  <c r="G2706" i="2" s="1"/>
  <c r="F2707" i="2"/>
  <c r="G2707" i="2" s="1"/>
  <c r="F2708" i="2"/>
  <c r="G2708" i="2" s="1"/>
  <c r="F2709" i="2"/>
  <c r="G2709" i="2" s="1"/>
  <c r="F2710" i="2"/>
  <c r="G2710" i="2" s="1"/>
  <c r="F2711" i="2"/>
  <c r="G2711" i="2" s="1"/>
  <c r="F2712" i="2"/>
  <c r="G2712" i="2" s="1"/>
  <c r="F2713" i="2"/>
  <c r="G2713" i="2" s="1"/>
  <c r="F2714" i="2"/>
  <c r="G2714" i="2" s="1"/>
  <c r="F2715" i="2"/>
  <c r="G2715" i="2" s="1"/>
  <c r="F2716" i="2"/>
  <c r="G2716" i="2" s="1"/>
  <c r="F2717" i="2"/>
  <c r="G2717" i="2" s="1"/>
  <c r="F2718" i="2"/>
  <c r="G2718" i="2" s="1"/>
  <c r="F2719" i="2"/>
  <c r="G2719" i="2" s="1"/>
  <c r="F2720" i="2"/>
  <c r="G2720" i="2" s="1"/>
  <c r="F2721" i="2"/>
  <c r="G2721" i="2" s="1"/>
  <c r="F2722" i="2"/>
  <c r="G2722" i="2" s="1"/>
  <c r="F2723" i="2"/>
  <c r="G2723" i="2" s="1"/>
  <c r="F2724" i="2"/>
  <c r="G2724" i="2" s="1"/>
  <c r="F2725" i="2"/>
  <c r="G2725" i="2" s="1"/>
  <c r="F2726" i="2"/>
  <c r="G2726" i="2" s="1"/>
  <c r="F2727" i="2"/>
  <c r="G2727" i="2" s="1"/>
  <c r="F2728" i="2"/>
  <c r="G2728" i="2" s="1"/>
  <c r="F2729" i="2"/>
  <c r="G2729" i="2" s="1"/>
  <c r="F2730" i="2"/>
  <c r="G2730" i="2" s="1"/>
  <c r="F2731" i="2"/>
  <c r="G2731" i="2" s="1"/>
  <c r="F2732" i="2"/>
  <c r="G2732" i="2" s="1"/>
  <c r="F2733" i="2"/>
  <c r="G2733" i="2" s="1"/>
  <c r="F2734" i="2"/>
  <c r="G2734" i="2" s="1"/>
  <c r="F2735" i="2"/>
  <c r="G2735" i="2" s="1"/>
  <c r="F2736" i="2"/>
  <c r="G2736" i="2" s="1"/>
  <c r="F2737" i="2"/>
  <c r="G2737" i="2" s="1"/>
  <c r="F2738" i="2"/>
  <c r="G2738" i="2" s="1"/>
  <c r="F2739" i="2"/>
  <c r="G2739" i="2" s="1"/>
  <c r="F2740" i="2"/>
  <c r="G2740" i="2" s="1"/>
  <c r="F2741" i="2"/>
  <c r="G2741" i="2" s="1"/>
  <c r="F2742" i="2"/>
  <c r="G2742" i="2" s="1"/>
  <c r="F2743" i="2"/>
  <c r="G2743" i="2" s="1"/>
  <c r="F2744" i="2"/>
  <c r="G2744" i="2" s="1"/>
  <c r="F2745" i="2"/>
  <c r="G2745" i="2" s="1"/>
  <c r="F2746" i="2"/>
  <c r="G2746" i="2" s="1"/>
  <c r="F2747" i="2"/>
  <c r="G2747" i="2" s="1"/>
  <c r="F2748" i="2"/>
  <c r="G2748" i="2" s="1"/>
  <c r="F2749" i="2"/>
  <c r="G2749" i="2" s="1"/>
  <c r="F2750" i="2"/>
  <c r="G2750" i="2" s="1"/>
  <c r="F2751" i="2"/>
  <c r="G2751" i="2" s="1"/>
  <c r="F2752" i="2"/>
  <c r="G2752" i="2" s="1"/>
  <c r="F2753" i="2"/>
  <c r="G2753" i="2" s="1"/>
  <c r="F2754" i="2"/>
  <c r="G2754" i="2" s="1"/>
  <c r="F2755" i="2"/>
  <c r="G2755" i="2" s="1"/>
  <c r="F2756" i="2"/>
  <c r="G2756" i="2" s="1"/>
  <c r="F2757" i="2"/>
  <c r="G2757" i="2" s="1"/>
  <c r="F2758" i="2"/>
  <c r="G2758" i="2" s="1"/>
  <c r="F2759" i="2"/>
  <c r="G2759" i="2" s="1"/>
  <c r="F2760" i="2"/>
  <c r="G2760" i="2" s="1"/>
  <c r="F2761" i="2"/>
  <c r="G2761" i="2" s="1"/>
  <c r="F2762" i="2"/>
  <c r="G2762" i="2" s="1"/>
  <c r="F2763" i="2"/>
  <c r="G2763" i="2" s="1"/>
  <c r="F2764" i="2"/>
  <c r="G2764" i="2" s="1"/>
  <c r="F2765" i="2"/>
  <c r="G2765" i="2" s="1"/>
  <c r="F2766" i="2"/>
  <c r="G2766" i="2" s="1"/>
  <c r="F2767" i="2"/>
  <c r="G2767" i="2" s="1"/>
  <c r="F2768" i="2"/>
  <c r="G2768" i="2" s="1"/>
  <c r="F2769" i="2"/>
  <c r="G2769" i="2" s="1"/>
  <c r="F2770" i="2"/>
  <c r="G2770" i="2" s="1"/>
  <c r="F2771" i="2"/>
  <c r="G2771" i="2" s="1"/>
  <c r="F2772" i="2"/>
  <c r="G2772" i="2" s="1"/>
  <c r="F2773" i="2"/>
  <c r="G2773" i="2" s="1"/>
  <c r="F2774" i="2"/>
  <c r="G2774" i="2" s="1"/>
  <c r="F2775" i="2"/>
  <c r="G2775" i="2" s="1"/>
  <c r="F2776" i="2"/>
  <c r="G2776" i="2" s="1"/>
  <c r="F2777" i="2"/>
  <c r="G2777" i="2" s="1"/>
  <c r="F2778" i="2"/>
  <c r="G2778" i="2" s="1"/>
  <c r="F2779" i="2"/>
  <c r="G2779" i="2" s="1"/>
  <c r="F2780" i="2"/>
  <c r="G2780" i="2" s="1"/>
  <c r="F2781" i="2"/>
  <c r="G2781" i="2" s="1"/>
  <c r="F2782" i="2"/>
  <c r="G2782" i="2" s="1"/>
  <c r="F2783" i="2"/>
  <c r="G2783" i="2" s="1"/>
  <c r="F2784" i="2"/>
  <c r="G2784" i="2" s="1"/>
  <c r="F2785" i="2"/>
  <c r="G2785" i="2" s="1"/>
  <c r="F2786" i="2"/>
  <c r="G2786" i="2" s="1"/>
  <c r="F2787" i="2"/>
  <c r="G2787" i="2" s="1"/>
  <c r="F2788" i="2"/>
  <c r="G2788" i="2" s="1"/>
  <c r="F2789" i="2"/>
  <c r="G2789" i="2" s="1"/>
  <c r="F2790" i="2"/>
  <c r="G2790" i="2" s="1"/>
  <c r="F2791" i="2"/>
  <c r="G2791" i="2" s="1"/>
  <c r="F2792" i="2"/>
  <c r="G2792" i="2" s="1"/>
  <c r="F2793" i="2"/>
  <c r="G2793" i="2" s="1"/>
  <c r="F2794" i="2"/>
  <c r="G2794" i="2" s="1"/>
  <c r="F2795" i="2"/>
  <c r="G2795" i="2" s="1"/>
  <c r="F2796" i="2"/>
  <c r="G2796" i="2" s="1"/>
  <c r="F2797" i="2"/>
  <c r="G2797" i="2" s="1"/>
  <c r="F2798" i="2"/>
  <c r="G2798" i="2" s="1"/>
  <c r="F2799" i="2"/>
  <c r="G2799" i="2" s="1"/>
  <c r="F2800" i="2"/>
  <c r="G2800" i="2" s="1"/>
  <c r="F2801" i="2"/>
  <c r="G2801" i="2" s="1"/>
  <c r="F2802" i="2"/>
  <c r="G2802" i="2" s="1"/>
  <c r="F2803" i="2"/>
  <c r="G2803" i="2" s="1"/>
  <c r="F2804" i="2"/>
  <c r="G2804" i="2" s="1"/>
  <c r="F2805" i="2"/>
  <c r="G2805" i="2" s="1"/>
  <c r="F2806" i="2"/>
  <c r="G2806" i="2" s="1"/>
  <c r="F2807" i="2"/>
  <c r="G2807" i="2" s="1"/>
  <c r="F2808" i="2"/>
  <c r="G2808" i="2" s="1"/>
  <c r="F2809" i="2"/>
  <c r="G2809" i="2" s="1"/>
  <c r="F2810" i="2"/>
  <c r="G2810" i="2" s="1"/>
  <c r="F2811" i="2"/>
  <c r="G2811" i="2" s="1"/>
  <c r="F2812" i="2"/>
  <c r="G2812" i="2" s="1"/>
  <c r="F2813" i="2"/>
  <c r="G2813" i="2" s="1"/>
  <c r="F2814" i="2"/>
  <c r="G2814" i="2" s="1"/>
  <c r="F2815" i="2"/>
  <c r="G2815" i="2" s="1"/>
  <c r="F2816" i="2"/>
  <c r="G2816" i="2" s="1"/>
  <c r="F2817" i="2"/>
  <c r="G2817" i="2" s="1"/>
  <c r="F2818" i="2"/>
  <c r="G2818" i="2" s="1"/>
  <c r="F2819" i="2"/>
  <c r="G2819" i="2" s="1"/>
  <c r="F2820" i="2"/>
  <c r="G2820" i="2" s="1"/>
  <c r="F2821" i="2"/>
  <c r="G2821" i="2" s="1"/>
  <c r="F2822" i="2"/>
  <c r="G2822" i="2" s="1"/>
  <c r="F2823" i="2"/>
  <c r="G2823" i="2" s="1"/>
  <c r="F2824" i="2"/>
  <c r="G2824" i="2" s="1"/>
  <c r="F2825" i="2"/>
  <c r="G2825" i="2" s="1"/>
  <c r="F2826" i="2"/>
  <c r="G2826" i="2" s="1"/>
  <c r="F2827" i="2"/>
  <c r="G2827" i="2" s="1"/>
  <c r="F2828" i="2"/>
  <c r="G2828" i="2" s="1"/>
  <c r="F2829" i="2"/>
  <c r="G2829" i="2" s="1"/>
  <c r="F2830" i="2"/>
  <c r="G2830" i="2" s="1"/>
  <c r="F2831" i="2"/>
  <c r="G2831" i="2" s="1"/>
  <c r="F2832" i="2"/>
  <c r="G2832" i="2" s="1"/>
  <c r="F2833" i="2"/>
  <c r="G2833" i="2" s="1"/>
  <c r="F2834" i="2"/>
  <c r="G2834" i="2" s="1"/>
  <c r="F2835" i="2"/>
  <c r="G2835" i="2" s="1"/>
  <c r="F2836" i="2"/>
  <c r="G2836" i="2" s="1"/>
  <c r="F2837" i="2"/>
  <c r="G2837" i="2" s="1"/>
  <c r="F2838" i="2"/>
  <c r="G2838" i="2" s="1"/>
  <c r="F2839" i="2"/>
  <c r="G2839" i="2" s="1"/>
  <c r="F2840" i="2"/>
  <c r="G2840" i="2" s="1"/>
  <c r="F2841" i="2"/>
  <c r="G2841" i="2" s="1"/>
  <c r="F2842" i="2"/>
  <c r="G2842" i="2" s="1"/>
  <c r="F2843" i="2"/>
  <c r="G2843" i="2" s="1"/>
  <c r="F2844" i="2"/>
  <c r="G2844" i="2" s="1"/>
  <c r="F2845" i="2"/>
  <c r="G2845" i="2" s="1"/>
  <c r="F2846" i="2"/>
  <c r="G2846" i="2" s="1"/>
  <c r="F2847" i="2"/>
  <c r="G2847" i="2" s="1"/>
  <c r="F2848" i="2"/>
  <c r="G2848" i="2" s="1"/>
  <c r="F2849" i="2"/>
  <c r="G2849" i="2" s="1"/>
  <c r="F2850" i="2"/>
  <c r="G2850" i="2" s="1"/>
  <c r="F2851" i="2"/>
  <c r="G2851" i="2" s="1"/>
  <c r="F2852" i="2"/>
  <c r="G2852" i="2" s="1"/>
  <c r="F2853" i="2"/>
  <c r="G2853" i="2" s="1"/>
  <c r="F2854" i="2"/>
  <c r="G2854" i="2" s="1"/>
  <c r="F2855" i="2"/>
  <c r="G2855" i="2" s="1"/>
  <c r="F2856" i="2"/>
  <c r="G2856" i="2" s="1"/>
  <c r="F2857" i="2"/>
  <c r="G2857" i="2" s="1"/>
  <c r="F2858" i="2"/>
  <c r="G2858" i="2" s="1"/>
  <c r="F2859" i="2"/>
  <c r="G2859" i="2" s="1"/>
  <c r="F2860" i="2"/>
  <c r="G2860" i="2" s="1"/>
  <c r="F2861" i="2"/>
  <c r="G2861" i="2" s="1"/>
  <c r="F2862" i="2"/>
  <c r="G2862" i="2" s="1"/>
  <c r="F2863" i="2"/>
  <c r="G2863" i="2" s="1"/>
  <c r="F2864" i="2"/>
  <c r="G2864" i="2" s="1"/>
  <c r="F2865" i="2"/>
  <c r="G2865" i="2" s="1"/>
  <c r="F2866" i="2"/>
  <c r="G2866" i="2" s="1"/>
  <c r="F2867" i="2"/>
  <c r="G2867" i="2" s="1"/>
  <c r="F2868" i="2"/>
  <c r="G2868" i="2" s="1"/>
  <c r="F2869" i="2"/>
  <c r="G2869" i="2" s="1"/>
  <c r="F2870" i="2"/>
  <c r="G2870" i="2" s="1"/>
  <c r="F2871" i="2"/>
  <c r="G2871" i="2" s="1"/>
  <c r="F2872" i="2"/>
  <c r="G2872" i="2" s="1"/>
  <c r="F2873" i="2"/>
  <c r="G2873" i="2" s="1"/>
  <c r="F2874" i="2"/>
  <c r="G2874" i="2" s="1"/>
  <c r="F2875" i="2"/>
  <c r="G2875" i="2" s="1"/>
  <c r="F2876" i="2"/>
  <c r="G2876" i="2" s="1"/>
  <c r="F2877" i="2"/>
  <c r="G2877" i="2" s="1"/>
  <c r="F2878" i="2"/>
  <c r="G2878" i="2" s="1"/>
  <c r="F2879" i="2"/>
  <c r="G2879" i="2" s="1"/>
  <c r="F2880" i="2"/>
  <c r="G2880" i="2" s="1"/>
  <c r="F2881" i="2"/>
  <c r="G2881" i="2" s="1"/>
  <c r="F2882" i="2"/>
  <c r="G2882" i="2" s="1"/>
  <c r="F2883" i="2"/>
  <c r="G2883" i="2" s="1"/>
  <c r="F2884" i="2"/>
  <c r="G2884" i="2" s="1"/>
  <c r="F2885" i="2"/>
  <c r="G2885" i="2" s="1"/>
  <c r="F2886" i="2"/>
  <c r="G2886" i="2" s="1"/>
  <c r="F2887" i="2"/>
  <c r="G2887" i="2" s="1"/>
  <c r="F2888" i="2"/>
  <c r="G2888" i="2" s="1"/>
  <c r="F2889" i="2"/>
  <c r="G2889" i="2" s="1"/>
  <c r="F2890" i="2"/>
  <c r="G2890" i="2" s="1"/>
  <c r="F2891" i="2"/>
  <c r="G2891" i="2" s="1"/>
  <c r="F2892" i="2"/>
  <c r="G2892" i="2" s="1"/>
  <c r="F2893" i="2"/>
  <c r="G2893" i="2" s="1"/>
  <c r="F2894" i="2"/>
  <c r="G2894" i="2" s="1"/>
  <c r="F2895" i="2"/>
  <c r="G2895" i="2" s="1"/>
  <c r="F2896" i="2"/>
  <c r="G2896" i="2" s="1"/>
  <c r="F2897" i="2"/>
  <c r="G2897" i="2" s="1"/>
  <c r="F2898" i="2"/>
  <c r="G2898" i="2" s="1"/>
  <c r="F2899" i="2"/>
  <c r="G2899" i="2" s="1"/>
  <c r="F2900" i="2"/>
  <c r="G2900" i="2" s="1"/>
  <c r="F2901" i="2"/>
  <c r="G2901" i="2" s="1"/>
  <c r="F2902" i="2"/>
  <c r="G2902" i="2" s="1"/>
  <c r="F2903" i="2"/>
  <c r="G2903" i="2" s="1"/>
  <c r="F2904" i="2"/>
  <c r="G2904" i="2" s="1"/>
  <c r="F2905" i="2"/>
  <c r="G2905" i="2" s="1"/>
  <c r="F2906" i="2"/>
  <c r="G2906" i="2" s="1"/>
  <c r="F2907" i="2"/>
  <c r="G2907" i="2" s="1"/>
  <c r="F2908" i="2"/>
  <c r="G2908" i="2" s="1"/>
  <c r="F2909" i="2"/>
  <c r="G2909" i="2" s="1"/>
  <c r="F2910" i="2"/>
  <c r="G2910" i="2" s="1"/>
  <c r="F2911" i="2"/>
  <c r="G2911" i="2" s="1"/>
  <c r="F2912" i="2"/>
  <c r="G2912" i="2" s="1"/>
  <c r="F2913" i="2"/>
  <c r="G2913" i="2" s="1"/>
  <c r="F2914" i="2"/>
  <c r="G2914" i="2" s="1"/>
  <c r="F2915" i="2"/>
  <c r="G2915" i="2" s="1"/>
  <c r="F2916" i="2"/>
  <c r="G2916" i="2" s="1"/>
  <c r="F2917" i="2"/>
  <c r="G2917" i="2" s="1"/>
  <c r="F2918" i="2"/>
  <c r="G2918" i="2" s="1"/>
  <c r="F2919" i="2"/>
  <c r="G2919" i="2" s="1"/>
  <c r="F2920" i="2"/>
  <c r="G2920" i="2" s="1"/>
  <c r="F2921" i="2"/>
  <c r="G2921" i="2" s="1"/>
  <c r="F2922" i="2"/>
  <c r="G2922" i="2" s="1"/>
  <c r="F2923" i="2"/>
  <c r="G2923" i="2" s="1"/>
  <c r="F2924" i="2"/>
  <c r="G2924" i="2" s="1"/>
  <c r="F2925" i="2"/>
  <c r="G2925" i="2" s="1"/>
  <c r="F2926" i="2"/>
  <c r="G2926" i="2" s="1"/>
  <c r="F2927" i="2"/>
  <c r="G2927" i="2" s="1"/>
  <c r="F2928" i="2"/>
  <c r="G2928" i="2" s="1"/>
  <c r="F2929" i="2"/>
  <c r="G2929" i="2" s="1"/>
  <c r="F2930" i="2"/>
  <c r="G2930" i="2" s="1"/>
  <c r="F2931" i="2"/>
  <c r="G2931" i="2" s="1"/>
  <c r="F2932" i="2"/>
  <c r="G2932" i="2" s="1"/>
  <c r="F2933" i="2"/>
  <c r="G2933" i="2" s="1"/>
  <c r="F2934" i="2"/>
  <c r="G2934" i="2" s="1"/>
  <c r="F2935" i="2"/>
  <c r="G2935" i="2" s="1"/>
  <c r="F2936" i="2"/>
  <c r="G2936" i="2" s="1"/>
  <c r="F2937" i="2"/>
  <c r="G2937" i="2" s="1"/>
  <c r="F2938" i="2"/>
  <c r="G2938" i="2" s="1"/>
  <c r="F2939" i="2"/>
  <c r="G2939" i="2" s="1"/>
  <c r="F2940" i="2"/>
  <c r="G2940" i="2" s="1"/>
  <c r="F2941" i="2"/>
  <c r="G2941" i="2" s="1"/>
  <c r="F2942" i="2"/>
  <c r="G2942" i="2" s="1"/>
  <c r="F2943" i="2"/>
  <c r="G2943" i="2" s="1"/>
  <c r="F2944" i="2"/>
  <c r="G2944" i="2" s="1"/>
  <c r="F2945" i="2"/>
  <c r="G2945" i="2" s="1"/>
  <c r="F2946" i="2"/>
  <c r="G2946" i="2" s="1"/>
  <c r="F2947" i="2"/>
  <c r="G2947" i="2" s="1"/>
  <c r="F2948" i="2"/>
  <c r="G2948" i="2" s="1"/>
  <c r="F2949" i="2"/>
  <c r="G2949" i="2" s="1"/>
  <c r="F2950" i="2"/>
  <c r="G2950" i="2" s="1"/>
  <c r="F2951" i="2"/>
  <c r="G2951" i="2" s="1"/>
  <c r="F2952" i="2"/>
  <c r="G2952" i="2" s="1"/>
  <c r="F2953" i="2"/>
  <c r="G2953" i="2" s="1"/>
  <c r="F2954" i="2"/>
  <c r="G2954" i="2" s="1"/>
  <c r="F2955" i="2"/>
  <c r="G2955" i="2" s="1"/>
  <c r="F2956" i="2"/>
  <c r="G2956" i="2" s="1"/>
  <c r="F2957" i="2"/>
  <c r="G2957" i="2" s="1"/>
  <c r="F2958" i="2"/>
  <c r="G2958" i="2" s="1"/>
  <c r="F2959" i="2"/>
  <c r="G2959" i="2" s="1"/>
  <c r="F2960" i="2"/>
  <c r="G2960" i="2" s="1"/>
  <c r="F2961" i="2"/>
  <c r="G2961" i="2" s="1"/>
  <c r="F2962" i="2"/>
  <c r="G2962" i="2" s="1"/>
  <c r="F2963" i="2"/>
  <c r="G2963" i="2" s="1"/>
  <c r="F2964" i="2"/>
  <c r="G2964" i="2" s="1"/>
  <c r="F2965" i="2"/>
  <c r="G2965" i="2" s="1"/>
  <c r="F2966" i="2"/>
  <c r="G2966" i="2" s="1"/>
  <c r="F2967" i="2"/>
  <c r="G2967" i="2" s="1"/>
  <c r="F2968" i="2"/>
  <c r="G2968" i="2" s="1"/>
  <c r="F2969" i="2"/>
  <c r="G2969" i="2" s="1"/>
  <c r="F2970" i="2"/>
  <c r="G2970" i="2" s="1"/>
  <c r="F2971" i="2"/>
  <c r="G2971" i="2" s="1"/>
  <c r="F2972" i="2"/>
  <c r="G2972" i="2" s="1"/>
  <c r="F2973" i="2"/>
  <c r="G2973" i="2" s="1"/>
  <c r="F2974" i="2"/>
  <c r="G2974" i="2" s="1"/>
  <c r="F2975" i="2"/>
  <c r="G2975" i="2" s="1"/>
  <c r="F2976" i="2"/>
  <c r="G2976" i="2" s="1"/>
  <c r="F2977" i="2"/>
  <c r="G2977" i="2" s="1"/>
  <c r="F2978" i="2"/>
  <c r="G2978" i="2" s="1"/>
  <c r="F2979" i="2"/>
  <c r="G2979" i="2" s="1"/>
  <c r="F2980" i="2"/>
  <c r="G2980" i="2" s="1"/>
  <c r="F2981" i="2"/>
  <c r="G2981" i="2" s="1"/>
  <c r="F2982" i="2"/>
  <c r="G2982" i="2" s="1"/>
  <c r="F2983" i="2"/>
  <c r="G2983" i="2" s="1"/>
  <c r="F2984" i="2"/>
  <c r="G2984" i="2" s="1"/>
  <c r="F2985" i="2"/>
  <c r="G2985" i="2" s="1"/>
  <c r="F2986" i="2"/>
  <c r="G2986" i="2" s="1"/>
  <c r="F2987" i="2"/>
  <c r="G2987" i="2" s="1"/>
  <c r="F2988" i="2"/>
  <c r="G2988" i="2" s="1"/>
  <c r="F2989" i="2"/>
  <c r="G2989" i="2" s="1"/>
  <c r="F2990" i="2"/>
  <c r="G2990" i="2" s="1"/>
  <c r="F2991" i="2"/>
  <c r="G2991" i="2" s="1"/>
  <c r="F2992" i="2"/>
  <c r="G2992" i="2" s="1"/>
  <c r="F2993" i="2"/>
  <c r="G2993" i="2" s="1"/>
  <c r="F2994" i="2"/>
  <c r="G2994" i="2" s="1"/>
  <c r="F2995" i="2"/>
  <c r="G2995" i="2" s="1"/>
  <c r="F2996" i="2"/>
  <c r="G2996" i="2" s="1"/>
  <c r="F2997" i="2"/>
  <c r="G2997" i="2" s="1"/>
  <c r="F2998" i="2"/>
  <c r="G2998" i="2" s="1"/>
  <c r="F2999" i="2"/>
  <c r="G2999" i="2" s="1"/>
  <c r="F3000" i="2"/>
  <c r="G3000" i="2" s="1"/>
  <c r="F3001" i="2"/>
  <c r="G3001" i="2" s="1"/>
  <c r="F3002" i="2"/>
  <c r="G3002" i="2" s="1"/>
  <c r="F3003" i="2"/>
  <c r="G3003" i="2" s="1"/>
  <c r="F3004" i="2"/>
  <c r="G3004" i="2" s="1"/>
  <c r="F3005" i="2"/>
  <c r="G3005" i="2" s="1"/>
  <c r="F3006" i="2"/>
  <c r="G3006" i="2" s="1"/>
  <c r="F3007" i="2"/>
  <c r="G3007" i="2" s="1"/>
  <c r="F3008" i="2"/>
  <c r="G3008" i="2" s="1"/>
  <c r="F3009" i="2"/>
  <c r="G3009" i="2" s="1"/>
  <c r="F3010" i="2"/>
  <c r="G3010" i="2" s="1"/>
  <c r="F3011" i="2"/>
  <c r="G3011" i="2" s="1"/>
  <c r="F3012" i="2"/>
  <c r="G3012" i="2" s="1"/>
  <c r="F3013" i="2"/>
  <c r="G3013" i="2" s="1"/>
  <c r="F3014" i="2"/>
  <c r="G3014" i="2" s="1"/>
  <c r="F3015" i="2"/>
  <c r="G3015" i="2" s="1"/>
  <c r="F3016" i="2"/>
  <c r="G3016" i="2" s="1"/>
  <c r="F3017" i="2"/>
  <c r="G3017" i="2" s="1"/>
  <c r="F3018" i="2"/>
  <c r="G3018" i="2" s="1"/>
  <c r="F3019" i="2"/>
  <c r="G3019" i="2" s="1"/>
  <c r="F3020" i="2"/>
  <c r="G3020" i="2" s="1"/>
  <c r="F3021" i="2"/>
  <c r="G3021" i="2" s="1"/>
  <c r="F3022" i="2"/>
  <c r="G3022" i="2" s="1"/>
  <c r="F3023" i="2"/>
  <c r="G3023" i="2" s="1"/>
  <c r="F3024" i="2"/>
  <c r="G3024" i="2" s="1"/>
  <c r="F3025" i="2"/>
  <c r="G3025" i="2" s="1"/>
  <c r="F3026" i="2"/>
  <c r="G3026" i="2" s="1"/>
  <c r="F3027" i="2"/>
  <c r="G3027" i="2" s="1"/>
  <c r="F3028" i="2"/>
  <c r="G3028" i="2" s="1"/>
  <c r="F3029" i="2"/>
  <c r="G3029" i="2" s="1"/>
  <c r="F3030" i="2"/>
  <c r="G3030" i="2" s="1"/>
  <c r="F3031" i="2"/>
  <c r="G3031" i="2" s="1"/>
  <c r="F3032" i="2"/>
  <c r="G3032" i="2" s="1"/>
  <c r="F3033" i="2"/>
  <c r="G3033" i="2" s="1"/>
  <c r="F3034" i="2"/>
  <c r="G3034" i="2" s="1"/>
  <c r="F3035" i="2"/>
  <c r="G3035" i="2" s="1"/>
  <c r="F3036" i="2"/>
  <c r="G3036" i="2" s="1"/>
  <c r="F3037" i="2"/>
  <c r="G3037" i="2" s="1"/>
  <c r="F3038" i="2"/>
  <c r="G3038" i="2" s="1"/>
  <c r="F3039" i="2"/>
  <c r="G3039" i="2" s="1"/>
  <c r="F3040" i="2"/>
  <c r="G3040" i="2" s="1"/>
  <c r="F3041" i="2"/>
  <c r="G3041" i="2" s="1"/>
  <c r="F3042" i="2"/>
  <c r="G3042" i="2" s="1"/>
  <c r="F3043" i="2"/>
  <c r="G3043" i="2" s="1"/>
  <c r="F3044" i="2"/>
  <c r="G3044" i="2" s="1"/>
  <c r="F3045" i="2"/>
  <c r="G3045" i="2" s="1"/>
  <c r="F3046" i="2"/>
  <c r="G3046" i="2" s="1"/>
  <c r="F3047" i="2"/>
  <c r="G3047" i="2" s="1"/>
  <c r="F3048" i="2"/>
  <c r="G3048" i="2" s="1"/>
  <c r="F3049" i="2"/>
  <c r="G3049" i="2" s="1"/>
  <c r="F3050" i="2"/>
  <c r="G3050" i="2" s="1"/>
  <c r="F3051" i="2"/>
  <c r="G3051" i="2" s="1"/>
  <c r="F3052" i="2"/>
  <c r="G3052" i="2" s="1"/>
  <c r="F3053" i="2"/>
  <c r="G3053" i="2" s="1"/>
  <c r="F3054" i="2"/>
  <c r="G3054" i="2" s="1"/>
  <c r="F3055" i="2"/>
  <c r="G3055" i="2" s="1"/>
  <c r="F3056" i="2"/>
  <c r="G3056" i="2" s="1"/>
  <c r="F3057" i="2"/>
  <c r="G3057" i="2" s="1"/>
  <c r="F3058" i="2"/>
  <c r="G3058" i="2" s="1"/>
  <c r="F3059" i="2"/>
  <c r="G3059" i="2" s="1"/>
  <c r="F3060" i="2"/>
  <c r="G3060" i="2" s="1"/>
  <c r="F3061" i="2"/>
  <c r="G3061" i="2" s="1"/>
  <c r="F3062" i="2"/>
  <c r="G3062" i="2" s="1"/>
  <c r="F3063" i="2"/>
  <c r="G3063" i="2" s="1"/>
  <c r="F3064" i="2"/>
  <c r="G3064" i="2" s="1"/>
  <c r="F3065" i="2"/>
  <c r="G3065" i="2" s="1"/>
  <c r="F3066" i="2"/>
  <c r="G3066" i="2" s="1"/>
  <c r="F3067" i="2"/>
  <c r="G3067" i="2" s="1"/>
  <c r="F3068" i="2"/>
  <c r="G3068" i="2" s="1"/>
  <c r="F3069" i="2"/>
  <c r="G3069" i="2" s="1"/>
  <c r="F3070" i="2"/>
  <c r="G3070" i="2" s="1"/>
  <c r="F3071" i="2"/>
  <c r="G3071" i="2" s="1"/>
  <c r="F3072" i="2"/>
  <c r="G3072" i="2" s="1"/>
  <c r="F3073" i="2"/>
  <c r="G3073" i="2" s="1"/>
  <c r="F3074" i="2"/>
  <c r="G3074" i="2" s="1"/>
  <c r="F3075" i="2"/>
  <c r="G3075" i="2" s="1"/>
  <c r="F3076" i="2"/>
  <c r="G3076" i="2" s="1"/>
  <c r="F3077" i="2"/>
  <c r="G3077" i="2" s="1"/>
  <c r="F3078" i="2"/>
  <c r="G3078" i="2" s="1"/>
  <c r="F3079" i="2"/>
  <c r="G3079" i="2" s="1"/>
  <c r="F3080" i="2"/>
  <c r="G3080" i="2" s="1"/>
  <c r="F3081" i="2"/>
  <c r="G3081" i="2" s="1"/>
  <c r="F3082" i="2"/>
  <c r="G3082" i="2" s="1"/>
  <c r="F3083" i="2"/>
  <c r="G3083" i="2" s="1"/>
  <c r="F3084" i="2"/>
  <c r="G3084" i="2" s="1"/>
  <c r="F3085" i="2"/>
  <c r="G3085" i="2" s="1"/>
  <c r="F3086" i="2"/>
  <c r="G3086" i="2" s="1"/>
  <c r="F3087" i="2"/>
  <c r="G3087" i="2" s="1"/>
  <c r="F3088" i="2"/>
  <c r="G3088" i="2" s="1"/>
  <c r="F3089" i="2"/>
  <c r="G3089" i="2" s="1"/>
  <c r="F3090" i="2"/>
  <c r="G3090" i="2" s="1"/>
  <c r="F3091" i="2"/>
  <c r="G3091" i="2" s="1"/>
  <c r="F3092" i="2"/>
  <c r="G3092" i="2" s="1"/>
  <c r="F3093" i="2"/>
  <c r="G3093" i="2" s="1"/>
  <c r="F3094" i="2"/>
  <c r="G3094" i="2" s="1"/>
  <c r="F3095" i="2"/>
  <c r="G3095" i="2" s="1"/>
  <c r="F3096" i="2"/>
  <c r="G3096" i="2" s="1"/>
  <c r="F3097" i="2"/>
  <c r="G3097" i="2" s="1"/>
  <c r="F3098" i="2"/>
  <c r="G3098" i="2" s="1"/>
  <c r="F3099" i="2"/>
  <c r="G3099" i="2" s="1"/>
  <c r="F3100" i="2"/>
  <c r="G3100" i="2" s="1"/>
  <c r="F3101" i="2"/>
  <c r="G3101" i="2" s="1"/>
  <c r="F3102" i="2"/>
  <c r="G3102" i="2" s="1"/>
  <c r="F3103" i="2"/>
  <c r="G3103" i="2" s="1"/>
  <c r="F3104" i="2"/>
  <c r="G3104" i="2" s="1"/>
  <c r="F3105" i="2"/>
  <c r="G3105" i="2" s="1"/>
  <c r="F3106" i="2"/>
  <c r="G3106" i="2" s="1"/>
  <c r="F3107" i="2"/>
  <c r="G3107" i="2" s="1"/>
  <c r="F3108" i="2"/>
  <c r="G3108" i="2" s="1"/>
  <c r="F3109" i="2"/>
  <c r="G3109" i="2" s="1"/>
  <c r="F3110" i="2"/>
  <c r="G3110" i="2" s="1"/>
  <c r="F3111" i="2"/>
  <c r="G3111" i="2" s="1"/>
</calcChain>
</file>

<file path=xl/sharedStrings.xml><?xml version="1.0" encoding="utf-8"?>
<sst xmlns="http://schemas.openxmlformats.org/spreadsheetml/2006/main" count="34212" uniqueCount="7119">
  <si>
    <t>Northern Pacific Coast Range, Foothills, and Valleys</t>
  </si>
  <si>
    <t>Willamette and Puget Sound Valleys</t>
  </si>
  <si>
    <t>Olympic and Cascade Mountains</t>
  </si>
  <si>
    <t>4A</t>
  </si>
  <si>
    <t>Sitka Spruce Belt</t>
  </si>
  <si>
    <t>4B</t>
  </si>
  <si>
    <t>Coastal Redwood Belt</t>
  </si>
  <si>
    <t>Siskiyou-Trinity Area</t>
  </si>
  <si>
    <t>Cascade Mountains, Eastern Slope</t>
  </si>
  <si>
    <t>Columbia Basin</t>
  </si>
  <si>
    <t>Columbia Plateau</t>
  </si>
  <si>
    <t>Palouse and Nez Perce Prairies</t>
  </si>
  <si>
    <t>Central Rocky and Blue Mountain Foothills</t>
  </si>
  <si>
    <t>Snake River Plains</t>
  </si>
  <si>
    <t>Lost River Valleys and Mountains</t>
  </si>
  <si>
    <t>Eastern Idaho Plateaus</t>
  </si>
  <si>
    <t>Central California Coastal Valleys</t>
  </si>
  <si>
    <t>Central California Coast Range</t>
  </si>
  <si>
    <t>California Delta</t>
  </si>
  <si>
    <t>Sacramento and San Joaquin Valleys</t>
  </si>
  <si>
    <t>Sierra Nevada Foothills</t>
  </si>
  <si>
    <t>Southern California Coastal Plain</t>
  </si>
  <si>
    <t>Southern California Mountains</t>
  </si>
  <si>
    <t>Klamath and Shasta Valleys and Basins</t>
  </si>
  <si>
    <t>22A</t>
  </si>
  <si>
    <t>Sierra Nevada Mountains</t>
  </si>
  <si>
    <t>22B</t>
  </si>
  <si>
    <t>Southern Cascade Mountains</t>
  </si>
  <si>
    <t>Malheur High Plateau</t>
  </si>
  <si>
    <t>Humboldt Area</t>
  </si>
  <si>
    <t>Owyhee High Plateau</t>
  </si>
  <si>
    <t>Carson Basin and Mountains</t>
  </si>
  <si>
    <t>Fallon-Lovelock Area</t>
  </si>
  <si>
    <t>28A</t>
  </si>
  <si>
    <t>Great Salt Lake Area</t>
  </si>
  <si>
    <t>28B</t>
  </si>
  <si>
    <t>Central Nevada Basin And Range</t>
  </si>
  <si>
    <t>Southern Nevada Basin and Range</t>
  </si>
  <si>
    <t>Mojave Desert</t>
  </si>
  <si>
    <t>Lower Colorado Desert</t>
  </si>
  <si>
    <t>Northern Intermountain Desertic Basins</t>
  </si>
  <si>
    <t>34A</t>
  </si>
  <si>
    <t>Cool Central Desertic Basins and Plateaus</t>
  </si>
  <si>
    <t>34B</t>
  </si>
  <si>
    <t>Warm Central Desertic Basins and Plateaus</t>
  </si>
  <si>
    <t>Colorado Plateau</t>
  </si>
  <si>
    <t>Southwestern Plateaus, Mesas, and Foothills</t>
  </si>
  <si>
    <t>Mogollon Transition</t>
  </si>
  <si>
    <t>Arizona and New Mexico Mountains</t>
  </si>
  <si>
    <t>Sonoran Basin and Range</t>
  </si>
  <si>
    <t>Southeastern Arizona Basin and Range</t>
  </si>
  <si>
    <t>Southern Desertic Basins, Plains, and Mountains</t>
  </si>
  <si>
    <t>43A</t>
  </si>
  <si>
    <t>Northern Rocky Mountains</t>
  </si>
  <si>
    <t>43B</t>
  </si>
  <si>
    <t>Central Rocky Mountains</t>
  </si>
  <si>
    <t>43C</t>
  </si>
  <si>
    <t>Blue and Seven Devils Mountains</t>
  </si>
  <si>
    <t>Northern Rocky Mountain Valleys</t>
  </si>
  <si>
    <t>Northern Rocky Mountain Foothills</t>
  </si>
  <si>
    <t>Wasatch and Uinta Mountains</t>
  </si>
  <si>
    <t>48A</t>
  </si>
  <si>
    <t>Southern Rocky Mountains</t>
  </si>
  <si>
    <t>48B</t>
  </si>
  <si>
    <t>Southern Rocky Mountain Parks</t>
  </si>
  <si>
    <t>Southern Rocky Mountain Foothills</t>
  </si>
  <si>
    <t>High Intermountain Valleys</t>
  </si>
  <si>
    <t>Brown Glaciated Plain</t>
  </si>
  <si>
    <t>53A</t>
  </si>
  <si>
    <t>Northern Dark Brown Glaciated Plains</t>
  </si>
  <si>
    <t>53B</t>
  </si>
  <si>
    <t>Central Dark Brown Glaciated Plains</t>
  </si>
  <si>
    <t>53C</t>
  </si>
  <si>
    <t>Southern Dark Brown Glaciated Plains</t>
  </si>
  <si>
    <t>Rolling Soft Shale Plain</t>
  </si>
  <si>
    <t>55A</t>
  </si>
  <si>
    <t>Northern Black Glaciated Plains</t>
  </si>
  <si>
    <t>55B</t>
  </si>
  <si>
    <t>Central Black Glaciated Plains</t>
  </si>
  <si>
    <t>55C</t>
  </si>
  <si>
    <t>Southern Black Glaciated Plains</t>
  </si>
  <si>
    <t>Red River Valley of the North</t>
  </si>
  <si>
    <t>Northern Minnesota Gray Drift</t>
  </si>
  <si>
    <t>58A</t>
  </si>
  <si>
    <t>Northern Rolling High Plains, Northern Part</t>
  </si>
  <si>
    <t>58B</t>
  </si>
  <si>
    <t>Northern Rolling High Plains, Southern Part</t>
  </si>
  <si>
    <t>58C</t>
  </si>
  <si>
    <t>Northern Rolling High Plains, Northeastern Part</t>
  </si>
  <si>
    <t>58D</t>
  </si>
  <si>
    <t>Northern Rolling High Plains, Eastern Part</t>
  </si>
  <si>
    <t>60A</t>
  </si>
  <si>
    <t>Pierre Shale Plains</t>
  </si>
  <si>
    <t>60B</t>
  </si>
  <si>
    <t>Pierre Shale Plains, Northern Part</t>
  </si>
  <si>
    <t>Black Hills Foot Slopes</t>
  </si>
  <si>
    <t>Black Hills</t>
  </si>
  <si>
    <t>63A</t>
  </si>
  <si>
    <t>Northern Rolling Pierre Shale Plains</t>
  </si>
  <si>
    <t>63B</t>
  </si>
  <si>
    <t>Southern Rolling Pierre Shale Plains</t>
  </si>
  <si>
    <t>Mixed Sandy and Silty Tableland and Badlands</t>
  </si>
  <si>
    <t>Nebraska Sand Hills</t>
  </si>
  <si>
    <t>Dakota-Nebraska Eroded Tableland</t>
  </si>
  <si>
    <t>67A</t>
  </si>
  <si>
    <t>Central High Plains, Northern Part</t>
  </si>
  <si>
    <t>67B</t>
  </si>
  <si>
    <t>Central High Plains, Southern Part</t>
  </si>
  <si>
    <t>Upper Arkansas Valley Rolling Plains</t>
  </si>
  <si>
    <t>70A</t>
  </si>
  <si>
    <t>Canadian River Plains and Valleys</t>
  </si>
  <si>
    <t>70B</t>
  </si>
  <si>
    <t>Upper Pecos River Valley</t>
  </si>
  <si>
    <t>70C</t>
  </si>
  <si>
    <t>Central New Mexico Highlands</t>
  </si>
  <si>
    <t>70D</t>
  </si>
  <si>
    <t>Southern Desert Foothills</t>
  </si>
  <si>
    <t>Central Nebraska Loess Hills</t>
  </si>
  <si>
    <t>Central High Tableland</t>
  </si>
  <si>
    <t>Rolling Plains and Breaks</t>
  </si>
  <si>
    <t>Central Kansas Sandstone Hills</t>
  </si>
  <si>
    <t>Central Loess Plains</t>
  </si>
  <si>
    <t>Bluestem Hills</t>
  </si>
  <si>
    <t>77A</t>
  </si>
  <si>
    <t>Southern High Plains, Northern Part</t>
  </si>
  <si>
    <t>77B</t>
  </si>
  <si>
    <t>Southern High Plains, Northwestern Part</t>
  </si>
  <si>
    <t>77C</t>
  </si>
  <si>
    <t>Southern High Plains, Southern Part</t>
  </si>
  <si>
    <t>77D</t>
  </si>
  <si>
    <t>Southern High Plains, Southwestern Part</t>
  </si>
  <si>
    <t>77E</t>
  </si>
  <si>
    <t>Southern High Plains, Breaks</t>
  </si>
  <si>
    <t>78A</t>
  </si>
  <si>
    <t>Rolling Limestone Prairie</t>
  </si>
  <si>
    <t>78B</t>
  </si>
  <si>
    <t>Central Rolling Red Plains, Western Part</t>
  </si>
  <si>
    <t>78C</t>
  </si>
  <si>
    <t>Central Rolling Red Plains, Eastern Part</t>
  </si>
  <si>
    <t>Great Bend Sand Plains</t>
  </si>
  <si>
    <t>80A</t>
  </si>
  <si>
    <t>Central Rolling Red Prairies</t>
  </si>
  <si>
    <t>80B</t>
  </si>
  <si>
    <t>Texas North-Central Prairies</t>
  </si>
  <si>
    <t>81A</t>
  </si>
  <si>
    <t>Edwards Plateau, Western Part</t>
  </si>
  <si>
    <t>81B</t>
  </si>
  <si>
    <t>Edwards Plateau, Central Part</t>
  </si>
  <si>
    <t>81C</t>
  </si>
  <si>
    <t>Edwards Plateau, Eastern Part</t>
  </si>
  <si>
    <t>81D</t>
  </si>
  <si>
    <t>Southern Edwards Plateau</t>
  </si>
  <si>
    <t>82A</t>
  </si>
  <si>
    <t>Texas Central Basin</t>
  </si>
  <si>
    <t>82B</t>
  </si>
  <si>
    <t>Wichita Mountains</t>
  </si>
  <si>
    <t>83A</t>
  </si>
  <si>
    <t>Northern Rio Grande Plain</t>
  </si>
  <si>
    <t>83B</t>
  </si>
  <si>
    <t>Western Rio Grande Plain</t>
  </si>
  <si>
    <t>83C</t>
  </si>
  <si>
    <t>Central Rio Grande Plain</t>
  </si>
  <si>
    <t>83D</t>
  </si>
  <si>
    <t>Lower Rio Grande Plain</t>
  </si>
  <si>
    <t>83E</t>
  </si>
  <si>
    <t>Sandsheet Prairie</t>
  </si>
  <si>
    <t>84A</t>
  </si>
  <si>
    <t>North Cross Timbers</t>
  </si>
  <si>
    <t>84B</t>
  </si>
  <si>
    <t>West Cross Timbers</t>
  </si>
  <si>
    <t>84C</t>
  </si>
  <si>
    <t>East Cross Timbers</t>
  </si>
  <si>
    <t>Grand Prairie</t>
  </si>
  <si>
    <t>86A</t>
  </si>
  <si>
    <t>Texas Blackland Prairie, Northern Part</t>
  </si>
  <si>
    <t>86B</t>
  </si>
  <si>
    <t>Texas Blackland Prairie, Southern Part</t>
  </si>
  <si>
    <t>87A</t>
  </si>
  <si>
    <t>Texas Claypan Area, Southern Part</t>
  </si>
  <si>
    <t>87B</t>
  </si>
  <si>
    <t>Texas Claypan Area, Northern Part</t>
  </si>
  <si>
    <t>Northern Minnesota Glacial Lake Basins</t>
  </si>
  <si>
    <t>Wisconsin Central Sands</t>
  </si>
  <si>
    <t>90A</t>
  </si>
  <si>
    <t>Wisconsin and Minnesota Thin Loess and Till, Northern Part</t>
  </si>
  <si>
    <t>90B</t>
  </si>
  <si>
    <t>Wisconsin and Minnesota Thin Loess and Till, Southern Part</t>
  </si>
  <si>
    <t>91A</t>
  </si>
  <si>
    <t>Central Minnesota Sandy Outwash</t>
  </si>
  <si>
    <t>91B</t>
  </si>
  <si>
    <t>Wisconsin and Minnesota Sandy Outwash</t>
  </si>
  <si>
    <t>Superior Lake Plain</t>
  </si>
  <si>
    <t>93A</t>
  </si>
  <si>
    <t>Superior Stony and Rocky Loamy Plains and Hills, Western Part</t>
  </si>
  <si>
    <t>93B</t>
  </si>
  <si>
    <t>Superior Stony and Rocky Loamy Plains and Hills, Eastern Part</t>
  </si>
  <si>
    <t>94A</t>
  </si>
  <si>
    <t>Northern Michigan and Wisconsin Sandy Drift</t>
  </si>
  <si>
    <t>94B</t>
  </si>
  <si>
    <t>Michigan Eastern Upper Peninsula Sandy Drift</t>
  </si>
  <si>
    <t>94C</t>
  </si>
  <si>
    <t>Michigan Northern Lower Peninsula Sandy Drift</t>
  </si>
  <si>
    <t>94D</t>
  </si>
  <si>
    <t>Northern Highland Sandy Drift</t>
  </si>
  <si>
    <t>95A</t>
  </si>
  <si>
    <t>Northeastern Wisconsin Drift Plain</t>
  </si>
  <si>
    <t>95B</t>
  </si>
  <si>
    <t>Southern Wisconsin and Northern Illinois Drift Plain</t>
  </si>
  <si>
    <t>Western Michigan Fruit Belt</t>
  </si>
  <si>
    <t>Southwestern Michigan Fruit and Truck Crop Belt</t>
  </si>
  <si>
    <t>Southern Michigan and Northern Indiana Drift Plain</t>
  </si>
  <si>
    <t>Erie-Huron Lake Plain</t>
  </si>
  <si>
    <t>Ontario-Erie Plain and Finger Lakes Region</t>
  </si>
  <si>
    <t>102A</t>
  </si>
  <si>
    <t>Rolling Till Prairie</t>
  </si>
  <si>
    <t>102B</t>
  </si>
  <si>
    <t>Till Plains</t>
  </si>
  <si>
    <t>102C</t>
  </si>
  <si>
    <t>Loess Uplands</t>
  </si>
  <si>
    <t>Central Iowa and Minnesota Till Prairies</t>
  </si>
  <si>
    <t>Eastern Iowa and Minnesota Till Prairies</t>
  </si>
  <si>
    <t>Northern Mississippi Valley Loess Hills</t>
  </si>
  <si>
    <t>Nebraska and Kansas Loess-Drift Hills</t>
  </si>
  <si>
    <t>107A</t>
  </si>
  <si>
    <t>Iowa and Minnesota Loess Hills</t>
  </si>
  <si>
    <t>107B</t>
  </si>
  <si>
    <t>Iowa and Missouri Deep Loess Hills</t>
  </si>
  <si>
    <t>108A</t>
  </si>
  <si>
    <t>Illinois and Iowa Deep Loess and Drift, Eastern Part</t>
  </si>
  <si>
    <t>108B</t>
  </si>
  <si>
    <t>Illinois and Iowa Deep Loess and Drift, East-Central Part</t>
  </si>
  <si>
    <t>108C</t>
  </si>
  <si>
    <t>Illinois and Iowa Deep Loess and Drift, West-Central Part</t>
  </si>
  <si>
    <t>108D</t>
  </si>
  <si>
    <t>Illinois and Iowa Deep Loess and Drift, Western Part</t>
  </si>
  <si>
    <t>Iowa and Missouri Heavy Till Plain</t>
  </si>
  <si>
    <t>Northern Illinois and Indiana Heavy Till Plain</t>
  </si>
  <si>
    <t>111A</t>
  </si>
  <si>
    <t>Indiana and Ohio Till Plain, Central Part</t>
  </si>
  <si>
    <t>111B</t>
  </si>
  <si>
    <t>Indiana and Ohio Till Plain, Northeastern Part</t>
  </si>
  <si>
    <t>111C</t>
  </si>
  <si>
    <t>Indiana and Ohio Till Plain, Northwestern Part</t>
  </si>
  <si>
    <t>111D</t>
  </si>
  <si>
    <t>Indiana and Ohio Till Plain, Western Part</t>
  </si>
  <si>
    <t>111E</t>
  </si>
  <si>
    <t>Indiana and Ohio Till Plain, Eastern Part</t>
  </si>
  <si>
    <t>Cherokee Prairies</t>
  </si>
  <si>
    <t>Central Claypan Areas</t>
  </si>
  <si>
    <t>114A</t>
  </si>
  <si>
    <t>Southern Illinois and Indiana Thin Loess and Till Plain, Eastern Part</t>
  </si>
  <si>
    <t>114B</t>
  </si>
  <si>
    <t>Southern Illinois and Indiana Thin Loess and Till Plain, Western Part</t>
  </si>
  <si>
    <t>115A</t>
  </si>
  <si>
    <t>Central Mississippi Valley Wooded Slopes, Eastern Part</t>
  </si>
  <si>
    <t>115B</t>
  </si>
  <si>
    <t>Central Mississippi Valley Wooded Slopes, Western Part</t>
  </si>
  <si>
    <t>115C</t>
  </si>
  <si>
    <t>Central Mississippi Valley Wooded Slopes, Northern Part</t>
  </si>
  <si>
    <t>116A</t>
  </si>
  <si>
    <t>Ozark Highland</t>
  </si>
  <si>
    <t>116B</t>
  </si>
  <si>
    <t>Springfield Plain</t>
  </si>
  <si>
    <t>116C</t>
  </si>
  <si>
    <t>St. Francois Knobs and Basins</t>
  </si>
  <si>
    <t>Boston Mountains</t>
  </si>
  <si>
    <t>118A</t>
  </si>
  <si>
    <t>Arkansas Valley and Ridges, Eastern Part</t>
  </si>
  <si>
    <t>118B</t>
  </si>
  <si>
    <t>Arkansas Valley and Ridges, Western Part</t>
  </si>
  <si>
    <t>Ouachita Mountains</t>
  </si>
  <si>
    <t>120A</t>
  </si>
  <si>
    <t>Kentucky and Indiana Sandstone and Shale Hills and Valleys, Southern Part</t>
  </si>
  <si>
    <t>120B</t>
  </si>
  <si>
    <t>Kentucky and Indiana Sandstone and Shale Hills and Valleys, Northwestern Part</t>
  </si>
  <si>
    <t>120C</t>
  </si>
  <si>
    <t>Kentucky and Indiana Sandstone and Shale Hills and Valleys, Northeastern Part</t>
  </si>
  <si>
    <t>Kentucky Bluegrass</t>
  </si>
  <si>
    <t>Highland Rim and Pennyroyal</t>
  </si>
  <si>
    <t>Nashville Basin</t>
  </si>
  <si>
    <t>Western Allegheny Plateau</t>
  </si>
  <si>
    <t>Cumberland Plateau and Mountains</t>
  </si>
  <si>
    <t>Central Allegheny Plateau</t>
  </si>
  <si>
    <t>Eastern Allegheny Plateau and Mountains</t>
  </si>
  <si>
    <t>Southern Appalachian Ridges and Valleys</t>
  </si>
  <si>
    <t>Sand Mountain</t>
  </si>
  <si>
    <t>130A</t>
  </si>
  <si>
    <t>Northern Blue Ridge</t>
  </si>
  <si>
    <t>130B</t>
  </si>
  <si>
    <t>Southern Blue Ridge</t>
  </si>
  <si>
    <t>131A</t>
  </si>
  <si>
    <t>Southern Mississippi River Alluvium</t>
  </si>
  <si>
    <t>131B</t>
  </si>
  <si>
    <t>Arkansas River Alluvium</t>
  </si>
  <si>
    <t>131C</t>
  </si>
  <si>
    <t>Red River Alluvium</t>
  </si>
  <si>
    <t>131D</t>
  </si>
  <si>
    <t>Southern Mississippi River Terraces</t>
  </si>
  <si>
    <t>133A</t>
  </si>
  <si>
    <t>Southern Coastal Plain</t>
  </si>
  <si>
    <t>133B</t>
  </si>
  <si>
    <t>Western Coastal Plain</t>
  </si>
  <si>
    <t>Southern Mississippi Valley Loess</t>
  </si>
  <si>
    <t>135A</t>
  </si>
  <si>
    <t>Alabama and Mississippi Blackland Prairie</t>
  </si>
  <si>
    <t>135B</t>
  </si>
  <si>
    <t>Cretaceous Western Coastal Plain</t>
  </si>
  <si>
    <t>Southern Piedmont</t>
  </si>
  <si>
    <t>Carolina and Georgia Sand Hills</t>
  </si>
  <si>
    <t>North-Central Florida Ridge</t>
  </si>
  <si>
    <t>Lake Erie Glaciated Plateau</t>
  </si>
  <si>
    <t>Glaciated Allegheny Plateau and Catskill Mountains</t>
  </si>
  <si>
    <t>Tughill Plateau</t>
  </si>
  <si>
    <t>St. Lawrence-Champlain Plain</t>
  </si>
  <si>
    <t>Northeastern Mountains</t>
  </si>
  <si>
    <t>144A</t>
  </si>
  <si>
    <t>New England and Eastern New York Upland, Southern Part</t>
  </si>
  <si>
    <t>144B</t>
  </si>
  <si>
    <t>New England and Eastern New York Upland, Northern Part</t>
  </si>
  <si>
    <t>Connecticut Valley</t>
  </si>
  <si>
    <t>Aroostook Area</t>
  </si>
  <si>
    <t>Northern Appalachian Ridges and Valleys</t>
  </si>
  <si>
    <t>Northern Piedmont</t>
  </si>
  <si>
    <t>149A</t>
  </si>
  <si>
    <t>Northern Coastal Plain</t>
  </si>
  <si>
    <t>149B</t>
  </si>
  <si>
    <t>Long Island-Cape Cod Coastal Lowland</t>
  </si>
  <si>
    <t>150A</t>
  </si>
  <si>
    <t>Gulf Coast Prairies</t>
  </si>
  <si>
    <t>150B</t>
  </si>
  <si>
    <t>Gulf Coast Saline Prairies</t>
  </si>
  <si>
    <t>Gulf Coast Marsh</t>
  </si>
  <si>
    <t>152A</t>
  </si>
  <si>
    <t>Eastern Gulf Coast Flatwoods</t>
  </si>
  <si>
    <t>152B</t>
  </si>
  <si>
    <t>Western Gulf Coast Flatwoods</t>
  </si>
  <si>
    <t>153A</t>
  </si>
  <si>
    <t>Atlantic Coast Flatwoods</t>
  </si>
  <si>
    <t>153B</t>
  </si>
  <si>
    <t>Tidewater Area</t>
  </si>
  <si>
    <t>153C</t>
  </si>
  <si>
    <t>Mid-Atlantic Coastal Plain</t>
  </si>
  <si>
    <t>153D</t>
  </si>
  <si>
    <t>Northern Tidewater Area</t>
  </si>
  <si>
    <t>South-Central Florida Ridge</t>
  </si>
  <si>
    <t>Southern Florida Flatwoods</t>
  </si>
  <si>
    <t>156A</t>
  </si>
  <si>
    <t>Florida Everglades and Associated Areas</t>
  </si>
  <si>
    <t>156B</t>
  </si>
  <si>
    <t>Southern Florida Lowlands</t>
  </si>
  <si>
    <t>Arid and Semiarid Low Mountain Slopes</t>
  </si>
  <si>
    <t>Semiarid and Subhumid Low Mountain Slopes</t>
  </si>
  <si>
    <t>159A</t>
  </si>
  <si>
    <t>Humid and Very Humid Volcanic Ash Soils on Low and Intermediate Rolling Mountain Slopes</t>
  </si>
  <si>
    <t>159B</t>
  </si>
  <si>
    <t>Subhumid and Humid Low and Intermediate Mountain Slopes</t>
  </si>
  <si>
    <t>Subhumid and Humid Intermediate and High Mountain Slopes</t>
  </si>
  <si>
    <t>161A</t>
  </si>
  <si>
    <t>Lava Flows and Rock Outcrops</t>
  </si>
  <si>
    <t>161B</t>
  </si>
  <si>
    <t>Semiarid and Subhumid Organic Soils on Lava Flows</t>
  </si>
  <si>
    <t>Humid and Very Humid Organic Soils on Lava Flows</t>
  </si>
  <si>
    <t>Alluvial Fans and Coastal Plains</t>
  </si>
  <si>
    <t>Humid and Very Humid Steep and Very Steep Mountain Slopes</t>
  </si>
  <si>
    <t>Subhumid Intermediate Mountain Slopes</t>
  </si>
  <si>
    <t>Very Stony Land and Rock Land</t>
  </si>
  <si>
    <t>Humid Oxidic Soils on Low and Intermediate Rolling Mountain Slopes</t>
  </si>
  <si>
    <t>Stratovolcanoes of the Mariana Islands</t>
  </si>
  <si>
    <t>High Limestone Plateaus of the Mariana Islands</t>
  </si>
  <si>
    <t>Volcanic Highlands of the Mariana Islands</t>
  </si>
  <si>
    <t>Volcanic Islands of Western Micronesia</t>
  </si>
  <si>
    <t>Low Limestone Islands of Western Micronesia</t>
  </si>
  <si>
    <t>Volcanic Islands of Central and  Eastern Micronesia</t>
  </si>
  <si>
    <t>Coral Atolls of Micronesia</t>
  </si>
  <si>
    <t>Volcanic Islands of American Samoa</t>
  </si>
  <si>
    <t>Alexander Archipelago-Gulf of Alaska Coast</t>
  </si>
  <si>
    <t>Kodiak Archipelago</t>
  </si>
  <si>
    <t>Southern Alaska Coastal Mountains</t>
  </si>
  <si>
    <t>Cook Inlet Mountains</t>
  </si>
  <si>
    <t>Cook Inlet Lowlands</t>
  </si>
  <si>
    <t>Southern Alaska Peninsula Mountains</t>
  </si>
  <si>
    <t>Aleutian Islands-Western Alaska Peninsula</t>
  </si>
  <si>
    <t>Copper River Basin</t>
  </si>
  <si>
    <t>Interior Alaska Mountains</t>
  </si>
  <si>
    <t>Interior Alaska Lowlands</t>
  </si>
  <si>
    <t>Yukon-Kuskokwim Highlands</t>
  </si>
  <si>
    <t>Interior Alaska Highlands</t>
  </si>
  <si>
    <t>Yukon Flats Lowlands</t>
  </si>
  <si>
    <t>Upper Kobuk and Koyukuk Hills and Valleys</t>
  </si>
  <si>
    <t>Interior Brooks Range Mountains</t>
  </si>
  <si>
    <t>Northern Alaska Peninsula Mountains</t>
  </si>
  <si>
    <t>Bristol Bay-Northern Alaska Peninsula Lowlands</t>
  </si>
  <si>
    <t>Ahklun Mountains</t>
  </si>
  <si>
    <t>Yukon-Kuskokwin Coastal Plain</t>
  </si>
  <si>
    <t>Northern Bering Sea Islands</t>
  </si>
  <si>
    <t>Nulato Hills-Southern Seward Peninsula Highlands</t>
  </si>
  <si>
    <t>Seward Peninsula Highlands</t>
  </si>
  <si>
    <t>Northern Seward Peninsula-Selawik Lowlands</t>
  </si>
  <si>
    <t>Western Brooks Range Mountains, Foothills, and Valleys</t>
  </si>
  <si>
    <t>Northern Brooks Range Mountains</t>
  </si>
  <si>
    <t>Arctic Foothills</t>
  </si>
  <si>
    <t>Arctic Coastal Plain</t>
  </si>
  <si>
    <t>Humid Mountains and Valleys</t>
  </si>
  <si>
    <t>Semiarid Mountains and Valleys</t>
  </si>
  <si>
    <t>Humid Coastal Plains</t>
  </si>
  <si>
    <t>Semiarid Coastal Plains</t>
  </si>
  <si>
    <t>County Name</t>
  </si>
  <si>
    <t>AL</t>
  </si>
  <si>
    <t>COLBERT</t>
  </si>
  <si>
    <t>01033</t>
  </si>
  <si>
    <t>FRANKLIN</t>
  </si>
  <si>
    <t>01059</t>
  </si>
  <si>
    <t>LAUDERDALE</t>
  </si>
  <si>
    <t>01077</t>
  </si>
  <si>
    <t>LAWRENCE</t>
  </si>
  <si>
    <t>01079</t>
  </si>
  <si>
    <t>LIMESTONE</t>
  </si>
  <si>
    <t>01083</t>
  </si>
  <si>
    <t>MADISON</t>
  </si>
  <si>
    <t>01089</t>
  </si>
  <si>
    <t>MARION</t>
  </si>
  <si>
    <t>01093</t>
  </si>
  <si>
    <t>MORGAN</t>
  </si>
  <si>
    <t>01103</t>
  </si>
  <si>
    <t>WINSTON</t>
  </si>
  <si>
    <t>01133</t>
  </si>
  <si>
    <t>BLOUNT</t>
  </si>
  <si>
    <t>01009</t>
  </si>
  <si>
    <t>CALHOUN</t>
  </si>
  <si>
    <t>01015</t>
  </si>
  <si>
    <t>CHEROKEE</t>
  </si>
  <si>
    <t>01019</t>
  </si>
  <si>
    <t>CLEBURNE</t>
  </si>
  <si>
    <t>01029</t>
  </si>
  <si>
    <t>CULLMAN</t>
  </si>
  <si>
    <t>01043</t>
  </si>
  <si>
    <t>DEKALB</t>
  </si>
  <si>
    <t>01049</t>
  </si>
  <si>
    <t>ETOWAH</t>
  </si>
  <si>
    <t>01055</t>
  </si>
  <si>
    <t>JACKSON</t>
  </si>
  <si>
    <t>01071</t>
  </si>
  <si>
    <t>MARSHALL</t>
  </si>
  <si>
    <t>01095</t>
  </si>
  <si>
    <t>ST. CLAIR</t>
  </si>
  <si>
    <t>01115</t>
  </si>
  <si>
    <t>BIBB</t>
  </si>
  <si>
    <t>01007</t>
  </si>
  <si>
    <t>CHAMBERS</t>
  </si>
  <si>
    <t>01017</t>
  </si>
  <si>
    <t>CHILTON</t>
  </si>
  <si>
    <t>01021</t>
  </si>
  <si>
    <t>CLAY</t>
  </si>
  <si>
    <t>01027</t>
  </si>
  <si>
    <t>COOSA</t>
  </si>
  <si>
    <t>01037</t>
  </si>
  <si>
    <t>FAYETTE</t>
  </si>
  <si>
    <t>01057</t>
  </si>
  <si>
    <t>JEFFERSON</t>
  </si>
  <si>
    <t>01073</t>
  </si>
  <si>
    <t>LAMAR</t>
  </si>
  <si>
    <t>01075</t>
  </si>
  <si>
    <t>LEE</t>
  </si>
  <si>
    <t>01081</t>
  </si>
  <si>
    <t>PICKENS</t>
  </si>
  <si>
    <t>01107</t>
  </si>
  <si>
    <t>RANDOLPH</t>
  </si>
  <si>
    <t>01111</t>
  </si>
  <si>
    <t>SHELBY</t>
  </si>
  <si>
    <t>01117</t>
  </si>
  <si>
    <t>TALLADEGA</t>
  </si>
  <si>
    <t>01121</t>
  </si>
  <si>
    <t>TALLAPOOSA</t>
  </si>
  <si>
    <t>01123</t>
  </si>
  <si>
    <t>TUSCALOOSA</t>
  </si>
  <si>
    <t>01125</t>
  </si>
  <si>
    <t>WALKER</t>
  </si>
  <si>
    <t>01127</t>
  </si>
  <si>
    <t>AUTAUGA</t>
  </si>
  <si>
    <t>01001</t>
  </si>
  <si>
    <t>BULLOCK</t>
  </si>
  <si>
    <t>01011</t>
  </si>
  <si>
    <t>DALLAS</t>
  </si>
  <si>
    <t>01047</t>
  </si>
  <si>
    <t>ELMORE</t>
  </si>
  <si>
    <t>01051</t>
  </si>
  <si>
    <t>GREENE</t>
  </si>
  <si>
    <t>01063</t>
  </si>
  <si>
    <t>HALE</t>
  </si>
  <si>
    <t>01065</t>
  </si>
  <si>
    <t>LOWNDES</t>
  </si>
  <si>
    <t>01085</t>
  </si>
  <si>
    <t>MACON</t>
  </si>
  <si>
    <t>01087</t>
  </si>
  <si>
    <t>MARENGO</t>
  </si>
  <si>
    <t>01091</t>
  </si>
  <si>
    <t>MONTGOMERY</t>
  </si>
  <si>
    <t>01101</t>
  </si>
  <si>
    <t>PERRY</t>
  </si>
  <si>
    <t>01105</t>
  </si>
  <si>
    <t>SUMTER</t>
  </si>
  <si>
    <t>01119</t>
  </si>
  <si>
    <t>BALDWIN</t>
  </si>
  <si>
    <t>01003</t>
  </si>
  <si>
    <t>BUTLER</t>
  </si>
  <si>
    <t>01013</t>
  </si>
  <si>
    <t>CHOCTAW</t>
  </si>
  <si>
    <t>01023</t>
  </si>
  <si>
    <t>CLARKE</t>
  </si>
  <si>
    <t>01025</t>
  </si>
  <si>
    <t>CONECUH</t>
  </si>
  <si>
    <t>01035</t>
  </si>
  <si>
    <t>ESCAMBIA</t>
  </si>
  <si>
    <t>01053</t>
  </si>
  <si>
    <t>MOBILE</t>
  </si>
  <si>
    <t>01097</t>
  </si>
  <si>
    <t>MONROE</t>
  </si>
  <si>
    <t>01099</t>
  </si>
  <si>
    <t>WASHINGTON</t>
  </si>
  <si>
    <t>01129</t>
  </si>
  <si>
    <t>WILCOX</t>
  </si>
  <si>
    <t>01131</t>
  </si>
  <si>
    <t>BARBOUR</t>
  </si>
  <si>
    <t>01005</t>
  </si>
  <si>
    <t>COFFEE</t>
  </si>
  <si>
    <t>01031</t>
  </si>
  <si>
    <t>COVINGTON</t>
  </si>
  <si>
    <t>01039</t>
  </si>
  <si>
    <t>CRENSHAW</t>
  </si>
  <si>
    <t>01041</t>
  </si>
  <si>
    <t>DALE</t>
  </si>
  <si>
    <t>01045</t>
  </si>
  <si>
    <t>GENEVA</t>
  </si>
  <si>
    <t>01061</t>
  </si>
  <si>
    <t>HENRY</t>
  </si>
  <si>
    <t>01067</t>
  </si>
  <si>
    <t>HOUSTON</t>
  </si>
  <si>
    <t>01069</t>
  </si>
  <si>
    <t>PIKE</t>
  </si>
  <si>
    <t>01109</t>
  </si>
  <si>
    <t>RUSSELL</t>
  </si>
  <si>
    <t>01113</t>
  </si>
  <si>
    <t>AZ</t>
  </si>
  <si>
    <t>APACHE</t>
  </si>
  <si>
    <t>04001</t>
  </si>
  <si>
    <t>COCONINO</t>
  </si>
  <si>
    <t>04005</t>
  </si>
  <si>
    <t>GILA</t>
  </si>
  <si>
    <t>04007</t>
  </si>
  <si>
    <t>MOHAVE</t>
  </si>
  <si>
    <t>04015</t>
  </si>
  <si>
    <t>NAVAJO</t>
  </si>
  <si>
    <t>04017</t>
  </si>
  <si>
    <t>YAVAPAI</t>
  </si>
  <si>
    <t>04025</t>
  </si>
  <si>
    <t>COCHISE</t>
  </si>
  <si>
    <t>04003</t>
  </si>
  <si>
    <t>GRAHAM</t>
  </si>
  <si>
    <t>04009</t>
  </si>
  <si>
    <t>GREENLEE</t>
  </si>
  <si>
    <t>04011</t>
  </si>
  <si>
    <t>LA PAZ</t>
  </si>
  <si>
    <t>04012</t>
  </si>
  <si>
    <t>MARICOPA</t>
  </si>
  <si>
    <t>04013</t>
  </si>
  <si>
    <t>PIMA</t>
  </si>
  <si>
    <t>04019</t>
  </si>
  <si>
    <t>PINAL</t>
  </si>
  <si>
    <t>04021</t>
  </si>
  <si>
    <t>SANTA CRUZ</t>
  </si>
  <si>
    <t>04023</t>
  </si>
  <si>
    <t>YUMA</t>
  </si>
  <si>
    <t>04027</t>
  </si>
  <si>
    <t>ARKANSAS</t>
  </si>
  <si>
    <t>AR</t>
  </si>
  <si>
    <t>BENTON</t>
  </si>
  <si>
    <t>05007</t>
  </si>
  <si>
    <t>BOONE</t>
  </si>
  <si>
    <t>05009</t>
  </si>
  <si>
    <t>CARROLL</t>
  </si>
  <si>
    <t>05015</t>
  </si>
  <si>
    <t>05087</t>
  </si>
  <si>
    <t>NEWTON</t>
  </si>
  <si>
    <t>05101</t>
  </si>
  <si>
    <t>05143</t>
  </si>
  <si>
    <t>BAXTER</t>
  </si>
  <si>
    <t>05005</t>
  </si>
  <si>
    <t>05023</t>
  </si>
  <si>
    <t>FULTON</t>
  </si>
  <si>
    <t>05049</t>
  </si>
  <si>
    <t>IZARD</t>
  </si>
  <si>
    <t>05065</t>
  </si>
  <si>
    <t>05089</t>
  </si>
  <si>
    <t>SEARCY</t>
  </si>
  <si>
    <t>05129</t>
  </si>
  <si>
    <t>SHARP</t>
  </si>
  <si>
    <t>05135</t>
  </si>
  <si>
    <t>STONE</t>
  </si>
  <si>
    <t>05137</t>
  </si>
  <si>
    <t>VAN BUREN</t>
  </si>
  <si>
    <t>05141</t>
  </si>
  <si>
    <t>05021</t>
  </si>
  <si>
    <t>CRAIGHEAD</t>
  </si>
  <si>
    <t>05031</t>
  </si>
  <si>
    <t>05055</t>
  </si>
  <si>
    <t>INDEPENDENCE</t>
  </si>
  <si>
    <t>05063</t>
  </si>
  <si>
    <t>05067</t>
  </si>
  <si>
    <t>05075</t>
  </si>
  <si>
    <t>MISSISSIPPI</t>
  </si>
  <si>
    <t>05093</t>
  </si>
  <si>
    <t>POINSETT</t>
  </si>
  <si>
    <t>05111</t>
  </si>
  <si>
    <t>05121</t>
  </si>
  <si>
    <t>WHITE</t>
  </si>
  <si>
    <t>05145</t>
  </si>
  <si>
    <t>CRAWFORD</t>
  </si>
  <si>
    <t>05033</t>
  </si>
  <si>
    <t>05047</t>
  </si>
  <si>
    <t>JOHNSON</t>
  </si>
  <si>
    <t>05071</t>
  </si>
  <si>
    <t>LOGAN</t>
  </si>
  <si>
    <t>05083</t>
  </si>
  <si>
    <t>POLK</t>
  </si>
  <si>
    <t>05113</t>
  </si>
  <si>
    <t>POPE</t>
  </si>
  <si>
    <t>05115</t>
  </si>
  <si>
    <t>SCOTT</t>
  </si>
  <si>
    <t>05127</t>
  </si>
  <si>
    <t>SEBASTIAN</t>
  </si>
  <si>
    <t>05131</t>
  </si>
  <si>
    <t>YELL</t>
  </si>
  <si>
    <t>05149</t>
  </si>
  <si>
    <t>CONWAY</t>
  </si>
  <si>
    <t>05029</t>
  </si>
  <si>
    <t>FAULKNER</t>
  </si>
  <si>
    <t>05045</t>
  </si>
  <si>
    <t>GARLAND</t>
  </si>
  <si>
    <t>05051</t>
  </si>
  <si>
    <t>GRANT</t>
  </si>
  <si>
    <t>05053</t>
  </si>
  <si>
    <t>HOT SPRING</t>
  </si>
  <si>
    <t>05059</t>
  </si>
  <si>
    <t>05105</t>
  </si>
  <si>
    <t>PULASKI</t>
  </si>
  <si>
    <t>05119</t>
  </si>
  <si>
    <t>SALINE</t>
  </si>
  <si>
    <t>05125</t>
  </si>
  <si>
    <t>05001</t>
  </si>
  <si>
    <t>CRITTENDEN</t>
  </si>
  <si>
    <t>05035</t>
  </si>
  <si>
    <t>CROSS</t>
  </si>
  <si>
    <t>05037</t>
  </si>
  <si>
    <t>05077</t>
  </si>
  <si>
    <t>LONOKE</t>
  </si>
  <si>
    <t>05085</t>
  </si>
  <si>
    <t>05095</t>
  </si>
  <si>
    <t>PHILLIPS</t>
  </si>
  <si>
    <t>05107</t>
  </si>
  <si>
    <t>PRAIRIE</t>
  </si>
  <si>
    <t>05117</t>
  </si>
  <si>
    <t>ST. FRANCIS</t>
  </si>
  <si>
    <t>05123</t>
  </si>
  <si>
    <t>WOODRUFF</t>
  </si>
  <si>
    <t>05147</t>
  </si>
  <si>
    <t>HEMPSTEAD</t>
  </si>
  <si>
    <t>05057</t>
  </si>
  <si>
    <t>HOWARD</t>
  </si>
  <si>
    <t>05061</t>
  </si>
  <si>
    <t>LAFAYETTE</t>
  </si>
  <si>
    <t>05073</t>
  </si>
  <si>
    <t>LITTLE RIVER</t>
  </si>
  <si>
    <t>05081</t>
  </si>
  <si>
    <t>MILLER</t>
  </si>
  <si>
    <t>05091</t>
  </si>
  <si>
    <t>05097</t>
  </si>
  <si>
    <t>05109</t>
  </si>
  <si>
    <t>SEVIER</t>
  </si>
  <si>
    <t>05133</t>
  </si>
  <si>
    <t>BRADLEY</t>
  </si>
  <si>
    <t>05011</t>
  </si>
  <si>
    <t>05013</t>
  </si>
  <si>
    <t>CLARK</t>
  </si>
  <si>
    <t>05019</t>
  </si>
  <si>
    <t>CLEVELAND</t>
  </si>
  <si>
    <t>05025</t>
  </si>
  <si>
    <t>COLUMBIA</t>
  </si>
  <si>
    <t>05027</t>
  </si>
  <si>
    <t>05039</t>
  </si>
  <si>
    <t>NEVADA</t>
  </si>
  <si>
    <t>05099</t>
  </si>
  <si>
    <t>OUACHITA</t>
  </si>
  <si>
    <t>05103</t>
  </si>
  <si>
    <t>UNION</t>
  </si>
  <si>
    <t>05139</t>
  </si>
  <si>
    <t>ASHLEY</t>
  </si>
  <si>
    <t>05003</t>
  </si>
  <si>
    <t>CHICOT</t>
  </si>
  <si>
    <t>05017</t>
  </si>
  <si>
    <t>DESHA</t>
  </si>
  <si>
    <t>05041</t>
  </si>
  <si>
    <t>DREW</t>
  </si>
  <si>
    <t>05043</t>
  </si>
  <si>
    <t>05069</t>
  </si>
  <si>
    <t>LINCOLN</t>
  </si>
  <si>
    <t>05079</t>
  </si>
  <si>
    <t>CA</t>
  </si>
  <si>
    <t>DEL NORTE</t>
  </si>
  <si>
    <t>06015</t>
  </si>
  <si>
    <t>HUMBOLDT</t>
  </si>
  <si>
    <t>06023</t>
  </si>
  <si>
    <t>MENDOCINO</t>
  </si>
  <si>
    <t>06045</t>
  </si>
  <si>
    <t>SHASTA</t>
  </si>
  <si>
    <t>06089</t>
  </si>
  <si>
    <t>SISKIYOU</t>
  </si>
  <si>
    <t>06093</t>
  </si>
  <si>
    <t>TRINITY</t>
  </si>
  <si>
    <t>06105</t>
  </si>
  <si>
    <t>LASSEN</t>
  </si>
  <si>
    <t>06035</t>
  </si>
  <si>
    <t>MODOC</t>
  </si>
  <si>
    <t>06049</t>
  </si>
  <si>
    <t>PLUMAS</t>
  </si>
  <si>
    <t>06063</t>
  </si>
  <si>
    <t>ALAMEDA</t>
  </si>
  <si>
    <t>06001</t>
  </si>
  <si>
    <t>CONTRA COSTA</t>
  </si>
  <si>
    <t>06013</t>
  </si>
  <si>
    <t>LAKE</t>
  </si>
  <si>
    <t>06033</t>
  </si>
  <si>
    <t>MARIN</t>
  </si>
  <si>
    <t>06041</t>
  </si>
  <si>
    <t>MONTEREY</t>
  </si>
  <si>
    <t>06053</t>
  </si>
  <si>
    <t>NAPA</t>
  </si>
  <si>
    <t>06055</t>
  </si>
  <si>
    <t>SAN BENITO</t>
  </si>
  <si>
    <t>06069</t>
  </si>
  <si>
    <t>SAN FRANCISCO</t>
  </si>
  <si>
    <t>06075</t>
  </si>
  <si>
    <t>SAN LUIS OBISPO</t>
  </si>
  <si>
    <t>06079</t>
  </si>
  <si>
    <t>SAN MATEO</t>
  </si>
  <si>
    <t>06081</t>
  </si>
  <si>
    <t>SANTA CLARA</t>
  </si>
  <si>
    <t>06085</t>
  </si>
  <si>
    <t>06087</t>
  </si>
  <si>
    <t>SONOMA</t>
  </si>
  <si>
    <t>06097</t>
  </si>
  <si>
    <t>BUTTE</t>
  </si>
  <si>
    <t>06007</t>
  </si>
  <si>
    <t>COLUSA</t>
  </si>
  <si>
    <t>06011</t>
  </si>
  <si>
    <t>GLENN</t>
  </si>
  <si>
    <t>06021</t>
  </si>
  <si>
    <t>SACRAMENTO</t>
  </si>
  <si>
    <t>06067</t>
  </si>
  <si>
    <t>SOLANO</t>
  </si>
  <si>
    <t>06095</t>
  </si>
  <si>
    <t>SUTTER</t>
  </si>
  <si>
    <t>06101</t>
  </si>
  <si>
    <t>TEHAMA</t>
  </si>
  <si>
    <t>06103</t>
  </si>
  <si>
    <t>YOLO</t>
  </si>
  <si>
    <t>06113</t>
  </si>
  <si>
    <t>YUBA</t>
  </si>
  <si>
    <t>06115</t>
  </si>
  <si>
    <t>FRESNO</t>
  </si>
  <si>
    <t>06019</t>
  </si>
  <si>
    <t>KERN</t>
  </si>
  <si>
    <t>06029</t>
  </si>
  <si>
    <t>KINGS</t>
  </si>
  <si>
    <t>06031</t>
  </si>
  <si>
    <t>MADERA</t>
  </si>
  <si>
    <t>06039</t>
  </si>
  <si>
    <t>MERCED</t>
  </si>
  <si>
    <t>06047</t>
  </si>
  <si>
    <t>SAN JOAQUIN</t>
  </si>
  <si>
    <t>06077</t>
  </si>
  <si>
    <t>STANISLAUS</t>
  </si>
  <si>
    <t>06099</t>
  </si>
  <si>
    <t>TULARE</t>
  </si>
  <si>
    <t>06107</t>
  </si>
  <si>
    <t>ALPINE</t>
  </si>
  <si>
    <t>06003</t>
  </si>
  <si>
    <t>AMADOR</t>
  </si>
  <si>
    <t>06005</t>
  </si>
  <si>
    <t>CALAVERAS</t>
  </si>
  <si>
    <t>06009</t>
  </si>
  <si>
    <t>EL DORADO</t>
  </si>
  <si>
    <t>06017</t>
  </si>
  <si>
    <t>INYO</t>
  </si>
  <si>
    <t>06027</t>
  </si>
  <si>
    <t>MARIPOSA</t>
  </si>
  <si>
    <t>06043</t>
  </si>
  <si>
    <t>MONO</t>
  </si>
  <si>
    <t>06051</t>
  </si>
  <si>
    <t>06057</t>
  </si>
  <si>
    <t>PLACER</t>
  </si>
  <si>
    <t>06061</t>
  </si>
  <si>
    <t>SIERRA</t>
  </si>
  <si>
    <t>06091</t>
  </si>
  <si>
    <t>TUOLUMNE</t>
  </si>
  <si>
    <t>06109</t>
  </si>
  <si>
    <t>IMPERIAL</t>
  </si>
  <si>
    <t>06025</t>
  </si>
  <si>
    <t>LOS ANGELES</t>
  </si>
  <si>
    <t>06037</t>
  </si>
  <si>
    <t>ORANGE</t>
  </si>
  <si>
    <t>06059</t>
  </si>
  <si>
    <t>RIVERSIDE</t>
  </si>
  <si>
    <t>06065</t>
  </si>
  <si>
    <t>SAN BERNARDINO</t>
  </si>
  <si>
    <t>06071</t>
  </si>
  <si>
    <t>SAN DIEGO</t>
  </si>
  <si>
    <t>06073</t>
  </si>
  <si>
    <t>SANTA BARBARA</t>
  </si>
  <si>
    <t>06083</t>
  </si>
  <si>
    <t>VENTURA</t>
  </si>
  <si>
    <t>06111</t>
  </si>
  <si>
    <t>COLORADO</t>
  </si>
  <si>
    <t>CO</t>
  </si>
  <si>
    <t>CHAFFEE</t>
  </si>
  <si>
    <t>08015</t>
  </si>
  <si>
    <t>CLEAR CREEK</t>
  </si>
  <si>
    <t>08019</t>
  </si>
  <si>
    <t>EAGLE</t>
  </si>
  <si>
    <t>08037</t>
  </si>
  <si>
    <t>GILPIN</t>
  </si>
  <si>
    <t>08047</t>
  </si>
  <si>
    <t>GRAND</t>
  </si>
  <si>
    <t>08049</t>
  </si>
  <si>
    <t>GUNNISON</t>
  </si>
  <si>
    <t>08051</t>
  </si>
  <si>
    <t>08057</t>
  </si>
  <si>
    <t>08065</t>
  </si>
  <si>
    <t>MOFFAT</t>
  </si>
  <si>
    <t>08081</t>
  </si>
  <si>
    <t>PARK</t>
  </si>
  <si>
    <t>08093</t>
  </si>
  <si>
    <t>PITKIN</t>
  </si>
  <si>
    <t>08097</t>
  </si>
  <si>
    <t>RIO BLANCO</t>
  </si>
  <si>
    <t>08103</t>
  </si>
  <si>
    <t>ROUTT</t>
  </si>
  <si>
    <t>08107</t>
  </si>
  <si>
    <t>SUMMIT</t>
  </si>
  <si>
    <t>08117</t>
  </si>
  <si>
    <t>TELLER</t>
  </si>
  <si>
    <t>08119</t>
  </si>
  <si>
    <t>BOULDER</t>
  </si>
  <si>
    <t>08013</t>
  </si>
  <si>
    <t>BROOMFIELD</t>
  </si>
  <si>
    <t>08014</t>
  </si>
  <si>
    <t>08059</t>
  </si>
  <si>
    <t>LARIMER</t>
  </si>
  <si>
    <t>08069</t>
  </si>
  <si>
    <t>08075</t>
  </si>
  <si>
    <t>08087</t>
  </si>
  <si>
    <t>SEDGWICK</t>
  </si>
  <si>
    <t>08115</t>
  </si>
  <si>
    <t>WELD</t>
  </si>
  <si>
    <t>08123</t>
  </si>
  <si>
    <t>ADAMS</t>
  </si>
  <si>
    <t>08001</t>
  </si>
  <si>
    <t>ARAPAHOE</t>
  </si>
  <si>
    <t>08005</t>
  </si>
  <si>
    <t>CHEYENNE</t>
  </si>
  <si>
    <t>08017</t>
  </si>
  <si>
    <t>DENVER</t>
  </si>
  <si>
    <t>08031</t>
  </si>
  <si>
    <t>DOUGLAS</t>
  </si>
  <si>
    <t>08035</t>
  </si>
  <si>
    <t>ELBERT</t>
  </si>
  <si>
    <t>08039</t>
  </si>
  <si>
    <t>EL PASO</t>
  </si>
  <si>
    <t>08041</t>
  </si>
  <si>
    <t>KIOWA</t>
  </si>
  <si>
    <t>08061</t>
  </si>
  <si>
    <t>KIT CARSON</t>
  </si>
  <si>
    <t>08063</t>
  </si>
  <si>
    <t>08073</t>
  </si>
  <si>
    <t>08095</t>
  </si>
  <si>
    <t>08121</t>
  </si>
  <si>
    <t>08125</t>
  </si>
  <si>
    <t>ARCHULETA</t>
  </si>
  <si>
    <t>08007</t>
  </si>
  <si>
    <t>DELTA</t>
  </si>
  <si>
    <t>08029</t>
  </si>
  <si>
    <t>DOLORES</t>
  </si>
  <si>
    <t>08033</t>
  </si>
  <si>
    <t>GARFIELD</t>
  </si>
  <si>
    <t>08045</t>
  </si>
  <si>
    <t>HINSDALE</t>
  </si>
  <si>
    <t>08053</t>
  </si>
  <si>
    <t>LA PLATA</t>
  </si>
  <si>
    <t>08067</t>
  </si>
  <si>
    <t>MESA</t>
  </si>
  <si>
    <t>08077</t>
  </si>
  <si>
    <t>MONTEZUMA</t>
  </si>
  <si>
    <t>08083</t>
  </si>
  <si>
    <t>MONTROSE</t>
  </si>
  <si>
    <t>08085</t>
  </si>
  <si>
    <t>OURAY</t>
  </si>
  <si>
    <t>08091</t>
  </si>
  <si>
    <t>SAN JUAN</t>
  </si>
  <si>
    <t>08111</t>
  </si>
  <si>
    <t>SAN MIGUEL</t>
  </si>
  <si>
    <t>08113</t>
  </si>
  <si>
    <t>ALAMOSA</t>
  </si>
  <si>
    <t>08003</t>
  </si>
  <si>
    <t>CONEJOS</t>
  </si>
  <si>
    <t>08021</t>
  </si>
  <si>
    <t>COSTILLA</t>
  </si>
  <si>
    <t>08023</t>
  </si>
  <si>
    <t>MINERAL</t>
  </si>
  <si>
    <t>08079</t>
  </si>
  <si>
    <t>RIO GRANDE</t>
  </si>
  <si>
    <t>08105</t>
  </si>
  <si>
    <t>SAGUACHE</t>
  </si>
  <si>
    <t>08109</t>
  </si>
  <si>
    <t>BACA</t>
  </si>
  <si>
    <t>08009</t>
  </si>
  <si>
    <t>BENT</t>
  </si>
  <si>
    <t>08011</t>
  </si>
  <si>
    <t>CROWLEY</t>
  </si>
  <si>
    <t>08025</t>
  </si>
  <si>
    <t>CUSTER</t>
  </si>
  <si>
    <t>08027</t>
  </si>
  <si>
    <t>FREMONT</t>
  </si>
  <si>
    <t>08043</t>
  </si>
  <si>
    <t>HUERFANO</t>
  </si>
  <si>
    <t>08055</t>
  </si>
  <si>
    <t>LAS ANIMAS</t>
  </si>
  <si>
    <t>08071</t>
  </si>
  <si>
    <t>OTERO</t>
  </si>
  <si>
    <t>08089</t>
  </si>
  <si>
    <t>PROWERS</t>
  </si>
  <si>
    <t>08099</t>
  </si>
  <si>
    <t>PUEBLO</t>
  </si>
  <si>
    <t>08101</t>
  </si>
  <si>
    <t>CT</t>
  </si>
  <si>
    <t>FAIRFIELD</t>
  </si>
  <si>
    <t>09001</t>
  </si>
  <si>
    <t>HARTFORD</t>
  </si>
  <si>
    <t>09003</t>
  </si>
  <si>
    <t>LITCHFIELD</t>
  </si>
  <si>
    <t>09005</t>
  </si>
  <si>
    <t>MIDDLESEX</t>
  </si>
  <si>
    <t>09007</t>
  </si>
  <si>
    <t>NEW HAVEN</t>
  </si>
  <si>
    <t>09009</t>
  </si>
  <si>
    <t>NEW LONDON</t>
  </si>
  <si>
    <t>09011</t>
  </si>
  <si>
    <t>TOLLAND</t>
  </si>
  <si>
    <t>09013</t>
  </si>
  <si>
    <t>WINDHAM</t>
  </si>
  <si>
    <t>09015</t>
  </si>
  <si>
    <t>DELAWARE</t>
  </si>
  <si>
    <t>DE</t>
  </si>
  <si>
    <t>NEW CASTLE</t>
  </si>
  <si>
    <t>10003</t>
  </si>
  <si>
    <t>KENT</t>
  </si>
  <si>
    <t>10001</t>
  </si>
  <si>
    <t>SUSSEX</t>
  </si>
  <si>
    <t>10005</t>
  </si>
  <si>
    <t>FL</t>
  </si>
  <si>
    <t>BAY</t>
  </si>
  <si>
    <t>12005</t>
  </si>
  <si>
    <t>12013</t>
  </si>
  <si>
    <t>12033</t>
  </si>
  <si>
    <t>12037</t>
  </si>
  <si>
    <t>GADSDEN</t>
  </si>
  <si>
    <t>12039</t>
  </si>
  <si>
    <t>GULF</t>
  </si>
  <si>
    <t>12045</t>
  </si>
  <si>
    <t>HOLMES</t>
  </si>
  <si>
    <t>12059</t>
  </si>
  <si>
    <t>12063</t>
  </si>
  <si>
    <t>12065</t>
  </si>
  <si>
    <t>LEON</t>
  </si>
  <si>
    <t>12073</t>
  </si>
  <si>
    <t>LIBERTY</t>
  </si>
  <si>
    <t>12077</t>
  </si>
  <si>
    <t>OKALOOSA</t>
  </si>
  <si>
    <t>12091</t>
  </si>
  <si>
    <t>SANTA ROSA</t>
  </si>
  <si>
    <t>12113</t>
  </si>
  <si>
    <t>WAKULLA</t>
  </si>
  <si>
    <t>12129</t>
  </si>
  <si>
    <t>WALTON</t>
  </si>
  <si>
    <t>12131</t>
  </si>
  <si>
    <t>12133</t>
  </si>
  <si>
    <t>BAKER</t>
  </si>
  <si>
    <t>12003</t>
  </si>
  <si>
    <t>12023</t>
  </si>
  <si>
    <t>DIXIE</t>
  </si>
  <si>
    <t>12029</t>
  </si>
  <si>
    <t>DUVAL</t>
  </si>
  <si>
    <t>12031</t>
  </si>
  <si>
    <t>HAMILTON</t>
  </si>
  <si>
    <t>12047</t>
  </si>
  <si>
    <t>12067</t>
  </si>
  <si>
    <t>12079</t>
  </si>
  <si>
    <t>NASSAU</t>
  </si>
  <si>
    <t>12089</t>
  </si>
  <si>
    <t>SUWANNEE</t>
  </si>
  <si>
    <t>12121</t>
  </si>
  <si>
    <t>TAYLOR</t>
  </si>
  <si>
    <t>12123</t>
  </si>
  <si>
    <t>ALACHUA</t>
  </si>
  <si>
    <t>12001</t>
  </si>
  <si>
    <t>BRADFORD</t>
  </si>
  <si>
    <t>12007</t>
  </si>
  <si>
    <t>CITRUS</t>
  </si>
  <si>
    <t>12017</t>
  </si>
  <si>
    <t>12019</t>
  </si>
  <si>
    <t>FLAGLER</t>
  </si>
  <si>
    <t>12035</t>
  </si>
  <si>
    <t>GILCHRIST</t>
  </si>
  <si>
    <t>12041</t>
  </si>
  <si>
    <t>HERNANDO</t>
  </si>
  <si>
    <t>12053</t>
  </si>
  <si>
    <t>HILLSBOROUGH</t>
  </si>
  <si>
    <t>12057</t>
  </si>
  <si>
    <t>12069</t>
  </si>
  <si>
    <t>LEVY</t>
  </si>
  <si>
    <t>12075</t>
  </si>
  <si>
    <t>12083</t>
  </si>
  <si>
    <t>12095</t>
  </si>
  <si>
    <t>OSCEOLA</t>
  </si>
  <si>
    <t>12097</t>
  </si>
  <si>
    <t>PASCO</t>
  </si>
  <si>
    <t>12101</t>
  </si>
  <si>
    <t>PINELLAS</t>
  </si>
  <si>
    <t>12103</t>
  </si>
  <si>
    <t>12105</t>
  </si>
  <si>
    <t>PUTNAM</t>
  </si>
  <si>
    <t>12107</t>
  </si>
  <si>
    <t>ST. JOHNS</t>
  </si>
  <si>
    <t>12109</t>
  </si>
  <si>
    <t>SEMINOLE</t>
  </si>
  <si>
    <t>12117</t>
  </si>
  <si>
    <t>12119</t>
  </si>
  <si>
    <t>12125</t>
  </si>
  <si>
    <t>VOLUSIA</t>
  </si>
  <si>
    <t>12127</t>
  </si>
  <si>
    <t>BREVARD</t>
  </si>
  <si>
    <t>12009</t>
  </si>
  <si>
    <t>BROWARD</t>
  </si>
  <si>
    <t>12011</t>
  </si>
  <si>
    <t>CHARLOTTE</t>
  </si>
  <si>
    <t>12015</t>
  </si>
  <si>
    <t>COLLIER</t>
  </si>
  <si>
    <t>12021</t>
  </si>
  <si>
    <t>DESOTO</t>
  </si>
  <si>
    <t>12027</t>
  </si>
  <si>
    <t>GLADES</t>
  </si>
  <si>
    <t>12043</t>
  </si>
  <si>
    <t>HARDEE</t>
  </si>
  <si>
    <t>12049</t>
  </si>
  <si>
    <t>HENDRY</t>
  </si>
  <si>
    <t>12051</t>
  </si>
  <si>
    <t>HIGHLANDS</t>
  </si>
  <si>
    <t>12055</t>
  </si>
  <si>
    <t>INDIAN RIVER</t>
  </si>
  <si>
    <t>12061</t>
  </si>
  <si>
    <t>12071</t>
  </si>
  <si>
    <t>MANATEE</t>
  </si>
  <si>
    <t>12081</t>
  </si>
  <si>
    <t>MARTIN</t>
  </si>
  <si>
    <t>12085</t>
  </si>
  <si>
    <t>MIAMI-DADE</t>
  </si>
  <si>
    <t>12086</t>
  </si>
  <si>
    <t>12087</t>
  </si>
  <si>
    <t>OKEECHOBEE</t>
  </si>
  <si>
    <t>12093</t>
  </si>
  <si>
    <t>PALM BEACH</t>
  </si>
  <si>
    <t>12099</t>
  </si>
  <si>
    <t>ST. LUCIE</t>
  </si>
  <si>
    <t>12111</t>
  </si>
  <si>
    <t>SARASOTA</t>
  </si>
  <si>
    <t>12115</t>
  </si>
  <si>
    <t>GA</t>
  </si>
  <si>
    <t>BARTOW</t>
  </si>
  <si>
    <t>13015</t>
  </si>
  <si>
    <t>CATOOSA</t>
  </si>
  <si>
    <t>13047</t>
  </si>
  <si>
    <t>CHATTOOGA</t>
  </si>
  <si>
    <t>13055</t>
  </si>
  <si>
    <t>DADE</t>
  </si>
  <si>
    <t>13083</t>
  </si>
  <si>
    <t>FLOYD</t>
  </si>
  <si>
    <t>13115</t>
  </si>
  <si>
    <t>GORDON</t>
  </si>
  <si>
    <t>13129</t>
  </si>
  <si>
    <t>MURRAY</t>
  </si>
  <si>
    <t>13213</t>
  </si>
  <si>
    <t>PAULDING</t>
  </si>
  <si>
    <t>13223</t>
  </si>
  <si>
    <t>13233</t>
  </si>
  <si>
    <t>13295</t>
  </si>
  <si>
    <t>WHITFIELD</t>
  </si>
  <si>
    <t>13313</t>
  </si>
  <si>
    <t>BARROW</t>
  </si>
  <si>
    <t>13013</t>
  </si>
  <si>
    <t>13057</t>
  </si>
  <si>
    <t>13059</t>
  </si>
  <si>
    <t>COBB</t>
  </si>
  <si>
    <t>13067</t>
  </si>
  <si>
    <t>DAWSON</t>
  </si>
  <si>
    <t>13085</t>
  </si>
  <si>
    <t>13089</t>
  </si>
  <si>
    <t>FANNIN</t>
  </si>
  <si>
    <t>13111</t>
  </si>
  <si>
    <t>FORSYTH</t>
  </si>
  <si>
    <t>13117</t>
  </si>
  <si>
    <t>13121</t>
  </si>
  <si>
    <t>GILMER</t>
  </si>
  <si>
    <t>13123</t>
  </si>
  <si>
    <t>GWINNETT</t>
  </si>
  <si>
    <t>13135</t>
  </si>
  <si>
    <t>HALL</t>
  </si>
  <si>
    <t>13139</t>
  </si>
  <si>
    <t>13157</t>
  </si>
  <si>
    <t>LUMPKIN</t>
  </si>
  <si>
    <t>13187</t>
  </si>
  <si>
    <t>OCONEE</t>
  </si>
  <si>
    <t>13219</t>
  </si>
  <si>
    <t>13227</t>
  </si>
  <si>
    <t>TOWNS</t>
  </si>
  <si>
    <t>13281</t>
  </si>
  <si>
    <t>13291</t>
  </si>
  <si>
    <t>13297</t>
  </si>
  <si>
    <t>13311</t>
  </si>
  <si>
    <t>BANKS</t>
  </si>
  <si>
    <t>13011</t>
  </si>
  <si>
    <t>13105</t>
  </si>
  <si>
    <t>13119</t>
  </si>
  <si>
    <t>HABERSHAM</t>
  </si>
  <si>
    <t>13137</t>
  </si>
  <si>
    <t>HART</t>
  </si>
  <si>
    <t>13147</t>
  </si>
  <si>
    <t>13181</t>
  </si>
  <si>
    <t>13195</t>
  </si>
  <si>
    <t>OGLETHORPE</t>
  </si>
  <si>
    <t>13221</t>
  </si>
  <si>
    <t>RABUN</t>
  </si>
  <si>
    <t>13241</t>
  </si>
  <si>
    <t>STEPHENS</t>
  </si>
  <si>
    <t>13257</t>
  </si>
  <si>
    <t>WILKES</t>
  </si>
  <si>
    <t>13317</t>
  </si>
  <si>
    <t>13045</t>
  </si>
  <si>
    <t>CHATTAHOOCHEE</t>
  </si>
  <si>
    <t>13053</t>
  </si>
  <si>
    <t>CLAYTON</t>
  </si>
  <si>
    <t>13063</t>
  </si>
  <si>
    <t>COWETA</t>
  </si>
  <si>
    <t>13077</t>
  </si>
  <si>
    <t>13097</t>
  </si>
  <si>
    <t>13113</t>
  </si>
  <si>
    <t>HARALSON</t>
  </si>
  <si>
    <t>13143</t>
  </si>
  <si>
    <t>HARRIS</t>
  </si>
  <si>
    <t>13145</t>
  </si>
  <si>
    <t>HEARD</t>
  </si>
  <si>
    <t>13149</t>
  </si>
  <si>
    <t>13151</t>
  </si>
  <si>
    <t>13171</t>
  </si>
  <si>
    <t>13193</t>
  </si>
  <si>
    <t>13197</t>
  </si>
  <si>
    <t>MERIWETHER</t>
  </si>
  <si>
    <t>13199</t>
  </si>
  <si>
    <t>MUSCOGEE</t>
  </si>
  <si>
    <t>13215</t>
  </si>
  <si>
    <t>13231</t>
  </si>
  <si>
    <t>SCHLEY</t>
  </si>
  <si>
    <t>13249</t>
  </si>
  <si>
    <t>SPALDING</t>
  </si>
  <si>
    <t>13255</t>
  </si>
  <si>
    <t>TALBOT</t>
  </si>
  <si>
    <t>13263</t>
  </si>
  <si>
    <t>13269</t>
  </si>
  <si>
    <t>TROUP</t>
  </si>
  <si>
    <t>13285</t>
  </si>
  <si>
    <t>UPSON</t>
  </si>
  <si>
    <t>13293</t>
  </si>
  <si>
    <t>13009</t>
  </si>
  <si>
    <t>13021</t>
  </si>
  <si>
    <t>BLECKLEY</t>
  </si>
  <si>
    <t>13023</t>
  </si>
  <si>
    <t>BUTTS</t>
  </si>
  <si>
    <t>13035</t>
  </si>
  <si>
    <t>13079</t>
  </si>
  <si>
    <t>DODGE</t>
  </si>
  <si>
    <t>13091</t>
  </si>
  <si>
    <t>13133</t>
  </si>
  <si>
    <t>HANCOCK</t>
  </si>
  <si>
    <t>13141</t>
  </si>
  <si>
    <t>13153</t>
  </si>
  <si>
    <t>JASPER</t>
  </si>
  <si>
    <t>13159</t>
  </si>
  <si>
    <t>13167</t>
  </si>
  <si>
    <t>JONES</t>
  </si>
  <si>
    <t>13169</t>
  </si>
  <si>
    <t>LAURENS</t>
  </si>
  <si>
    <t>13175</t>
  </si>
  <si>
    <t>13207</t>
  </si>
  <si>
    <t>13209</t>
  </si>
  <si>
    <t>13211</t>
  </si>
  <si>
    <t>13217</t>
  </si>
  <si>
    <t>PEACH</t>
  </si>
  <si>
    <t>13225</t>
  </si>
  <si>
    <t>13235</t>
  </si>
  <si>
    <t>13237</t>
  </si>
  <si>
    <t>ROCKDALE</t>
  </si>
  <si>
    <t>13247</t>
  </si>
  <si>
    <t>TALIAFERRO</t>
  </si>
  <si>
    <t>13265</t>
  </si>
  <si>
    <t>TREUTLEN</t>
  </si>
  <si>
    <t>13283</t>
  </si>
  <si>
    <t>TWIGGS</t>
  </si>
  <si>
    <t>13289</t>
  </si>
  <si>
    <t>13303</t>
  </si>
  <si>
    <t>WHEELER</t>
  </si>
  <si>
    <t>13309</t>
  </si>
  <si>
    <t>WILKINSON</t>
  </si>
  <si>
    <t>13319</t>
  </si>
  <si>
    <t>BULLOCH</t>
  </si>
  <si>
    <t>13031</t>
  </si>
  <si>
    <t>BURKE</t>
  </si>
  <si>
    <t>13033</t>
  </si>
  <si>
    <t>CANDLER</t>
  </si>
  <si>
    <t>13043</t>
  </si>
  <si>
    <t>13073</t>
  </si>
  <si>
    <t>EFFINGHAM</t>
  </si>
  <si>
    <t>13103</t>
  </si>
  <si>
    <t>EMANUEL</t>
  </si>
  <si>
    <t>13107</t>
  </si>
  <si>
    <t>GLASCOCK</t>
  </si>
  <si>
    <t>13125</t>
  </si>
  <si>
    <t>13163</t>
  </si>
  <si>
    <t>JENKINS</t>
  </si>
  <si>
    <t>13165</t>
  </si>
  <si>
    <t>MCDUFFIE</t>
  </si>
  <si>
    <t>13189</t>
  </si>
  <si>
    <t>RICHMOND</t>
  </si>
  <si>
    <t>13245</t>
  </si>
  <si>
    <t>SCREVEN</t>
  </si>
  <si>
    <t>13251</t>
  </si>
  <si>
    <t>WARREN</t>
  </si>
  <si>
    <t>13301</t>
  </si>
  <si>
    <t>13007</t>
  </si>
  <si>
    <t>13037</t>
  </si>
  <si>
    <t>13061</t>
  </si>
  <si>
    <t>DECATUR</t>
  </si>
  <si>
    <t>13087</t>
  </si>
  <si>
    <t>DOUGHERTY</t>
  </si>
  <si>
    <t>13095</t>
  </si>
  <si>
    <t>EARLY</t>
  </si>
  <si>
    <t>13099</t>
  </si>
  <si>
    <t>GRADY</t>
  </si>
  <si>
    <t>13131</t>
  </si>
  <si>
    <t>13177</t>
  </si>
  <si>
    <t>13201</t>
  </si>
  <si>
    <t>MITCHELL</t>
  </si>
  <si>
    <t>13205</t>
  </si>
  <si>
    <t>QUITMAN</t>
  </si>
  <si>
    <t>13239</t>
  </si>
  <si>
    <t>13243</t>
  </si>
  <si>
    <t>13253</t>
  </si>
  <si>
    <t>STEWART</t>
  </si>
  <si>
    <t>13259</t>
  </si>
  <si>
    <t>13261</t>
  </si>
  <si>
    <t>TERRELL</t>
  </si>
  <si>
    <t>13273</t>
  </si>
  <si>
    <t>THOMAS</t>
  </si>
  <si>
    <t>13275</t>
  </si>
  <si>
    <t>WEBSTER</t>
  </si>
  <si>
    <t>13307</t>
  </si>
  <si>
    <t>ATKINSON</t>
  </si>
  <si>
    <t>13003</t>
  </si>
  <si>
    <t>BEN HILL</t>
  </si>
  <si>
    <t>13017</t>
  </si>
  <si>
    <t>BERRIEN</t>
  </si>
  <si>
    <t>13019</t>
  </si>
  <si>
    <t>BROOKS</t>
  </si>
  <si>
    <t>13027</t>
  </si>
  <si>
    <t>CLINCH</t>
  </si>
  <si>
    <t>13065</t>
  </si>
  <si>
    <t>13069</t>
  </si>
  <si>
    <t>COLQUITT</t>
  </si>
  <si>
    <t>13071</t>
  </si>
  <si>
    <t>COOK</t>
  </si>
  <si>
    <t>13075</t>
  </si>
  <si>
    <t>CRISP</t>
  </si>
  <si>
    <t>13081</t>
  </si>
  <si>
    <t>DOOLY</t>
  </si>
  <si>
    <t>13093</t>
  </si>
  <si>
    <t>ECHOLS</t>
  </si>
  <si>
    <t>13101</t>
  </si>
  <si>
    <t>IRWIN</t>
  </si>
  <si>
    <t>13155</t>
  </si>
  <si>
    <t>JEFF DAVIS</t>
  </si>
  <si>
    <t>13161</t>
  </si>
  <si>
    <t>LANIER</t>
  </si>
  <si>
    <t>13173</t>
  </si>
  <si>
    <t>13185</t>
  </si>
  <si>
    <t>TELFAIR</t>
  </si>
  <si>
    <t>13271</t>
  </si>
  <si>
    <t>TIFT</t>
  </si>
  <si>
    <t>13277</t>
  </si>
  <si>
    <t>TURNER</t>
  </si>
  <si>
    <t>13287</t>
  </si>
  <si>
    <t>13315</t>
  </si>
  <si>
    <t>WORTH</t>
  </si>
  <si>
    <t>13321</t>
  </si>
  <si>
    <t>APPLING</t>
  </si>
  <si>
    <t>13001</t>
  </si>
  <si>
    <t>BACON</t>
  </si>
  <si>
    <t>13005</t>
  </si>
  <si>
    <t>BRANTLEY</t>
  </si>
  <si>
    <t>13025</t>
  </si>
  <si>
    <t>BRYAN</t>
  </si>
  <si>
    <t>13029</t>
  </si>
  <si>
    <t>CAMDEN</t>
  </si>
  <si>
    <t>13039</t>
  </si>
  <si>
    <t>CHARLTON</t>
  </si>
  <si>
    <t>13049</t>
  </si>
  <si>
    <t>CHATHAM</t>
  </si>
  <si>
    <t>13051</t>
  </si>
  <si>
    <t>EVANS</t>
  </si>
  <si>
    <t>13109</t>
  </si>
  <si>
    <t>GLYNN</t>
  </si>
  <si>
    <t>13127</t>
  </si>
  <si>
    <t>13179</t>
  </si>
  <si>
    <t>LONG</t>
  </si>
  <si>
    <t>13183</t>
  </si>
  <si>
    <t>MCINTOSH</t>
  </si>
  <si>
    <t>13191</t>
  </si>
  <si>
    <t>PIERCE</t>
  </si>
  <si>
    <t>13229</t>
  </si>
  <si>
    <t>TATTNALL</t>
  </si>
  <si>
    <t>13267</t>
  </si>
  <si>
    <t>TOOMBS</t>
  </si>
  <si>
    <t>13279</t>
  </si>
  <si>
    <t>WARE</t>
  </si>
  <si>
    <t>13299</t>
  </si>
  <si>
    <t>WAYNE</t>
  </si>
  <si>
    <t>13305</t>
  </si>
  <si>
    <t>IDAHO</t>
  </si>
  <si>
    <t>ID</t>
  </si>
  <si>
    <t>BENEWAH</t>
  </si>
  <si>
    <t>16009</t>
  </si>
  <si>
    <t>BONNER</t>
  </si>
  <si>
    <t>16017</t>
  </si>
  <si>
    <t>BOUNDARY</t>
  </si>
  <si>
    <t>16021</t>
  </si>
  <si>
    <t>CLEARWATER</t>
  </si>
  <si>
    <t>16035</t>
  </si>
  <si>
    <t>16049</t>
  </si>
  <si>
    <t>KOOTENAI</t>
  </si>
  <si>
    <t>16055</t>
  </si>
  <si>
    <t>LATAH</t>
  </si>
  <si>
    <t>16057</t>
  </si>
  <si>
    <t>LEWIS</t>
  </si>
  <si>
    <t>16061</t>
  </si>
  <si>
    <t>NEZ PERCE</t>
  </si>
  <si>
    <t>16069</t>
  </si>
  <si>
    <t>SHOSHONE</t>
  </si>
  <si>
    <t>16079</t>
  </si>
  <si>
    <t>ADA</t>
  </si>
  <si>
    <t>16001</t>
  </si>
  <si>
    <t>16003</t>
  </si>
  <si>
    <t>BOISE</t>
  </si>
  <si>
    <t>16015</t>
  </si>
  <si>
    <t>CANYON</t>
  </si>
  <si>
    <t>16027</t>
  </si>
  <si>
    <t>16039</t>
  </si>
  <si>
    <t>GEM</t>
  </si>
  <si>
    <t>16045</t>
  </si>
  <si>
    <t>OWYHEE</t>
  </si>
  <si>
    <t>16073</t>
  </si>
  <si>
    <t>PAYETTE</t>
  </si>
  <si>
    <t>16075</t>
  </si>
  <si>
    <t>VALLEY</t>
  </si>
  <si>
    <t>16085</t>
  </si>
  <si>
    <t>16087</t>
  </si>
  <si>
    <t>BLAINE</t>
  </si>
  <si>
    <t>16013</t>
  </si>
  <si>
    <t>CAMAS</t>
  </si>
  <si>
    <t>16025</t>
  </si>
  <si>
    <t>CASSIA</t>
  </si>
  <si>
    <t>16031</t>
  </si>
  <si>
    <t>GOODING</t>
  </si>
  <si>
    <t>16047</t>
  </si>
  <si>
    <t>JEROME</t>
  </si>
  <si>
    <t>16053</t>
  </si>
  <si>
    <t>16063</t>
  </si>
  <si>
    <t>MINIDOKA</t>
  </si>
  <si>
    <t>16067</t>
  </si>
  <si>
    <t>TWIN FALLS</t>
  </si>
  <si>
    <t>16083</t>
  </si>
  <si>
    <t>BANNOCK</t>
  </si>
  <si>
    <t>16005</t>
  </si>
  <si>
    <t>BEAR LAKE</t>
  </si>
  <si>
    <t>16007</t>
  </si>
  <si>
    <t>BINGHAM</t>
  </si>
  <si>
    <t>16011</t>
  </si>
  <si>
    <t>BONNEVILLE</t>
  </si>
  <si>
    <t>16019</t>
  </si>
  <si>
    <t>16023</t>
  </si>
  <si>
    <t>CARIBOU</t>
  </si>
  <si>
    <t>16029</t>
  </si>
  <si>
    <t>16033</t>
  </si>
  <si>
    <t>16037</t>
  </si>
  <si>
    <t>16041</t>
  </si>
  <si>
    <t>16043</t>
  </si>
  <si>
    <t>16051</t>
  </si>
  <si>
    <t>LEMHI</t>
  </si>
  <si>
    <t>16059</t>
  </si>
  <si>
    <t>16065</t>
  </si>
  <si>
    <t>ONEIDA</t>
  </si>
  <si>
    <t>16071</t>
  </si>
  <si>
    <t>POWER</t>
  </si>
  <si>
    <t>16077</t>
  </si>
  <si>
    <t>TETON</t>
  </si>
  <si>
    <t>16081</t>
  </si>
  <si>
    <t>IL</t>
  </si>
  <si>
    <t>BUREAU</t>
  </si>
  <si>
    <t>17011</t>
  </si>
  <si>
    <t>17015</t>
  </si>
  <si>
    <t>17073</t>
  </si>
  <si>
    <t>JO DAVIESS</t>
  </si>
  <si>
    <t>17085</t>
  </si>
  <si>
    <t>17103</t>
  </si>
  <si>
    <t>MERCER</t>
  </si>
  <si>
    <t>17131</t>
  </si>
  <si>
    <t>OGLE</t>
  </si>
  <si>
    <t>17141</t>
  </si>
  <si>
    <t>17155</t>
  </si>
  <si>
    <t>ROCK ISLAND</t>
  </si>
  <si>
    <t>17161</t>
  </si>
  <si>
    <t>STEPHENSON</t>
  </si>
  <si>
    <t>17177</t>
  </si>
  <si>
    <t>WHITESIDE</t>
  </si>
  <si>
    <t>17195</t>
  </si>
  <si>
    <t>WINNEBAGO</t>
  </si>
  <si>
    <t>17201</t>
  </si>
  <si>
    <t>17007</t>
  </si>
  <si>
    <t>17031</t>
  </si>
  <si>
    <t>17037</t>
  </si>
  <si>
    <t>DUPAGE</t>
  </si>
  <si>
    <t>17043</t>
  </si>
  <si>
    <t>GRUNDY</t>
  </si>
  <si>
    <t>17063</t>
  </si>
  <si>
    <t>KANE</t>
  </si>
  <si>
    <t>17089</t>
  </si>
  <si>
    <t>KENDALL</t>
  </si>
  <si>
    <t>17093</t>
  </si>
  <si>
    <t>17097</t>
  </si>
  <si>
    <t>LASALLE</t>
  </si>
  <si>
    <t>17099</t>
  </si>
  <si>
    <t>MCHENRY</t>
  </si>
  <si>
    <t>17111</t>
  </si>
  <si>
    <t>WILL</t>
  </si>
  <si>
    <t>17197</t>
  </si>
  <si>
    <t>17001</t>
  </si>
  <si>
    <t>BROWN</t>
  </si>
  <si>
    <t>17009</t>
  </si>
  <si>
    <t>17057</t>
  </si>
  <si>
    <t>17067</t>
  </si>
  <si>
    <t>HENDERSON</t>
  </si>
  <si>
    <t>17071</t>
  </si>
  <si>
    <t>KNOX</t>
  </si>
  <si>
    <t>17095</t>
  </si>
  <si>
    <t>MCDONOUGH</t>
  </si>
  <si>
    <t>17109</t>
  </si>
  <si>
    <t>SCHUYLER</t>
  </si>
  <si>
    <t>17169</t>
  </si>
  <si>
    <t>17187</t>
  </si>
  <si>
    <t>DE WITT</t>
  </si>
  <si>
    <t>17039</t>
  </si>
  <si>
    <t>17107</t>
  </si>
  <si>
    <t>MCLEAN</t>
  </si>
  <si>
    <t>17113</t>
  </si>
  <si>
    <t>17115</t>
  </si>
  <si>
    <t>17123</t>
  </si>
  <si>
    <t>MASON</t>
  </si>
  <si>
    <t>17125</t>
  </si>
  <si>
    <t>MENARD</t>
  </si>
  <si>
    <t>17129</t>
  </si>
  <si>
    <t>PEORIA</t>
  </si>
  <si>
    <t>17143</t>
  </si>
  <si>
    <t>STARK</t>
  </si>
  <si>
    <t>17175</t>
  </si>
  <si>
    <t>TAZEWELL</t>
  </si>
  <si>
    <t>17179</t>
  </si>
  <si>
    <t>WOODFORD</t>
  </si>
  <si>
    <t>17203</t>
  </si>
  <si>
    <t>CHAMPAIGN</t>
  </si>
  <si>
    <t>17019</t>
  </si>
  <si>
    <t>FORD</t>
  </si>
  <si>
    <t>17053</t>
  </si>
  <si>
    <t>IROQUOIS</t>
  </si>
  <si>
    <t>17075</t>
  </si>
  <si>
    <t>KANKAKEE</t>
  </si>
  <si>
    <t>17091</t>
  </si>
  <si>
    <t>LIVINGSTON</t>
  </si>
  <si>
    <t>17105</t>
  </si>
  <si>
    <t>PIATT</t>
  </si>
  <si>
    <t>17147</t>
  </si>
  <si>
    <t>VERMILION</t>
  </si>
  <si>
    <t>17183</t>
  </si>
  <si>
    <t>BOND</t>
  </si>
  <si>
    <t>17005</t>
  </si>
  <si>
    <t>17013</t>
  </si>
  <si>
    <t>CASS</t>
  </si>
  <si>
    <t>17017</t>
  </si>
  <si>
    <t>CHRISTIAN</t>
  </si>
  <si>
    <t>17021</t>
  </si>
  <si>
    <t>17061</t>
  </si>
  <si>
    <t>JERSEY</t>
  </si>
  <si>
    <t>17083</t>
  </si>
  <si>
    <t>MACOUPIN</t>
  </si>
  <si>
    <t>17117</t>
  </si>
  <si>
    <t>17119</t>
  </si>
  <si>
    <t>17135</t>
  </si>
  <si>
    <t>17137</t>
  </si>
  <si>
    <t>17149</t>
  </si>
  <si>
    <t>SANGAMON</t>
  </si>
  <si>
    <t>17167</t>
  </si>
  <si>
    <t>17171</t>
  </si>
  <si>
    <t>17023</t>
  </si>
  <si>
    <t>17025</t>
  </si>
  <si>
    <t>COLES</t>
  </si>
  <si>
    <t>17029</t>
  </si>
  <si>
    <t>17033</t>
  </si>
  <si>
    <t>CUMBERLAND</t>
  </si>
  <si>
    <t>17035</t>
  </si>
  <si>
    <t>17041</t>
  </si>
  <si>
    <t>EDGAR</t>
  </si>
  <si>
    <t>17045</t>
  </si>
  <si>
    <t>17049</t>
  </si>
  <si>
    <t>17051</t>
  </si>
  <si>
    <t>17079</t>
  </si>
  <si>
    <t>17101</t>
  </si>
  <si>
    <t>17121</t>
  </si>
  <si>
    <t>MOULTRIE</t>
  </si>
  <si>
    <t>17139</t>
  </si>
  <si>
    <t>RICHLAND</t>
  </si>
  <si>
    <t>17159</t>
  </si>
  <si>
    <t>17173</t>
  </si>
  <si>
    <t>ALEXANDER</t>
  </si>
  <si>
    <t>17003</t>
  </si>
  <si>
    <t>CLINTON</t>
  </si>
  <si>
    <t>17027</t>
  </si>
  <si>
    <t>17077</t>
  </si>
  <si>
    <t>17087</t>
  </si>
  <si>
    <t>17133</t>
  </si>
  <si>
    <t>17145</t>
  </si>
  <si>
    <t>17153</t>
  </si>
  <si>
    <t>17157</t>
  </si>
  <si>
    <t>17163</t>
  </si>
  <si>
    <t>17181</t>
  </si>
  <si>
    <t>17189</t>
  </si>
  <si>
    <t>WILLIAMSON</t>
  </si>
  <si>
    <t>17199</t>
  </si>
  <si>
    <t>EDWARDS</t>
  </si>
  <si>
    <t>17047</t>
  </si>
  <si>
    <t>17055</t>
  </si>
  <si>
    <t>GALLATIN</t>
  </si>
  <si>
    <t>17059</t>
  </si>
  <si>
    <t>17065</t>
  </si>
  <si>
    <t>HARDIN</t>
  </si>
  <si>
    <t>17069</t>
  </si>
  <si>
    <t>17081</t>
  </si>
  <si>
    <t>MASSAC</t>
  </si>
  <si>
    <t>17127</t>
  </si>
  <si>
    <t>17151</t>
  </si>
  <si>
    <t>17165</t>
  </si>
  <si>
    <t>WABASH</t>
  </si>
  <si>
    <t>17185</t>
  </si>
  <si>
    <t>17191</t>
  </si>
  <si>
    <t>17193</t>
  </si>
  <si>
    <t>INDIANA</t>
  </si>
  <si>
    <t>IN</t>
  </si>
  <si>
    <t>18007</t>
  </si>
  <si>
    <t>18073</t>
  </si>
  <si>
    <t>18089</t>
  </si>
  <si>
    <t>LAPORTE</t>
  </si>
  <si>
    <t>18091</t>
  </si>
  <si>
    <t>18111</t>
  </si>
  <si>
    <t>PORTER</t>
  </si>
  <si>
    <t>18127</t>
  </si>
  <si>
    <t>18131</t>
  </si>
  <si>
    <t>STARKE</t>
  </si>
  <si>
    <t>18149</t>
  </si>
  <si>
    <t>18181</t>
  </si>
  <si>
    <t>18015</t>
  </si>
  <si>
    <t>18017</t>
  </si>
  <si>
    <t>ELKHART</t>
  </si>
  <si>
    <t>18039</t>
  </si>
  <si>
    <t>18049</t>
  </si>
  <si>
    <t>KOSCIUSKO</t>
  </si>
  <si>
    <t>18085</t>
  </si>
  <si>
    <t>18099</t>
  </si>
  <si>
    <t>MIAMI</t>
  </si>
  <si>
    <t>18103</t>
  </si>
  <si>
    <t>ST. JOSEPH</t>
  </si>
  <si>
    <t>18141</t>
  </si>
  <si>
    <t>18169</t>
  </si>
  <si>
    <t>18001</t>
  </si>
  <si>
    <t>ALLEN</t>
  </si>
  <si>
    <t>18003</t>
  </si>
  <si>
    <t>18033</t>
  </si>
  <si>
    <t>HUNTINGTON</t>
  </si>
  <si>
    <t>18069</t>
  </si>
  <si>
    <t>LAGRANGE</t>
  </si>
  <si>
    <t>18087</t>
  </si>
  <si>
    <t>NOBLE</t>
  </si>
  <si>
    <t>18113</t>
  </si>
  <si>
    <t>STEUBEN</t>
  </si>
  <si>
    <t>18151</t>
  </si>
  <si>
    <t>WELLS</t>
  </si>
  <si>
    <t>18179</t>
  </si>
  <si>
    <t>WHITLEY</t>
  </si>
  <si>
    <t>18183</t>
  </si>
  <si>
    <t>18021</t>
  </si>
  <si>
    <t>FOUNTAIN</t>
  </si>
  <si>
    <t>18045</t>
  </si>
  <si>
    <t>18107</t>
  </si>
  <si>
    <t>OWEN</t>
  </si>
  <si>
    <t>18119</t>
  </si>
  <si>
    <t>PARKE</t>
  </si>
  <si>
    <t>18121</t>
  </si>
  <si>
    <t>18133</t>
  </si>
  <si>
    <t>TIPPECANOE</t>
  </si>
  <si>
    <t>18157</t>
  </si>
  <si>
    <t>VERMILLION</t>
  </si>
  <si>
    <t>18165</t>
  </si>
  <si>
    <t>VIGO</t>
  </si>
  <si>
    <t>18167</t>
  </si>
  <si>
    <t>18171</t>
  </si>
  <si>
    <t>BARTHOLOMEW</t>
  </si>
  <si>
    <t>18005</t>
  </si>
  <si>
    <t>18011</t>
  </si>
  <si>
    <t>18023</t>
  </si>
  <si>
    <t>18031</t>
  </si>
  <si>
    <t>18053</t>
  </si>
  <si>
    <t>18057</t>
  </si>
  <si>
    <t>18059</t>
  </si>
  <si>
    <t>HENDRICKS</t>
  </si>
  <si>
    <t>18063</t>
  </si>
  <si>
    <t>18067</t>
  </si>
  <si>
    <t>18081</t>
  </si>
  <si>
    <t>18095</t>
  </si>
  <si>
    <t>18097</t>
  </si>
  <si>
    <t>18109</t>
  </si>
  <si>
    <t>RUSH</t>
  </si>
  <si>
    <t>18139</t>
  </si>
  <si>
    <t>18145</t>
  </si>
  <si>
    <t>TIPTON</t>
  </si>
  <si>
    <t>18159</t>
  </si>
  <si>
    <t>BLACKFORD</t>
  </si>
  <si>
    <t>18009</t>
  </si>
  <si>
    <t>18035</t>
  </si>
  <si>
    <t>18041</t>
  </si>
  <si>
    <t>18065</t>
  </si>
  <si>
    <t>JAY</t>
  </si>
  <si>
    <t>18075</t>
  </si>
  <si>
    <t>18135</t>
  </si>
  <si>
    <t>18161</t>
  </si>
  <si>
    <t>18177</t>
  </si>
  <si>
    <t>DAVIESS</t>
  </si>
  <si>
    <t>18027</t>
  </si>
  <si>
    <t>DUBOIS</t>
  </si>
  <si>
    <t>18037</t>
  </si>
  <si>
    <t>GIBSON</t>
  </si>
  <si>
    <t>18051</t>
  </si>
  <si>
    <t>18055</t>
  </si>
  <si>
    <t>18083</t>
  </si>
  <si>
    <t>18101</t>
  </si>
  <si>
    <t>18125</t>
  </si>
  <si>
    <t>POSEY</t>
  </si>
  <si>
    <t>18129</t>
  </si>
  <si>
    <t>SPENCER</t>
  </si>
  <si>
    <t>18147</t>
  </si>
  <si>
    <t>SULLIVAN</t>
  </si>
  <si>
    <t>18153</t>
  </si>
  <si>
    <t>VANDERBURGH</t>
  </si>
  <si>
    <t>18163</t>
  </si>
  <si>
    <t>WARRICK</t>
  </si>
  <si>
    <t>18173</t>
  </si>
  <si>
    <t>18013</t>
  </si>
  <si>
    <t>18025</t>
  </si>
  <si>
    <t>18043</t>
  </si>
  <si>
    <t>HARRISON</t>
  </si>
  <si>
    <t>18061</t>
  </si>
  <si>
    <t>18071</t>
  </si>
  <si>
    <t>18093</t>
  </si>
  <si>
    <t>18105</t>
  </si>
  <si>
    <t>18117</t>
  </si>
  <si>
    <t>18123</t>
  </si>
  <si>
    <t>18175</t>
  </si>
  <si>
    <t>18019</t>
  </si>
  <si>
    <t>DEARBORN</t>
  </si>
  <si>
    <t>18029</t>
  </si>
  <si>
    <t>18047</t>
  </si>
  <si>
    <t>18077</t>
  </si>
  <si>
    <t>JENNINGS</t>
  </si>
  <si>
    <t>18079</t>
  </si>
  <si>
    <t>OHIO</t>
  </si>
  <si>
    <t>18115</t>
  </si>
  <si>
    <t>RIPLEY</t>
  </si>
  <si>
    <t>18137</t>
  </si>
  <si>
    <t>18143</t>
  </si>
  <si>
    <t>SWITZERLAND</t>
  </si>
  <si>
    <t>18155</t>
  </si>
  <si>
    <t>IOWA</t>
  </si>
  <si>
    <t>IA</t>
  </si>
  <si>
    <t>BUENA VISTA</t>
  </si>
  <si>
    <t>19021</t>
  </si>
  <si>
    <t>19035</t>
  </si>
  <si>
    <t>19041</t>
  </si>
  <si>
    <t>DICKINSON</t>
  </si>
  <si>
    <t>19059</t>
  </si>
  <si>
    <t>EMMET</t>
  </si>
  <si>
    <t>19063</t>
  </si>
  <si>
    <t>LYON</t>
  </si>
  <si>
    <t>19119</t>
  </si>
  <si>
    <t>O'BRIEN</t>
  </si>
  <si>
    <t>19141</t>
  </si>
  <si>
    <t>19143</t>
  </si>
  <si>
    <t>PALO ALTO</t>
  </si>
  <si>
    <t>19147</t>
  </si>
  <si>
    <t>PLYMOUTH</t>
  </si>
  <si>
    <t>19149</t>
  </si>
  <si>
    <t>POCAHONTAS</t>
  </si>
  <si>
    <t>19151</t>
  </si>
  <si>
    <t>SIOUX</t>
  </si>
  <si>
    <t>19167</t>
  </si>
  <si>
    <t>19023</t>
  </si>
  <si>
    <t>CERRO GORDO</t>
  </si>
  <si>
    <t>19033</t>
  </si>
  <si>
    <t>19067</t>
  </si>
  <si>
    <t>19069</t>
  </si>
  <si>
    <t>19081</t>
  </si>
  <si>
    <t>19091</t>
  </si>
  <si>
    <t>KOSSUTH</t>
  </si>
  <si>
    <t>19109</t>
  </si>
  <si>
    <t>19131</t>
  </si>
  <si>
    <t>19189</t>
  </si>
  <si>
    <t>19195</t>
  </si>
  <si>
    <t>WRIGHT</t>
  </si>
  <si>
    <t>19197</t>
  </si>
  <si>
    <t>ALLAMAKEE</t>
  </si>
  <si>
    <t>19005</t>
  </si>
  <si>
    <t>BLACK HAWK</t>
  </si>
  <si>
    <t>19013</t>
  </si>
  <si>
    <t>BREMER</t>
  </si>
  <si>
    <t>19017</t>
  </si>
  <si>
    <t>BUCHANAN</t>
  </si>
  <si>
    <t>19019</t>
  </si>
  <si>
    <t>CHICKASAW</t>
  </si>
  <si>
    <t>19037</t>
  </si>
  <si>
    <t>19043</t>
  </si>
  <si>
    <t>19055</t>
  </si>
  <si>
    <t>DUBUQUE</t>
  </si>
  <si>
    <t>19061</t>
  </si>
  <si>
    <t>19065</t>
  </si>
  <si>
    <t>19089</t>
  </si>
  <si>
    <t>WINNESHIEK</t>
  </si>
  <si>
    <t>19191</t>
  </si>
  <si>
    <t>AUDUBON</t>
  </si>
  <si>
    <t>19009</t>
  </si>
  <si>
    <t>19025</t>
  </si>
  <si>
    <t>19027</t>
  </si>
  <si>
    <t>19047</t>
  </si>
  <si>
    <t>19073</t>
  </si>
  <si>
    <t>GUTHRIE</t>
  </si>
  <si>
    <t>19077</t>
  </si>
  <si>
    <t>19085</t>
  </si>
  <si>
    <t>IDA</t>
  </si>
  <si>
    <t>19093</t>
  </si>
  <si>
    <t>MONONA</t>
  </si>
  <si>
    <t>19133</t>
  </si>
  <si>
    <t>SAC</t>
  </si>
  <si>
    <t>19161</t>
  </si>
  <si>
    <t>19165</t>
  </si>
  <si>
    <t>WOODBURY</t>
  </si>
  <si>
    <t>19193</t>
  </si>
  <si>
    <t>19015</t>
  </si>
  <si>
    <t>19049</t>
  </si>
  <si>
    <t>19075</t>
  </si>
  <si>
    <t>19079</t>
  </si>
  <si>
    <t>19083</t>
  </si>
  <si>
    <t>19099</t>
  </si>
  <si>
    <t>19127</t>
  </si>
  <si>
    <t>19153</t>
  </si>
  <si>
    <t>POWESHIEK</t>
  </si>
  <si>
    <t>19157</t>
  </si>
  <si>
    <t>STORY</t>
  </si>
  <si>
    <t>19169</t>
  </si>
  <si>
    <t>TAMA</t>
  </si>
  <si>
    <t>19171</t>
  </si>
  <si>
    <t>19187</t>
  </si>
  <si>
    <t>19011</t>
  </si>
  <si>
    <t>CEDAR</t>
  </si>
  <si>
    <t>19031</t>
  </si>
  <si>
    <t>19045</t>
  </si>
  <si>
    <t>19095</t>
  </si>
  <si>
    <t>19097</t>
  </si>
  <si>
    <t>19103</t>
  </si>
  <si>
    <t>19105</t>
  </si>
  <si>
    <t>LINN</t>
  </si>
  <si>
    <t>19113</t>
  </si>
  <si>
    <t>MUSCATINE</t>
  </si>
  <si>
    <t>19139</t>
  </si>
  <si>
    <t>19163</t>
  </si>
  <si>
    <t>ADAIR</t>
  </si>
  <si>
    <t>19001</t>
  </si>
  <si>
    <t>19003</t>
  </si>
  <si>
    <t>19029</t>
  </si>
  <si>
    <t>19071</t>
  </si>
  <si>
    <t>MILLS</t>
  </si>
  <si>
    <t>19129</t>
  </si>
  <si>
    <t>19137</t>
  </si>
  <si>
    <t>PAGE</t>
  </si>
  <si>
    <t>19145</t>
  </si>
  <si>
    <t>POTTAWATTAMIE</t>
  </si>
  <si>
    <t>19155</t>
  </si>
  <si>
    <t>19173</t>
  </si>
  <si>
    <t>APPANOOSE</t>
  </si>
  <si>
    <t>19007</t>
  </si>
  <si>
    <t>19039</t>
  </si>
  <si>
    <t>19053</t>
  </si>
  <si>
    <t>LUCAS</t>
  </si>
  <si>
    <t>19117</t>
  </si>
  <si>
    <t>19121</t>
  </si>
  <si>
    <t>19125</t>
  </si>
  <si>
    <t>19135</t>
  </si>
  <si>
    <t>RINGGOLD</t>
  </si>
  <si>
    <t>19159</t>
  </si>
  <si>
    <t>19175</t>
  </si>
  <si>
    <t>19181</t>
  </si>
  <si>
    <t>19185</t>
  </si>
  <si>
    <t>DAVIS</t>
  </si>
  <si>
    <t>19051</t>
  </si>
  <si>
    <t>DES MOINES</t>
  </si>
  <si>
    <t>19057</t>
  </si>
  <si>
    <t>19087</t>
  </si>
  <si>
    <t>19101</t>
  </si>
  <si>
    <t>KEOKUK</t>
  </si>
  <si>
    <t>19107</t>
  </si>
  <si>
    <t>19111</t>
  </si>
  <si>
    <t>LOUISA</t>
  </si>
  <si>
    <t>19115</t>
  </si>
  <si>
    <t>MAHASKA</t>
  </si>
  <si>
    <t>19123</t>
  </si>
  <si>
    <t>19177</t>
  </si>
  <si>
    <t>WAPELLO</t>
  </si>
  <si>
    <t>19179</t>
  </si>
  <si>
    <t>19183</t>
  </si>
  <si>
    <t>KS</t>
  </si>
  <si>
    <t>20023</t>
  </si>
  <si>
    <t>20039</t>
  </si>
  <si>
    <t>20065</t>
  </si>
  <si>
    <t>NORTON</t>
  </si>
  <si>
    <t>20137</t>
  </si>
  <si>
    <t>RAWLINS</t>
  </si>
  <si>
    <t>20153</t>
  </si>
  <si>
    <t>SHERIDAN</t>
  </si>
  <si>
    <t>20179</t>
  </si>
  <si>
    <t>SHERMAN</t>
  </si>
  <si>
    <t>20181</t>
  </si>
  <si>
    <t>20193</t>
  </si>
  <si>
    <t>GOVE</t>
  </si>
  <si>
    <t>20063</t>
  </si>
  <si>
    <t>GREELEY</t>
  </si>
  <si>
    <t>20071</t>
  </si>
  <si>
    <t>LANE</t>
  </si>
  <si>
    <t>20101</t>
  </si>
  <si>
    <t>20109</t>
  </si>
  <si>
    <t>NESS</t>
  </si>
  <si>
    <t>20135</t>
  </si>
  <si>
    <t>20171</t>
  </si>
  <si>
    <t>TREGO</t>
  </si>
  <si>
    <t>20195</t>
  </si>
  <si>
    <t>WALLACE</t>
  </si>
  <si>
    <t>20199</t>
  </si>
  <si>
    <t>WICHITA</t>
  </si>
  <si>
    <t>20203</t>
  </si>
  <si>
    <t>20025</t>
  </si>
  <si>
    <t>FINNEY</t>
  </si>
  <si>
    <t>20055</t>
  </si>
  <si>
    <t>20057</t>
  </si>
  <si>
    <t>20067</t>
  </si>
  <si>
    <t>GRAY</t>
  </si>
  <si>
    <t>20069</t>
  </si>
  <si>
    <t>20075</t>
  </si>
  <si>
    <t>HASKELL</t>
  </si>
  <si>
    <t>20081</t>
  </si>
  <si>
    <t>HODGEMAN</t>
  </si>
  <si>
    <t>20083</t>
  </si>
  <si>
    <t>KEARNY</t>
  </si>
  <si>
    <t>20093</t>
  </si>
  <si>
    <t>MEADE</t>
  </si>
  <si>
    <t>20119</t>
  </si>
  <si>
    <t>MORTON</t>
  </si>
  <si>
    <t>20129</t>
  </si>
  <si>
    <t>SEWARD</t>
  </si>
  <si>
    <t>20175</t>
  </si>
  <si>
    <t>STANTON</t>
  </si>
  <si>
    <t>20187</t>
  </si>
  <si>
    <t>STEVENS</t>
  </si>
  <si>
    <t>20189</t>
  </si>
  <si>
    <t>20027</t>
  </si>
  <si>
    <t>CLOUD</t>
  </si>
  <si>
    <t>20029</t>
  </si>
  <si>
    <t>JEWELL</t>
  </si>
  <si>
    <t>20089</t>
  </si>
  <si>
    <t>20123</t>
  </si>
  <si>
    <t>OSBORNE</t>
  </si>
  <si>
    <t>20141</t>
  </si>
  <si>
    <t>OTTAWA</t>
  </si>
  <si>
    <t>20143</t>
  </si>
  <si>
    <t>20147</t>
  </si>
  <si>
    <t>REPUBLIC</t>
  </si>
  <si>
    <t>20157</t>
  </si>
  <si>
    <t>ROOKS</t>
  </si>
  <si>
    <t>20163</t>
  </si>
  <si>
    <t>SMITH</t>
  </si>
  <si>
    <t>20183</t>
  </si>
  <si>
    <t>20201</t>
  </si>
  <si>
    <t>BARTON</t>
  </si>
  <si>
    <t>20009</t>
  </si>
  <si>
    <t>20041</t>
  </si>
  <si>
    <t>ELLIS</t>
  </si>
  <si>
    <t>20051</t>
  </si>
  <si>
    <t>ELLSWORTH</t>
  </si>
  <si>
    <t>20053</t>
  </si>
  <si>
    <t>20105</t>
  </si>
  <si>
    <t>MCPHERSON</t>
  </si>
  <si>
    <t>20113</t>
  </si>
  <si>
    <t>20115</t>
  </si>
  <si>
    <t>RICE</t>
  </si>
  <si>
    <t>20159</t>
  </si>
  <si>
    <t>20165</t>
  </si>
  <si>
    <t>20167</t>
  </si>
  <si>
    <t>20169</t>
  </si>
  <si>
    <t>BARBER</t>
  </si>
  <si>
    <t>20007</t>
  </si>
  <si>
    <t>COMANCHE</t>
  </si>
  <si>
    <t>20033</t>
  </si>
  <si>
    <t>20047</t>
  </si>
  <si>
    <t>HARPER</t>
  </si>
  <si>
    <t>20077</t>
  </si>
  <si>
    <t>HARVEY</t>
  </si>
  <si>
    <t>20079</t>
  </si>
  <si>
    <t>KINGMAN</t>
  </si>
  <si>
    <t>20095</t>
  </si>
  <si>
    <t>20097</t>
  </si>
  <si>
    <t>PAWNEE</t>
  </si>
  <si>
    <t>20145</t>
  </si>
  <si>
    <t>PRATT</t>
  </si>
  <si>
    <t>20151</t>
  </si>
  <si>
    <t>RENO</t>
  </si>
  <si>
    <t>20155</t>
  </si>
  <si>
    <t>20173</t>
  </si>
  <si>
    <t>STAFFORD</t>
  </si>
  <si>
    <t>20185</t>
  </si>
  <si>
    <t>SUMNER</t>
  </si>
  <si>
    <t>20191</t>
  </si>
  <si>
    <t>ATCHISON</t>
  </si>
  <si>
    <t>20005</t>
  </si>
  <si>
    <t>20013</t>
  </si>
  <si>
    <t>DONIPHAN</t>
  </si>
  <si>
    <t>20043</t>
  </si>
  <si>
    <t>20085</t>
  </si>
  <si>
    <t>20087</t>
  </si>
  <si>
    <t>LEAVENWORTH</t>
  </si>
  <si>
    <t>20103</t>
  </si>
  <si>
    <t>20117</t>
  </si>
  <si>
    <t>NEMAHA</t>
  </si>
  <si>
    <t>20131</t>
  </si>
  <si>
    <t>POTTAWATOMIE</t>
  </si>
  <si>
    <t>20149</t>
  </si>
  <si>
    <t>RILEY</t>
  </si>
  <si>
    <t>20161</t>
  </si>
  <si>
    <t>WYANDOTTE</t>
  </si>
  <si>
    <t>20209</t>
  </si>
  <si>
    <t>ANDERSON</t>
  </si>
  <si>
    <t>20003</t>
  </si>
  <si>
    <t>CHASE</t>
  </si>
  <si>
    <t>20017</t>
  </si>
  <si>
    <t>COFFEY</t>
  </si>
  <si>
    <t>20031</t>
  </si>
  <si>
    <t>20045</t>
  </si>
  <si>
    <t>20059</t>
  </si>
  <si>
    <t>GEARY</t>
  </si>
  <si>
    <t>20061</t>
  </si>
  <si>
    <t>20091</t>
  </si>
  <si>
    <t>20107</t>
  </si>
  <si>
    <t>20111</t>
  </si>
  <si>
    <t>20121</t>
  </si>
  <si>
    <t>MORRIS</t>
  </si>
  <si>
    <t>20127</t>
  </si>
  <si>
    <t>OSAGE</t>
  </si>
  <si>
    <t>20139</t>
  </si>
  <si>
    <t>SHAWNEE</t>
  </si>
  <si>
    <t>20177</t>
  </si>
  <si>
    <t>WABAUNSEE</t>
  </si>
  <si>
    <t>20197</t>
  </si>
  <si>
    <t>20001</t>
  </si>
  <si>
    <t>BOURBON</t>
  </si>
  <si>
    <t>20011</t>
  </si>
  <si>
    <t>20015</t>
  </si>
  <si>
    <t>CHAUTAUQUA</t>
  </si>
  <si>
    <t>20019</t>
  </si>
  <si>
    <t>20021</t>
  </si>
  <si>
    <t>COWLEY</t>
  </si>
  <si>
    <t>20035</t>
  </si>
  <si>
    <t>20037</t>
  </si>
  <si>
    <t>ELK</t>
  </si>
  <si>
    <t>20049</t>
  </si>
  <si>
    <t>GREENWOOD</t>
  </si>
  <si>
    <t>20073</t>
  </si>
  <si>
    <t>LABETTE</t>
  </si>
  <si>
    <t>20099</t>
  </si>
  <si>
    <t>20125</t>
  </si>
  <si>
    <t>NEOSHO</t>
  </si>
  <si>
    <t>20133</t>
  </si>
  <si>
    <t>WILSON</t>
  </si>
  <si>
    <t>20205</t>
  </si>
  <si>
    <t>WOODSON</t>
  </si>
  <si>
    <t>20207</t>
  </si>
  <si>
    <t>KY</t>
  </si>
  <si>
    <t>BALLARD</t>
  </si>
  <si>
    <t>21007</t>
  </si>
  <si>
    <t>CALLOWAY</t>
  </si>
  <si>
    <t>21035</t>
  </si>
  <si>
    <t>CARLISLE</t>
  </si>
  <si>
    <t>21039</t>
  </si>
  <si>
    <t>21075</t>
  </si>
  <si>
    <t>GRAVES</t>
  </si>
  <si>
    <t>21083</t>
  </si>
  <si>
    <t>HICKMAN</t>
  </si>
  <si>
    <t>21105</t>
  </si>
  <si>
    <t>21139</t>
  </si>
  <si>
    <t>21143</t>
  </si>
  <si>
    <t>MCCRACKEN</t>
  </si>
  <si>
    <t>21145</t>
  </si>
  <si>
    <t>21157</t>
  </si>
  <si>
    <t>TRIGG</t>
  </si>
  <si>
    <t>21221</t>
  </si>
  <si>
    <t>CALDWELL</t>
  </si>
  <si>
    <t>21033</t>
  </si>
  <si>
    <t>21047</t>
  </si>
  <si>
    <t>21055</t>
  </si>
  <si>
    <t>21059</t>
  </si>
  <si>
    <t>21091</t>
  </si>
  <si>
    <t>21101</t>
  </si>
  <si>
    <t>HOPKINS</t>
  </si>
  <si>
    <t>21107</t>
  </si>
  <si>
    <t>21141</t>
  </si>
  <si>
    <t>21149</t>
  </si>
  <si>
    <t>MUHLENBERG</t>
  </si>
  <si>
    <t>21177</t>
  </si>
  <si>
    <t>21183</t>
  </si>
  <si>
    <t>SIMPSON</t>
  </si>
  <si>
    <t>21213</t>
  </si>
  <si>
    <t>TODD</t>
  </si>
  <si>
    <t>21219</t>
  </si>
  <si>
    <t>21225</t>
  </si>
  <si>
    <t>21233</t>
  </si>
  <si>
    <t>21001</t>
  </si>
  <si>
    <t>21003</t>
  </si>
  <si>
    <t>BARREN</t>
  </si>
  <si>
    <t>21009</t>
  </si>
  <si>
    <t>BRECKINRIDGE</t>
  </si>
  <si>
    <t>21027</t>
  </si>
  <si>
    <t>BULLITT</t>
  </si>
  <si>
    <t>21029</t>
  </si>
  <si>
    <t>21031</t>
  </si>
  <si>
    <t>CASEY</t>
  </si>
  <si>
    <t>21045</t>
  </si>
  <si>
    <t>21053</t>
  </si>
  <si>
    <t>21057</t>
  </si>
  <si>
    <t>EDMONSON</t>
  </si>
  <si>
    <t>21061</t>
  </si>
  <si>
    <t>GRAYSON</t>
  </si>
  <si>
    <t>21085</t>
  </si>
  <si>
    <t>GREEN</t>
  </si>
  <si>
    <t>21087</t>
  </si>
  <si>
    <t>21093</t>
  </si>
  <si>
    <t>21099</t>
  </si>
  <si>
    <t>21111</t>
  </si>
  <si>
    <t>LARUE</t>
  </si>
  <si>
    <t>21123</t>
  </si>
  <si>
    <t>21155</t>
  </si>
  <si>
    <t>21163</t>
  </si>
  <si>
    <t>METCALFE</t>
  </si>
  <si>
    <t>21169</t>
  </si>
  <si>
    <t>21171</t>
  </si>
  <si>
    <t>NELSON</t>
  </si>
  <si>
    <t>21179</t>
  </si>
  <si>
    <t>21207</t>
  </si>
  <si>
    <t>21217</t>
  </si>
  <si>
    <t>21227</t>
  </si>
  <si>
    <t>21015</t>
  </si>
  <si>
    <t>BRACKEN</t>
  </si>
  <si>
    <t>21023</t>
  </si>
  <si>
    <t>CAMPBELL</t>
  </si>
  <si>
    <t>21037</t>
  </si>
  <si>
    <t>21041</t>
  </si>
  <si>
    <t>21077</t>
  </si>
  <si>
    <t>21081</t>
  </si>
  <si>
    <t>21103</t>
  </si>
  <si>
    <t>KENTON</t>
  </si>
  <si>
    <t>21117</t>
  </si>
  <si>
    <t>OLDHAM</t>
  </si>
  <si>
    <t>21185</t>
  </si>
  <si>
    <t>21187</t>
  </si>
  <si>
    <t>PENDLETON</t>
  </si>
  <si>
    <t>21191</t>
  </si>
  <si>
    <t>TRIMBLE</t>
  </si>
  <si>
    <t>21223</t>
  </si>
  <si>
    <t>21005</t>
  </si>
  <si>
    <t>BATH</t>
  </si>
  <si>
    <t>21011</t>
  </si>
  <si>
    <t>21017</t>
  </si>
  <si>
    <t>BOYLE</t>
  </si>
  <si>
    <t>21021</t>
  </si>
  <si>
    <t>21049</t>
  </si>
  <si>
    <t>21067</t>
  </si>
  <si>
    <t>FLEMING</t>
  </si>
  <si>
    <t>21069</t>
  </si>
  <si>
    <t>21073</t>
  </si>
  <si>
    <t>GARRARD</t>
  </si>
  <si>
    <t>21079</t>
  </si>
  <si>
    <t>21097</t>
  </si>
  <si>
    <t>JESSAMINE</t>
  </si>
  <si>
    <t>21113</t>
  </si>
  <si>
    <t>21137</t>
  </si>
  <si>
    <t>21151</t>
  </si>
  <si>
    <t>21161</t>
  </si>
  <si>
    <t>21167</t>
  </si>
  <si>
    <t>21173</t>
  </si>
  <si>
    <t>NICHOLAS</t>
  </si>
  <si>
    <t>21181</t>
  </si>
  <si>
    <t>ROBERTSON</t>
  </si>
  <si>
    <t>21201</t>
  </si>
  <si>
    <t>21209</t>
  </si>
  <si>
    <t>21211</t>
  </si>
  <si>
    <t>21215</t>
  </si>
  <si>
    <t>21229</t>
  </si>
  <si>
    <t>21239</t>
  </si>
  <si>
    <t>BELL</t>
  </si>
  <si>
    <t>21013</t>
  </si>
  <si>
    <t>BOYD</t>
  </si>
  <si>
    <t>21019</t>
  </si>
  <si>
    <t>BREATHITT</t>
  </si>
  <si>
    <t>21025</t>
  </si>
  <si>
    <t>CARTER</t>
  </si>
  <si>
    <t>21043</t>
  </si>
  <si>
    <t>21051</t>
  </si>
  <si>
    <t>ELLIOTT</t>
  </si>
  <si>
    <t>21063</t>
  </si>
  <si>
    <t>ESTILL</t>
  </si>
  <si>
    <t>21065</t>
  </si>
  <si>
    <t>21071</t>
  </si>
  <si>
    <t>GREENUP</t>
  </si>
  <si>
    <t>21089</t>
  </si>
  <si>
    <t>HARLAN</t>
  </si>
  <si>
    <t>21095</t>
  </si>
  <si>
    <t>21109</t>
  </si>
  <si>
    <t>21115</t>
  </si>
  <si>
    <t>KNOTT</t>
  </si>
  <si>
    <t>21119</t>
  </si>
  <si>
    <t>21121</t>
  </si>
  <si>
    <t>LAUREL</t>
  </si>
  <si>
    <t>21125</t>
  </si>
  <si>
    <t>21127</t>
  </si>
  <si>
    <t>21129</t>
  </si>
  <si>
    <t>LESLIE</t>
  </si>
  <si>
    <t>21131</t>
  </si>
  <si>
    <t>LETCHER</t>
  </si>
  <si>
    <t>21133</t>
  </si>
  <si>
    <t>21135</t>
  </si>
  <si>
    <t>MCCREARY</t>
  </si>
  <si>
    <t>21147</t>
  </si>
  <si>
    <t>MAGOFFIN</t>
  </si>
  <si>
    <t>21153</t>
  </si>
  <si>
    <t>21159</t>
  </si>
  <si>
    <t>MENIFEE</t>
  </si>
  <si>
    <t>21165</t>
  </si>
  <si>
    <t>21175</t>
  </si>
  <si>
    <t>OWSLEY</t>
  </si>
  <si>
    <t>21189</t>
  </si>
  <si>
    <t>21193</t>
  </si>
  <si>
    <t>21195</t>
  </si>
  <si>
    <t>POWELL</t>
  </si>
  <si>
    <t>21197</t>
  </si>
  <si>
    <t>21199</t>
  </si>
  <si>
    <t>ROCKCASTLE</t>
  </si>
  <si>
    <t>21203</t>
  </si>
  <si>
    <t>ROWAN</t>
  </si>
  <si>
    <t>21205</t>
  </si>
  <si>
    <t>21231</t>
  </si>
  <si>
    <t>21235</t>
  </si>
  <si>
    <t>WOLFE</t>
  </si>
  <si>
    <t>21237</t>
  </si>
  <si>
    <t>LA</t>
  </si>
  <si>
    <t>BOSSIER</t>
  </si>
  <si>
    <t>22015</t>
  </si>
  <si>
    <t>CADDO</t>
  </si>
  <si>
    <t>22017</t>
  </si>
  <si>
    <t>DE SOTO</t>
  </si>
  <si>
    <t>22031</t>
  </si>
  <si>
    <t>RED RIVER</t>
  </si>
  <si>
    <t>22081</t>
  </si>
  <si>
    <t>22119</t>
  </si>
  <si>
    <t>BIENVILLE</t>
  </si>
  <si>
    <t>22013</t>
  </si>
  <si>
    <t>22021</t>
  </si>
  <si>
    <t>CLAIBORNE</t>
  </si>
  <si>
    <t>22027</t>
  </si>
  <si>
    <t>22049</t>
  </si>
  <si>
    <t>22061</t>
  </si>
  <si>
    <t>22073</t>
  </si>
  <si>
    <t>22111</t>
  </si>
  <si>
    <t>WINN</t>
  </si>
  <si>
    <t>22127</t>
  </si>
  <si>
    <t>EAST CARROLL</t>
  </si>
  <si>
    <t>22035</t>
  </si>
  <si>
    <t>22041</t>
  </si>
  <si>
    <t>22065</t>
  </si>
  <si>
    <t>MOREHOUSE</t>
  </si>
  <si>
    <t>22067</t>
  </si>
  <si>
    <t>22083</t>
  </si>
  <si>
    <t>TENSAS</t>
  </si>
  <si>
    <t>22107</t>
  </si>
  <si>
    <t>WEST CARROLL</t>
  </si>
  <si>
    <t>22123</t>
  </si>
  <si>
    <t>NATCHITOCHES</t>
  </si>
  <si>
    <t>22069</t>
  </si>
  <si>
    <t>SABINE</t>
  </si>
  <si>
    <t>22085</t>
  </si>
  <si>
    <t>VERNON</t>
  </si>
  <si>
    <t>22115</t>
  </si>
  <si>
    <t>AVOYELLES</t>
  </si>
  <si>
    <t>22009</t>
  </si>
  <si>
    <t>CATAHOULA</t>
  </si>
  <si>
    <t>22025</t>
  </si>
  <si>
    <t>CONCORDIA</t>
  </si>
  <si>
    <t>22029</t>
  </si>
  <si>
    <t>EVANGELINE</t>
  </si>
  <si>
    <t>22039</t>
  </si>
  <si>
    <t>22043</t>
  </si>
  <si>
    <t>LA SALLE</t>
  </si>
  <si>
    <t>22059</t>
  </si>
  <si>
    <t>POINTE COUPEE</t>
  </si>
  <si>
    <t>22077</t>
  </si>
  <si>
    <t>RAPIDES</t>
  </si>
  <si>
    <t>22079</t>
  </si>
  <si>
    <t>ST. LANDRY</t>
  </si>
  <si>
    <t>22097</t>
  </si>
  <si>
    <t>WEST BATON ROUGE</t>
  </si>
  <si>
    <t>22121</t>
  </si>
  <si>
    <t>EAST BATON ROUGE</t>
  </si>
  <si>
    <t>22033</t>
  </si>
  <si>
    <t>EAST FELICIANA</t>
  </si>
  <si>
    <t>22037</t>
  </si>
  <si>
    <t>22063</t>
  </si>
  <si>
    <t>ST. HELENA</t>
  </si>
  <si>
    <t>22091</t>
  </si>
  <si>
    <t>ST. TAMMANY</t>
  </si>
  <si>
    <t>22103</t>
  </si>
  <si>
    <t>TANGIPAHOA</t>
  </si>
  <si>
    <t>22105</t>
  </si>
  <si>
    <t>22117</t>
  </si>
  <si>
    <t>WEST FELICIANA</t>
  </si>
  <si>
    <t>22125</t>
  </si>
  <si>
    <t>ACADIA</t>
  </si>
  <si>
    <t>22001</t>
  </si>
  <si>
    <t>22003</t>
  </si>
  <si>
    <t>BEAUREGARD</t>
  </si>
  <si>
    <t>22011</t>
  </si>
  <si>
    <t>CALCASIEU</t>
  </si>
  <si>
    <t>22019</t>
  </si>
  <si>
    <t>CAMERON</t>
  </si>
  <si>
    <t>22023</t>
  </si>
  <si>
    <t>JEFFERSON DAVIS</t>
  </si>
  <si>
    <t>22053</t>
  </si>
  <si>
    <t>22113</t>
  </si>
  <si>
    <t>ASSUMPTION</t>
  </si>
  <si>
    <t>22007</t>
  </si>
  <si>
    <t>IBERIA</t>
  </si>
  <si>
    <t>22045</t>
  </si>
  <si>
    <t>IBERVILLE</t>
  </si>
  <si>
    <t>22047</t>
  </si>
  <si>
    <t>22055</t>
  </si>
  <si>
    <t>ST. MARTIN</t>
  </si>
  <si>
    <t>22099</t>
  </si>
  <si>
    <t>ST. MARY</t>
  </si>
  <si>
    <t>22101</t>
  </si>
  <si>
    <t>ASCENSION</t>
  </si>
  <si>
    <t>22005</t>
  </si>
  <si>
    <t>22051</t>
  </si>
  <si>
    <t>LAFOURCHE</t>
  </si>
  <si>
    <t>22057</t>
  </si>
  <si>
    <t>ORLEANS</t>
  </si>
  <si>
    <t>22071</t>
  </si>
  <si>
    <t>PLAQUEMINES</t>
  </si>
  <si>
    <t>22075</t>
  </si>
  <si>
    <t>ST. BERNARD</t>
  </si>
  <si>
    <t>22087</t>
  </si>
  <si>
    <t>ST. CHARLES</t>
  </si>
  <si>
    <t>22089</t>
  </si>
  <si>
    <t>ST. JAMES</t>
  </si>
  <si>
    <t>22093</t>
  </si>
  <si>
    <t>ST. JOHN THE BAPTIST</t>
  </si>
  <si>
    <t>22095</t>
  </si>
  <si>
    <t>TERREBONNE</t>
  </si>
  <si>
    <t>22109</t>
  </si>
  <si>
    <t>ME</t>
  </si>
  <si>
    <t>AROOSTOOK</t>
  </si>
  <si>
    <t>23003</t>
  </si>
  <si>
    <t>23009</t>
  </si>
  <si>
    <t>PENOBSCOT</t>
  </si>
  <si>
    <t>23019</t>
  </si>
  <si>
    <t>PISCATAQUIS</t>
  </si>
  <si>
    <t>23021</t>
  </si>
  <si>
    <t>SOMERSET</t>
  </si>
  <si>
    <t>23025</t>
  </si>
  <si>
    <t>WALDO</t>
  </si>
  <si>
    <t>23027</t>
  </si>
  <si>
    <t>23029</t>
  </si>
  <si>
    <t>ANDROSCOGGIN</t>
  </si>
  <si>
    <t>23001</t>
  </si>
  <si>
    <t>23005</t>
  </si>
  <si>
    <t>23007</t>
  </si>
  <si>
    <t>KENNEBEC</t>
  </si>
  <si>
    <t>23011</t>
  </si>
  <si>
    <t>23013</t>
  </si>
  <si>
    <t>23015</t>
  </si>
  <si>
    <t>OXFORD</t>
  </si>
  <si>
    <t>23017</t>
  </si>
  <si>
    <t>SAGADAHOC</t>
  </si>
  <si>
    <t>23023</t>
  </si>
  <si>
    <t>YORK</t>
  </si>
  <si>
    <t>23031</t>
  </si>
  <si>
    <t>MD</t>
  </si>
  <si>
    <t>ALLEGANY</t>
  </si>
  <si>
    <t>24001</t>
  </si>
  <si>
    <t>GARRETT</t>
  </si>
  <si>
    <t>24023</t>
  </si>
  <si>
    <t>BALTIMORE</t>
  </si>
  <si>
    <t>24005</t>
  </si>
  <si>
    <t>24013</t>
  </si>
  <si>
    <t>FREDERICK</t>
  </si>
  <si>
    <t>24021</t>
  </si>
  <si>
    <t>HARFORD</t>
  </si>
  <si>
    <t>24025</t>
  </si>
  <si>
    <t>24027</t>
  </si>
  <si>
    <t>24031</t>
  </si>
  <si>
    <t>24043</t>
  </si>
  <si>
    <t>CAROLINE</t>
  </si>
  <si>
    <t>24011</t>
  </si>
  <si>
    <t>CECIL</t>
  </si>
  <si>
    <t>24015</t>
  </si>
  <si>
    <t>24029</t>
  </si>
  <si>
    <t>QUEEN ANNE'S</t>
  </si>
  <si>
    <t>24035</t>
  </si>
  <si>
    <t>24041</t>
  </si>
  <si>
    <t>ANNE ARUNDEL</t>
  </si>
  <si>
    <t>24003</t>
  </si>
  <si>
    <t>CALVERT</t>
  </si>
  <si>
    <t>24009</t>
  </si>
  <si>
    <t>CHARLES</t>
  </si>
  <si>
    <t>24017</t>
  </si>
  <si>
    <t>PRINCE GEORGE'S</t>
  </si>
  <si>
    <t>24033</t>
  </si>
  <si>
    <t>ST. MARY'S</t>
  </si>
  <si>
    <t>24037</t>
  </si>
  <si>
    <t>DORCHESTER</t>
  </si>
  <si>
    <t>24019</t>
  </si>
  <si>
    <t>24039</t>
  </si>
  <si>
    <t>WICOMICO</t>
  </si>
  <si>
    <t>24045</t>
  </si>
  <si>
    <t>WORCESTER</t>
  </si>
  <si>
    <t>24047</t>
  </si>
  <si>
    <t>MA</t>
  </si>
  <si>
    <t>BARNSTABLE</t>
  </si>
  <si>
    <t>25001</t>
  </si>
  <si>
    <t>BERKSHIRE</t>
  </si>
  <si>
    <t>25003</t>
  </si>
  <si>
    <t>BRISTOL</t>
  </si>
  <si>
    <t>25005</t>
  </si>
  <si>
    <t>DUKES</t>
  </si>
  <si>
    <t>25007</t>
  </si>
  <si>
    <t>ESSEX</t>
  </si>
  <si>
    <t>25009</t>
  </si>
  <si>
    <t>25011</t>
  </si>
  <si>
    <t>HAMPDEN</t>
  </si>
  <si>
    <t>25013</t>
  </si>
  <si>
    <t>HAMPSHIRE</t>
  </si>
  <si>
    <t>25015</t>
  </si>
  <si>
    <t>25017</t>
  </si>
  <si>
    <t>NANTUCKET</t>
  </si>
  <si>
    <t>25019</t>
  </si>
  <si>
    <t>NORFOLK</t>
  </si>
  <si>
    <t>25021</t>
  </si>
  <si>
    <t>25023</t>
  </si>
  <si>
    <t>SUFFOLK</t>
  </si>
  <si>
    <t>25025</t>
  </si>
  <si>
    <t>25027</t>
  </si>
  <si>
    <t>MI</t>
  </si>
  <si>
    <t>ALGER</t>
  </si>
  <si>
    <t>26003</t>
  </si>
  <si>
    <t>BARAGA</t>
  </si>
  <si>
    <t>26013</t>
  </si>
  <si>
    <t>CHIPPEWA</t>
  </si>
  <si>
    <t>26033</t>
  </si>
  <si>
    <t>26041</t>
  </si>
  <si>
    <t>26043</t>
  </si>
  <si>
    <t>GOGEBIC</t>
  </si>
  <si>
    <t>26053</t>
  </si>
  <si>
    <t>HOUGHTON</t>
  </si>
  <si>
    <t>26061</t>
  </si>
  <si>
    <t>IRON</t>
  </si>
  <si>
    <t>26071</t>
  </si>
  <si>
    <t>KEWEENAW</t>
  </si>
  <si>
    <t>26083</t>
  </si>
  <si>
    <t>LUCE</t>
  </si>
  <si>
    <t>26095</t>
  </si>
  <si>
    <t>MACKINAC</t>
  </si>
  <si>
    <t>26097</t>
  </si>
  <si>
    <t>MARQUETTE</t>
  </si>
  <si>
    <t>26103</t>
  </si>
  <si>
    <t>MENOMINEE</t>
  </si>
  <si>
    <t>26109</t>
  </si>
  <si>
    <t>ONTONAGON</t>
  </si>
  <si>
    <t>26131</t>
  </si>
  <si>
    <t>SCHOOLCRAFT</t>
  </si>
  <si>
    <t>26153</t>
  </si>
  <si>
    <t>ANTRIM</t>
  </si>
  <si>
    <t>26009</t>
  </si>
  <si>
    <t>BENZIE</t>
  </si>
  <si>
    <t>26019</t>
  </si>
  <si>
    <t>CHARLEVOIX</t>
  </si>
  <si>
    <t>26029</t>
  </si>
  <si>
    <t>26047</t>
  </si>
  <si>
    <t>GRAND TRAVERSE</t>
  </si>
  <si>
    <t>26055</t>
  </si>
  <si>
    <t>KALKASKA</t>
  </si>
  <si>
    <t>26079</t>
  </si>
  <si>
    <t>LEELANAU</t>
  </si>
  <si>
    <t>26089</t>
  </si>
  <si>
    <t>MANISTEE</t>
  </si>
  <si>
    <t>26101</t>
  </si>
  <si>
    <t>MISSAUKEE</t>
  </si>
  <si>
    <t>26113</t>
  </si>
  <si>
    <t>WEXFORD</t>
  </si>
  <si>
    <t>26165</t>
  </si>
  <si>
    <t>ALCONA</t>
  </si>
  <si>
    <t>26001</t>
  </si>
  <si>
    <t>ALPENA</t>
  </si>
  <si>
    <t>26007</t>
  </si>
  <si>
    <t>CHEBOYGAN</t>
  </si>
  <si>
    <t>26031</t>
  </si>
  <si>
    <t>26039</t>
  </si>
  <si>
    <t>IOSCO</t>
  </si>
  <si>
    <t>26069</t>
  </si>
  <si>
    <t>MONTMORENCY</t>
  </si>
  <si>
    <t>26119</t>
  </si>
  <si>
    <t>OGEMAW</t>
  </si>
  <si>
    <t>26129</t>
  </si>
  <si>
    <t>OSCODA</t>
  </si>
  <si>
    <t>26135</t>
  </si>
  <si>
    <t>OTSEGO</t>
  </si>
  <si>
    <t>26137</t>
  </si>
  <si>
    <t>PRESQUE ISLE</t>
  </si>
  <si>
    <t>26141</t>
  </si>
  <si>
    <t>ROSCOMMON</t>
  </si>
  <si>
    <t>26143</t>
  </si>
  <si>
    <t>26085</t>
  </si>
  <si>
    <t>26105</t>
  </si>
  <si>
    <t>MUSKEGON</t>
  </si>
  <si>
    <t>26121</t>
  </si>
  <si>
    <t>NEWAYGO</t>
  </si>
  <si>
    <t>26123</t>
  </si>
  <si>
    <t>OCEANA</t>
  </si>
  <si>
    <t>26127</t>
  </si>
  <si>
    <t>CLARE</t>
  </si>
  <si>
    <t>26035</t>
  </si>
  <si>
    <t>GLADWIN</t>
  </si>
  <si>
    <t>26051</t>
  </si>
  <si>
    <t>GRATIOT</t>
  </si>
  <si>
    <t>26057</t>
  </si>
  <si>
    <t>ISABELLA</t>
  </si>
  <si>
    <t>26073</t>
  </si>
  <si>
    <t>MECOSTA</t>
  </si>
  <si>
    <t>26107</t>
  </si>
  <si>
    <t>MIDLAND</t>
  </si>
  <si>
    <t>26111</t>
  </si>
  <si>
    <t>MONTCALM</t>
  </si>
  <si>
    <t>26117</t>
  </si>
  <si>
    <t>26133</t>
  </si>
  <si>
    <t>ARENAC</t>
  </si>
  <si>
    <t>26011</t>
  </si>
  <si>
    <t>26017</t>
  </si>
  <si>
    <t>HURON</t>
  </si>
  <si>
    <t>26063</t>
  </si>
  <si>
    <t>SAGINAW</t>
  </si>
  <si>
    <t>26145</t>
  </si>
  <si>
    <t>SANILAC</t>
  </si>
  <si>
    <t>26151</t>
  </si>
  <si>
    <t>TUSCOLA</t>
  </si>
  <si>
    <t>26157</t>
  </si>
  <si>
    <t>ALLEGAN</t>
  </si>
  <si>
    <t>26005</t>
  </si>
  <si>
    <t>26021</t>
  </si>
  <si>
    <t>26027</t>
  </si>
  <si>
    <t>KALAMAZOO</t>
  </si>
  <si>
    <t>26077</t>
  </si>
  <si>
    <t>26081</t>
  </si>
  <si>
    <t>26139</t>
  </si>
  <si>
    <t>26159</t>
  </si>
  <si>
    <t>BARRY</t>
  </si>
  <si>
    <t>26015</t>
  </si>
  <si>
    <t>BRANCH</t>
  </si>
  <si>
    <t>26023</t>
  </si>
  <si>
    <t>26025</t>
  </si>
  <si>
    <t>26037</t>
  </si>
  <si>
    <t>EATON</t>
  </si>
  <si>
    <t>26045</t>
  </si>
  <si>
    <t>HILLSDALE</t>
  </si>
  <si>
    <t>26059</t>
  </si>
  <si>
    <t>INGHAM</t>
  </si>
  <si>
    <t>26065</t>
  </si>
  <si>
    <t>IONIA</t>
  </si>
  <si>
    <t>26067</t>
  </si>
  <si>
    <t>26075</t>
  </si>
  <si>
    <t>26149</t>
  </si>
  <si>
    <t>SHIAWASSEE</t>
  </si>
  <si>
    <t>26155</t>
  </si>
  <si>
    <t>GENESEE</t>
  </si>
  <si>
    <t>26049</t>
  </si>
  <si>
    <t>LAPEER</t>
  </si>
  <si>
    <t>26087</t>
  </si>
  <si>
    <t>LENAWEE</t>
  </si>
  <si>
    <t>26091</t>
  </si>
  <si>
    <t>26093</t>
  </si>
  <si>
    <t>MACOMB</t>
  </si>
  <si>
    <t>26099</t>
  </si>
  <si>
    <t>26115</t>
  </si>
  <si>
    <t>OAKLAND</t>
  </si>
  <si>
    <t>26125</t>
  </si>
  <si>
    <t>26147</t>
  </si>
  <si>
    <t>WASHTENAW</t>
  </si>
  <si>
    <t>26161</t>
  </si>
  <si>
    <t>26163</t>
  </si>
  <si>
    <t>MN</t>
  </si>
  <si>
    <t>BECKER</t>
  </si>
  <si>
    <t>27005</t>
  </si>
  <si>
    <t>27027</t>
  </si>
  <si>
    <t>27029</t>
  </si>
  <si>
    <t>KITTSON</t>
  </si>
  <si>
    <t>27069</t>
  </si>
  <si>
    <t>MAHNOMEN</t>
  </si>
  <si>
    <t>27087</t>
  </si>
  <si>
    <t>27089</t>
  </si>
  <si>
    <t>NORMAN</t>
  </si>
  <si>
    <t>27107</t>
  </si>
  <si>
    <t>PENNINGTON</t>
  </si>
  <si>
    <t>27113</t>
  </si>
  <si>
    <t>27119</t>
  </si>
  <si>
    <t>RED LAKE</t>
  </si>
  <si>
    <t>27125</t>
  </si>
  <si>
    <t>ROSEAU</t>
  </si>
  <si>
    <t>27135</t>
  </si>
  <si>
    <t>BELTRAMI</t>
  </si>
  <si>
    <t>27007</t>
  </si>
  <si>
    <t>27021</t>
  </si>
  <si>
    <t>HUBBARD</t>
  </si>
  <si>
    <t>27057</t>
  </si>
  <si>
    <t>ITASCA</t>
  </si>
  <si>
    <t>27061</t>
  </si>
  <si>
    <t>KOOCHICHING</t>
  </si>
  <si>
    <t>27071</t>
  </si>
  <si>
    <t>LAKE OF THE WOODS</t>
  </si>
  <si>
    <t>27077</t>
  </si>
  <si>
    <t>27031</t>
  </si>
  <si>
    <t>27075</t>
  </si>
  <si>
    <t>ST. LOUIS</t>
  </si>
  <si>
    <t>27137</t>
  </si>
  <si>
    <t>BIG STONE</t>
  </si>
  <si>
    <t>27011</t>
  </si>
  <si>
    <t>27023</t>
  </si>
  <si>
    <t>27041</t>
  </si>
  <si>
    <t>27051</t>
  </si>
  <si>
    <t>LAC QUI PARLE</t>
  </si>
  <si>
    <t>27073</t>
  </si>
  <si>
    <t>OTTER TAIL</t>
  </si>
  <si>
    <t>27111</t>
  </si>
  <si>
    <t>27121</t>
  </si>
  <si>
    <t>27149</t>
  </si>
  <si>
    <t>SWIFT</t>
  </si>
  <si>
    <t>27151</t>
  </si>
  <si>
    <t>TRAVERSE</t>
  </si>
  <si>
    <t>27155</t>
  </si>
  <si>
    <t>WILKIN</t>
  </si>
  <si>
    <t>27167</t>
  </si>
  <si>
    <t>YELLOW MEDICINE</t>
  </si>
  <si>
    <t>27173</t>
  </si>
  <si>
    <t>27009</t>
  </si>
  <si>
    <t>CARVER</t>
  </si>
  <si>
    <t>27019</t>
  </si>
  <si>
    <t>KANDIYOHI</t>
  </si>
  <si>
    <t>27067</t>
  </si>
  <si>
    <t>MCLEOD</t>
  </si>
  <si>
    <t>27085</t>
  </si>
  <si>
    <t>MEEKER</t>
  </si>
  <si>
    <t>27093</t>
  </si>
  <si>
    <t>MORRISON</t>
  </si>
  <si>
    <t>27097</t>
  </si>
  <si>
    <t>RENVILLE</t>
  </si>
  <si>
    <t>27129</t>
  </si>
  <si>
    <t>27139</t>
  </si>
  <si>
    <t>SHERBURNE</t>
  </si>
  <si>
    <t>27141</t>
  </si>
  <si>
    <t>SIBLEY</t>
  </si>
  <si>
    <t>27143</t>
  </si>
  <si>
    <t>STEARNS</t>
  </si>
  <si>
    <t>27145</t>
  </si>
  <si>
    <t>27153</t>
  </si>
  <si>
    <t>WADENA</t>
  </si>
  <si>
    <t>27159</t>
  </si>
  <si>
    <t>27171</t>
  </si>
  <si>
    <t>AITKIN</t>
  </si>
  <si>
    <t>27001</t>
  </si>
  <si>
    <t>ANOKA</t>
  </si>
  <si>
    <t>27003</t>
  </si>
  <si>
    <t>CARLTON</t>
  </si>
  <si>
    <t>27017</t>
  </si>
  <si>
    <t>CHISAGO</t>
  </si>
  <si>
    <t>27025</t>
  </si>
  <si>
    <t>CROW WING</t>
  </si>
  <si>
    <t>27035</t>
  </si>
  <si>
    <t>HENNEPIN</t>
  </si>
  <si>
    <t>27053</t>
  </si>
  <si>
    <t>ISANTI</t>
  </si>
  <si>
    <t>27059</t>
  </si>
  <si>
    <t>KANABEC</t>
  </si>
  <si>
    <t>27065</t>
  </si>
  <si>
    <t>MILLE LACS</t>
  </si>
  <si>
    <t>27095</t>
  </si>
  <si>
    <t>PINE</t>
  </si>
  <si>
    <t>27115</t>
  </si>
  <si>
    <t>RAMSEY</t>
  </si>
  <si>
    <t>27123</t>
  </si>
  <si>
    <t>27163</t>
  </si>
  <si>
    <t>COTTONWOOD</t>
  </si>
  <si>
    <t>27033</t>
  </si>
  <si>
    <t>27063</t>
  </si>
  <si>
    <t>27081</t>
  </si>
  <si>
    <t>27083</t>
  </si>
  <si>
    <t>27101</t>
  </si>
  <si>
    <t>NOBLES</t>
  </si>
  <si>
    <t>27105</t>
  </si>
  <si>
    <t>PIPESTONE</t>
  </si>
  <si>
    <t>27117</t>
  </si>
  <si>
    <t>REDWOOD</t>
  </si>
  <si>
    <t>27127</t>
  </si>
  <si>
    <t>ROCK</t>
  </si>
  <si>
    <t>27133</t>
  </si>
  <si>
    <t>BLUE EARTH</t>
  </si>
  <si>
    <t>27013</t>
  </si>
  <si>
    <t>27015</t>
  </si>
  <si>
    <t>FARIBAULT</t>
  </si>
  <si>
    <t>27043</t>
  </si>
  <si>
    <t>FREEBORN</t>
  </si>
  <si>
    <t>27047</t>
  </si>
  <si>
    <t>LE SUEUR</t>
  </si>
  <si>
    <t>27079</t>
  </si>
  <si>
    <t>27091</t>
  </si>
  <si>
    <t>NICOLLET</t>
  </si>
  <si>
    <t>27103</t>
  </si>
  <si>
    <t>27131</t>
  </si>
  <si>
    <t>STEELE</t>
  </si>
  <si>
    <t>27147</t>
  </si>
  <si>
    <t>WASECA</t>
  </si>
  <si>
    <t>27161</t>
  </si>
  <si>
    <t>WATONWAN</t>
  </si>
  <si>
    <t>27165</t>
  </si>
  <si>
    <t>DAKOTA</t>
  </si>
  <si>
    <t>27037</t>
  </si>
  <si>
    <t>27039</t>
  </si>
  <si>
    <t>FILLMORE</t>
  </si>
  <si>
    <t>27045</t>
  </si>
  <si>
    <t>GOODHUE</t>
  </si>
  <si>
    <t>27049</t>
  </si>
  <si>
    <t>27055</t>
  </si>
  <si>
    <t>MOWER</t>
  </si>
  <si>
    <t>27099</t>
  </si>
  <si>
    <t>OLMSTED</t>
  </si>
  <si>
    <t>27109</t>
  </si>
  <si>
    <t>WABASHA</t>
  </si>
  <si>
    <t>27157</t>
  </si>
  <si>
    <t>WINONA</t>
  </si>
  <si>
    <t>27169</t>
  </si>
  <si>
    <t>MS</t>
  </si>
  <si>
    <t>BOLIVAR</t>
  </si>
  <si>
    <t>28011</t>
  </si>
  <si>
    <t>COAHOMA</t>
  </si>
  <si>
    <t>28027</t>
  </si>
  <si>
    <t>28119</t>
  </si>
  <si>
    <t>TALLAHATCHIE</t>
  </si>
  <si>
    <t>28135</t>
  </si>
  <si>
    <t>TUNICA</t>
  </si>
  <si>
    <t>28143</t>
  </si>
  <si>
    <t>28009</t>
  </si>
  <si>
    <t>28013</t>
  </si>
  <si>
    <t>28033</t>
  </si>
  <si>
    <t>GRENADA</t>
  </si>
  <si>
    <t>28043</t>
  </si>
  <si>
    <t>28071</t>
  </si>
  <si>
    <t>28093</t>
  </si>
  <si>
    <t>PANOLA</t>
  </si>
  <si>
    <t>28107</t>
  </si>
  <si>
    <t>TATE</t>
  </si>
  <si>
    <t>28137</t>
  </si>
  <si>
    <t>YALOBUSHA</t>
  </si>
  <si>
    <t>28161</t>
  </si>
  <si>
    <t>ALCORN</t>
  </si>
  <si>
    <t>28003</t>
  </si>
  <si>
    <t>ITAWAMBA</t>
  </si>
  <si>
    <t>28057</t>
  </si>
  <si>
    <t>28081</t>
  </si>
  <si>
    <t>PONTOTOC</t>
  </si>
  <si>
    <t>28115</t>
  </si>
  <si>
    <t>PRENTISS</t>
  </si>
  <si>
    <t>28117</t>
  </si>
  <si>
    <t>TIPPAH</t>
  </si>
  <si>
    <t>28139</t>
  </si>
  <si>
    <t>TISHOMINGO</t>
  </si>
  <si>
    <t>28141</t>
  </si>
  <si>
    <t>28145</t>
  </si>
  <si>
    <t>HUMPHREYS</t>
  </si>
  <si>
    <t>28053</t>
  </si>
  <si>
    <t>ISSAQUENA</t>
  </si>
  <si>
    <t>28055</t>
  </si>
  <si>
    <t>LEFLORE</t>
  </si>
  <si>
    <t>28083</t>
  </si>
  <si>
    <t>SHARKEY</t>
  </si>
  <si>
    <t>28125</t>
  </si>
  <si>
    <t>SUNFLOWER</t>
  </si>
  <si>
    <t>28133</t>
  </si>
  <si>
    <t>28151</t>
  </si>
  <si>
    <t>YAZOO</t>
  </si>
  <si>
    <t>28163</t>
  </si>
  <si>
    <t>ATTALA</t>
  </si>
  <si>
    <t>28007</t>
  </si>
  <si>
    <t>28015</t>
  </si>
  <si>
    <t>28019</t>
  </si>
  <si>
    <t>28051</t>
  </si>
  <si>
    <t>LEAKE</t>
  </si>
  <si>
    <t>28079</t>
  </si>
  <si>
    <t>28089</t>
  </si>
  <si>
    <t>28097</t>
  </si>
  <si>
    <t>RANKIN</t>
  </si>
  <si>
    <t>28121</t>
  </si>
  <si>
    <t>28123</t>
  </si>
  <si>
    <t>28155</t>
  </si>
  <si>
    <t>28017</t>
  </si>
  <si>
    <t>28025</t>
  </si>
  <si>
    <t>KEMPER</t>
  </si>
  <si>
    <t>28069</t>
  </si>
  <si>
    <t>28087</t>
  </si>
  <si>
    <t>28095</t>
  </si>
  <si>
    <t>NESHOBA</t>
  </si>
  <si>
    <t>28099</t>
  </si>
  <si>
    <t>NOXUBEE</t>
  </si>
  <si>
    <t>28103</t>
  </si>
  <si>
    <t>OKTIBBEHA</t>
  </si>
  <si>
    <t>28105</t>
  </si>
  <si>
    <t>28159</t>
  </si>
  <si>
    <t>28001</t>
  </si>
  <si>
    <t>AMITE</t>
  </si>
  <si>
    <t>28005</t>
  </si>
  <si>
    <t>28021</t>
  </si>
  <si>
    <t>COPIAH</t>
  </si>
  <si>
    <t>28029</t>
  </si>
  <si>
    <t>28037</t>
  </si>
  <si>
    <t>HINDS</t>
  </si>
  <si>
    <t>28049</t>
  </si>
  <si>
    <t>28063</t>
  </si>
  <si>
    <t>28085</t>
  </si>
  <si>
    <t>28149</t>
  </si>
  <si>
    <t>28157</t>
  </si>
  <si>
    <t>28031</t>
  </si>
  <si>
    <t>28065</t>
  </si>
  <si>
    <t>28073</t>
  </si>
  <si>
    <t>28077</t>
  </si>
  <si>
    <t>28091</t>
  </si>
  <si>
    <t>28113</t>
  </si>
  <si>
    <t>28127</t>
  </si>
  <si>
    <t>28129</t>
  </si>
  <si>
    <t>WALTHALL</t>
  </si>
  <si>
    <t>28147</t>
  </si>
  <si>
    <t>28023</t>
  </si>
  <si>
    <t>FORREST</t>
  </si>
  <si>
    <t>28035</t>
  </si>
  <si>
    <t>GEORGE</t>
  </si>
  <si>
    <t>28039</t>
  </si>
  <si>
    <t>28041</t>
  </si>
  <si>
    <t>28045</t>
  </si>
  <si>
    <t>28047</t>
  </si>
  <si>
    <t>28059</t>
  </si>
  <si>
    <t>28061</t>
  </si>
  <si>
    <t>28067</t>
  </si>
  <si>
    <t>28075</t>
  </si>
  <si>
    <t>28101</t>
  </si>
  <si>
    <t>PEARL RIVER</t>
  </si>
  <si>
    <t>28109</t>
  </si>
  <si>
    <t>28111</t>
  </si>
  <si>
    <t>28131</t>
  </si>
  <si>
    <t>28153</t>
  </si>
  <si>
    <t>MO</t>
  </si>
  <si>
    <t>ANDREW</t>
  </si>
  <si>
    <t>29003</t>
  </si>
  <si>
    <t>29005</t>
  </si>
  <si>
    <t>29021</t>
  </si>
  <si>
    <t>29025</t>
  </si>
  <si>
    <t>29047</t>
  </si>
  <si>
    <t>29049</t>
  </si>
  <si>
    <t>29061</t>
  </si>
  <si>
    <t>29063</t>
  </si>
  <si>
    <t>GENTRY</t>
  </si>
  <si>
    <t>29075</t>
  </si>
  <si>
    <t>29081</t>
  </si>
  <si>
    <t>HOLT</t>
  </si>
  <si>
    <t>29087</t>
  </si>
  <si>
    <t>NODAWAY</t>
  </si>
  <si>
    <t>29147</t>
  </si>
  <si>
    <t>PLATTE</t>
  </si>
  <si>
    <t>29165</t>
  </si>
  <si>
    <t>RAY</t>
  </si>
  <si>
    <t>29177</t>
  </si>
  <si>
    <t>29227</t>
  </si>
  <si>
    <t>29001</t>
  </si>
  <si>
    <t>29033</t>
  </si>
  <si>
    <t>CHARITON</t>
  </si>
  <si>
    <t>29041</t>
  </si>
  <si>
    <t>29079</t>
  </si>
  <si>
    <t>29115</t>
  </si>
  <si>
    <t>29117</t>
  </si>
  <si>
    <t>29121</t>
  </si>
  <si>
    <t>29129</t>
  </si>
  <si>
    <t>29171</t>
  </si>
  <si>
    <t>29175</t>
  </si>
  <si>
    <t>29197</t>
  </si>
  <si>
    <t>29211</t>
  </si>
  <si>
    <t>AUDRAIN</t>
  </si>
  <si>
    <t>29007</t>
  </si>
  <si>
    <t>29045</t>
  </si>
  <si>
    <t>29103</t>
  </si>
  <si>
    <t>29111</t>
  </si>
  <si>
    <t>29127</t>
  </si>
  <si>
    <t>29137</t>
  </si>
  <si>
    <t>29163</t>
  </si>
  <si>
    <t>RALLS</t>
  </si>
  <si>
    <t>29173</t>
  </si>
  <si>
    <t>SCOTLAND</t>
  </si>
  <si>
    <t>29199</t>
  </si>
  <si>
    <t>29205</t>
  </si>
  <si>
    <t>BATES</t>
  </si>
  <si>
    <t>29013</t>
  </si>
  <si>
    <t>29037</t>
  </si>
  <si>
    <t>29039</t>
  </si>
  <si>
    <t>29083</t>
  </si>
  <si>
    <t>29095</t>
  </si>
  <si>
    <t>29101</t>
  </si>
  <si>
    <t>29107</t>
  </si>
  <si>
    <t>29185</t>
  </si>
  <si>
    <t>29217</t>
  </si>
  <si>
    <t>29015</t>
  </si>
  <si>
    <t>29019</t>
  </si>
  <si>
    <t>CALLAWAY</t>
  </si>
  <si>
    <t>29027</t>
  </si>
  <si>
    <t>29029</t>
  </si>
  <si>
    <t>COLE</t>
  </si>
  <si>
    <t>29051</t>
  </si>
  <si>
    <t>COOPER</t>
  </si>
  <si>
    <t>29053</t>
  </si>
  <si>
    <t>29059</t>
  </si>
  <si>
    <t>HICKORY</t>
  </si>
  <si>
    <t>29085</t>
  </si>
  <si>
    <t>29089</t>
  </si>
  <si>
    <t>LACLEDE</t>
  </si>
  <si>
    <t>29105</t>
  </si>
  <si>
    <t>MARIES</t>
  </si>
  <si>
    <t>29125</t>
  </si>
  <si>
    <t>29131</t>
  </si>
  <si>
    <t>MONITEAU</t>
  </si>
  <si>
    <t>29135</t>
  </si>
  <si>
    <t>29141</t>
  </si>
  <si>
    <t>29151</t>
  </si>
  <si>
    <t>PETTIS</t>
  </si>
  <si>
    <t>29159</t>
  </si>
  <si>
    <t>PHELPS</t>
  </si>
  <si>
    <t>29161</t>
  </si>
  <si>
    <t>29167</t>
  </si>
  <si>
    <t>29169</t>
  </si>
  <si>
    <t>29195</t>
  </si>
  <si>
    <t>29055</t>
  </si>
  <si>
    <t>29071</t>
  </si>
  <si>
    <t>GASCONADE</t>
  </si>
  <si>
    <t>29073</t>
  </si>
  <si>
    <t>29099</t>
  </si>
  <si>
    <t>29113</t>
  </si>
  <si>
    <t>29139</t>
  </si>
  <si>
    <t>29157</t>
  </si>
  <si>
    <t>29183</t>
  </si>
  <si>
    <t>STE. GENEVIEVE</t>
  </si>
  <si>
    <t>29186</t>
  </si>
  <si>
    <t>ST. FRANCOIS</t>
  </si>
  <si>
    <t>29187</t>
  </si>
  <si>
    <t>29189</t>
  </si>
  <si>
    <t>29219</t>
  </si>
  <si>
    <t>29221</t>
  </si>
  <si>
    <t>ST. LOU</t>
  </si>
  <si>
    <t>29510</t>
  </si>
  <si>
    <t>29009</t>
  </si>
  <si>
    <t>29011</t>
  </si>
  <si>
    <t>29043</t>
  </si>
  <si>
    <t>29057</t>
  </si>
  <si>
    <t>29077</t>
  </si>
  <si>
    <t>29097</t>
  </si>
  <si>
    <t>29109</t>
  </si>
  <si>
    <t>MCDONALD</t>
  </si>
  <si>
    <t>29119</t>
  </si>
  <si>
    <t>29145</t>
  </si>
  <si>
    <t>29209</t>
  </si>
  <si>
    <t>BOLLINGER</t>
  </si>
  <si>
    <t>29017</t>
  </si>
  <si>
    <t>29035</t>
  </si>
  <si>
    <t>DENT</t>
  </si>
  <si>
    <t>29065</t>
  </si>
  <si>
    <t>29067</t>
  </si>
  <si>
    <t>HOWELL</t>
  </si>
  <si>
    <t>29091</t>
  </si>
  <si>
    <t>29093</t>
  </si>
  <si>
    <t>29123</t>
  </si>
  <si>
    <t>OREGON</t>
  </si>
  <si>
    <t>29149</t>
  </si>
  <si>
    <t>OZARK</t>
  </si>
  <si>
    <t>29153</t>
  </si>
  <si>
    <t>REYNOLDS</t>
  </si>
  <si>
    <t>29179</t>
  </si>
  <si>
    <t>29181</t>
  </si>
  <si>
    <t>SHANNON</t>
  </si>
  <si>
    <t>29203</t>
  </si>
  <si>
    <t>TANEY</t>
  </si>
  <si>
    <t>29213</t>
  </si>
  <si>
    <t>TEXAS</t>
  </si>
  <si>
    <t>29215</t>
  </si>
  <si>
    <t>29223</t>
  </si>
  <si>
    <t>29225</t>
  </si>
  <si>
    <t>29229</t>
  </si>
  <si>
    <t>29023</t>
  </si>
  <si>
    <t>CAPE GIRARDEAU</t>
  </si>
  <si>
    <t>29031</t>
  </si>
  <si>
    <t>DUNKLIN</t>
  </si>
  <si>
    <t>29069</t>
  </si>
  <si>
    <t>29133</t>
  </si>
  <si>
    <t>NEW MADRID</t>
  </si>
  <si>
    <t>29143</t>
  </si>
  <si>
    <t>PEMISCOT</t>
  </si>
  <si>
    <t>29155</t>
  </si>
  <si>
    <t>29201</t>
  </si>
  <si>
    <t>STODDARD</t>
  </si>
  <si>
    <t>29207</t>
  </si>
  <si>
    <t>MT</t>
  </si>
  <si>
    <t>DEER LODGE</t>
  </si>
  <si>
    <t>30023</t>
  </si>
  <si>
    <t>FLATHEAD</t>
  </si>
  <si>
    <t>30029</t>
  </si>
  <si>
    <t>GRANITE</t>
  </si>
  <si>
    <t>30039</t>
  </si>
  <si>
    <t>30047</t>
  </si>
  <si>
    <t>30053</t>
  </si>
  <si>
    <t>30061</t>
  </si>
  <si>
    <t>MISSOULA</t>
  </si>
  <si>
    <t>30063</t>
  </si>
  <si>
    <t>30077</t>
  </si>
  <si>
    <t>RAVALLI</t>
  </si>
  <si>
    <t>30081</t>
  </si>
  <si>
    <t>SANDERS</t>
  </si>
  <si>
    <t>30089</t>
  </si>
  <si>
    <t>30005</t>
  </si>
  <si>
    <t>CHOUTEAU</t>
  </si>
  <si>
    <t>30015</t>
  </si>
  <si>
    <t>GLACIER</t>
  </si>
  <si>
    <t>30035</t>
  </si>
  <si>
    <t>HILL</t>
  </si>
  <si>
    <t>30041</t>
  </si>
  <si>
    <t>30051</t>
  </si>
  <si>
    <t>30071</t>
  </si>
  <si>
    <t>PONDERA</t>
  </si>
  <si>
    <t>30073</t>
  </si>
  <si>
    <t>30099</t>
  </si>
  <si>
    <t>TOOLE</t>
  </si>
  <si>
    <t>30101</t>
  </si>
  <si>
    <t>DANIELS</t>
  </si>
  <si>
    <t>30019</t>
  </si>
  <si>
    <t>30021</t>
  </si>
  <si>
    <t>30033</t>
  </si>
  <si>
    <t>MCCONE</t>
  </si>
  <si>
    <t>30055</t>
  </si>
  <si>
    <t>30083</t>
  </si>
  <si>
    <t>ROOSEVELT</t>
  </si>
  <si>
    <t>30085</t>
  </si>
  <si>
    <t>30091</t>
  </si>
  <si>
    <t>30105</t>
  </si>
  <si>
    <t>BROADWATER</t>
  </si>
  <si>
    <t>30007</t>
  </si>
  <si>
    <t>CASCADE</t>
  </si>
  <si>
    <t>30013</t>
  </si>
  <si>
    <t>FERGUS</t>
  </si>
  <si>
    <t>30027</t>
  </si>
  <si>
    <t>GOLDEN VALLEY</t>
  </si>
  <si>
    <t>30037</t>
  </si>
  <si>
    <t>JUDITH BASIN</t>
  </si>
  <si>
    <t>30045</t>
  </si>
  <si>
    <t>LEWIS AND CLARK</t>
  </si>
  <si>
    <t>30049</t>
  </si>
  <si>
    <t>MEAGHER</t>
  </si>
  <si>
    <t>30059</t>
  </si>
  <si>
    <t>MUSSELSHELL</t>
  </si>
  <si>
    <t>30065</t>
  </si>
  <si>
    <t>PETROLEUM</t>
  </si>
  <si>
    <t>30069</t>
  </si>
  <si>
    <t>WHEATLAND</t>
  </si>
  <si>
    <t>30107</t>
  </si>
  <si>
    <t>BEAVERHEAD</t>
  </si>
  <si>
    <t>30001</t>
  </si>
  <si>
    <t>30031</t>
  </si>
  <si>
    <t>30043</t>
  </si>
  <si>
    <t>30057</t>
  </si>
  <si>
    <t>SILVER BOW</t>
  </si>
  <si>
    <t>30093</t>
  </si>
  <si>
    <t>BIG HORN</t>
  </si>
  <si>
    <t>30003</t>
  </si>
  <si>
    <t>CARBON</t>
  </si>
  <si>
    <t>30009</t>
  </si>
  <si>
    <t>30067</t>
  </si>
  <si>
    <t>STILLWATER</t>
  </si>
  <si>
    <t>30095</t>
  </si>
  <si>
    <t>SWEET GRASS</t>
  </si>
  <si>
    <t>30097</t>
  </si>
  <si>
    <t>TREASURE</t>
  </si>
  <si>
    <t>30103</t>
  </si>
  <si>
    <t>YELLOWSTONE</t>
  </si>
  <si>
    <t>30111</t>
  </si>
  <si>
    <t>30011</t>
  </si>
  <si>
    <t>30017</t>
  </si>
  <si>
    <t>FALLON</t>
  </si>
  <si>
    <t>30025</t>
  </si>
  <si>
    <t>POWDER RIVER</t>
  </si>
  <si>
    <t>30075</t>
  </si>
  <si>
    <t>30079</t>
  </si>
  <si>
    <t>ROSEBUD</t>
  </si>
  <si>
    <t>30087</t>
  </si>
  <si>
    <t>WIBAUX</t>
  </si>
  <si>
    <t>30109</t>
  </si>
  <si>
    <t>NE</t>
  </si>
  <si>
    <t>BANNER</t>
  </si>
  <si>
    <t>31007</t>
  </si>
  <si>
    <t>BOX BUTTE</t>
  </si>
  <si>
    <t>31013</t>
  </si>
  <si>
    <t>31033</t>
  </si>
  <si>
    <t>DAWES</t>
  </si>
  <si>
    <t>31045</t>
  </si>
  <si>
    <t>DEUEL</t>
  </si>
  <si>
    <t>31049</t>
  </si>
  <si>
    <t>GARDEN</t>
  </si>
  <si>
    <t>31069</t>
  </si>
  <si>
    <t>KIMBALL</t>
  </si>
  <si>
    <t>31105</t>
  </si>
  <si>
    <t>MORRILL</t>
  </si>
  <si>
    <t>31123</t>
  </si>
  <si>
    <t>SCOTTS BLUFF</t>
  </si>
  <si>
    <t>31157</t>
  </si>
  <si>
    <t>31161</t>
  </si>
  <si>
    <t>31165</t>
  </si>
  <si>
    <t>ARTHUR</t>
  </si>
  <si>
    <t>31005</t>
  </si>
  <si>
    <t>31009</t>
  </si>
  <si>
    <t>31015</t>
  </si>
  <si>
    <t>31017</t>
  </si>
  <si>
    <t>CHERRY</t>
  </si>
  <si>
    <t>31031</t>
  </si>
  <si>
    <t>31071</t>
  </si>
  <si>
    <t>31075</t>
  </si>
  <si>
    <t>31089</t>
  </si>
  <si>
    <t>HOOKER</t>
  </si>
  <si>
    <t>31091</t>
  </si>
  <si>
    <t>KEYA PAHA</t>
  </si>
  <si>
    <t>31103</t>
  </si>
  <si>
    <t>31113</t>
  </si>
  <si>
    <t>LOUP</t>
  </si>
  <si>
    <t>31115</t>
  </si>
  <si>
    <t>31117</t>
  </si>
  <si>
    <t>31149</t>
  </si>
  <si>
    <t>31171</t>
  </si>
  <si>
    <t>31183</t>
  </si>
  <si>
    <t>ANTELOPE</t>
  </si>
  <si>
    <t>31003</t>
  </si>
  <si>
    <t>31011</t>
  </si>
  <si>
    <t>BURT</t>
  </si>
  <si>
    <t>31021</t>
  </si>
  <si>
    <t>31027</t>
  </si>
  <si>
    <t>CUMING</t>
  </si>
  <si>
    <t>31039</t>
  </si>
  <si>
    <t>31043</t>
  </si>
  <si>
    <t>DIXON</t>
  </si>
  <si>
    <t>31051</t>
  </si>
  <si>
    <t>31107</t>
  </si>
  <si>
    <t>31119</t>
  </si>
  <si>
    <t>31139</t>
  </si>
  <si>
    <t>31167</t>
  </si>
  <si>
    <t>THURSTON</t>
  </si>
  <si>
    <t>31173</t>
  </si>
  <si>
    <t>31179</t>
  </si>
  <si>
    <t>BUFFALO</t>
  </si>
  <si>
    <t>31019</t>
  </si>
  <si>
    <t>31041</t>
  </si>
  <si>
    <t>31047</t>
  </si>
  <si>
    <t>31077</t>
  </si>
  <si>
    <t>31079</t>
  </si>
  <si>
    <t>31093</t>
  </si>
  <si>
    <t>31163</t>
  </si>
  <si>
    <t>31175</t>
  </si>
  <si>
    <t>31023</t>
  </si>
  <si>
    <t>31025</t>
  </si>
  <si>
    <t>COLFAX</t>
  </si>
  <si>
    <t>31037</t>
  </si>
  <si>
    <t>31053</t>
  </si>
  <si>
    <t>31055</t>
  </si>
  <si>
    <t>31081</t>
  </si>
  <si>
    <t>LANCASTER</t>
  </si>
  <si>
    <t>31109</t>
  </si>
  <si>
    <t>MERRICK</t>
  </si>
  <si>
    <t>31121</t>
  </si>
  <si>
    <t>NANCE</t>
  </si>
  <si>
    <t>31125</t>
  </si>
  <si>
    <t>31141</t>
  </si>
  <si>
    <t>31143</t>
  </si>
  <si>
    <t>SARPY</t>
  </si>
  <si>
    <t>31153</t>
  </si>
  <si>
    <t>SAUNDERS</t>
  </si>
  <si>
    <t>31155</t>
  </si>
  <si>
    <t>31159</t>
  </si>
  <si>
    <t>31177</t>
  </si>
  <si>
    <t>31185</t>
  </si>
  <si>
    <t>31029</t>
  </si>
  <si>
    <t>DUNDY</t>
  </si>
  <si>
    <t>31057</t>
  </si>
  <si>
    <t>FRONTIER</t>
  </si>
  <si>
    <t>31063</t>
  </si>
  <si>
    <t>HAYES</t>
  </si>
  <si>
    <t>31085</t>
  </si>
  <si>
    <t>HITCHCOCK</t>
  </si>
  <si>
    <t>31087</t>
  </si>
  <si>
    <t>KEITH</t>
  </si>
  <si>
    <t>31101</t>
  </si>
  <si>
    <t>31111</t>
  </si>
  <si>
    <t>PERKINS</t>
  </si>
  <si>
    <t>31135</t>
  </si>
  <si>
    <t>RED WILLOW</t>
  </si>
  <si>
    <t>31145</t>
  </si>
  <si>
    <t>31001</t>
  </si>
  <si>
    <t>31061</t>
  </si>
  <si>
    <t>FURNAS</t>
  </si>
  <si>
    <t>31065</t>
  </si>
  <si>
    <t>GOSPER</t>
  </si>
  <si>
    <t>31073</t>
  </si>
  <si>
    <t>31083</t>
  </si>
  <si>
    <t>KEARNEY</t>
  </si>
  <si>
    <t>31099</t>
  </si>
  <si>
    <t>31137</t>
  </si>
  <si>
    <t>31181</t>
  </si>
  <si>
    <t>31035</t>
  </si>
  <si>
    <t>31059</t>
  </si>
  <si>
    <t>GAGE</t>
  </si>
  <si>
    <t>31067</t>
  </si>
  <si>
    <t>31095</t>
  </si>
  <si>
    <t>31097</t>
  </si>
  <si>
    <t>31127</t>
  </si>
  <si>
    <t>NUCKOLLS</t>
  </si>
  <si>
    <t>31129</t>
  </si>
  <si>
    <t>OTOE</t>
  </si>
  <si>
    <t>31131</t>
  </si>
  <si>
    <t>31133</t>
  </si>
  <si>
    <t>RICHARDSON</t>
  </si>
  <si>
    <t>31147</t>
  </si>
  <si>
    <t>31151</t>
  </si>
  <si>
    <t>THAYER</t>
  </si>
  <si>
    <t>31169</t>
  </si>
  <si>
    <t>NV</t>
  </si>
  <si>
    <t>CHURCHILL</t>
  </si>
  <si>
    <t>32001</t>
  </si>
  <si>
    <t>32005</t>
  </si>
  <si>
    <t>32013</t>
  </si>
  <si>
    <t>32019</t>
  </si>
  <si>
    <t>PERSHING</t>
  </si>
  <si>
    <t>32027</t>
  </si>
  <si>
    <t>STOREY</t>
  </si>
  <si>
    <t>32029</t>
  </si>
  <si>
    <t>WASHOE</t>
  </si>
  <si>
    <t>32031</t>
  </si>
  <si>
    <t>CARS</t>
  </si>
  <si>
    <t>32510</t>
  </si>
  <si>
    <t>ELKO</t>
  </si>
  <si>
    <t>32007</t>
  </si>
  <si>
    <t>EUREKA</t>
  </si>
  <si>
    <t>32011</t>
  </si>
  <si>
    <t>LANDER</t>
  </si>
  <si>
    <t>32015</t>
  </si>
  <si>
    <t>WHITE PINE</t>
  </si>
  <si>
    <t>32033</t>
  </si>
  <si>
    <t>32003</t>
  </si>
  <si>
    <t>ESMERALDA</t>
  </si>
  <si>
    <t>32009</t>
  </si>
  <si>
    <t>32017</t>
  </si>
  <si>
    <t>32021</t>
  </si>
  <si>
    <t>NYE</t>
  </si>
  <si>
    <t>32023</t>
  </si>
  <si>
    <t>NH</t>
  </si>
  <si>
    <t>BELKNAP</t>
  </si>
  <si>
    <t>33001</t>
  </si>
  <si>
    <t>33003</t>
  </si>
  <si>
    <t>CHESHIRE</t>
  </si>
  <si>
    <t>33005</t>
  </si>
  <si>
    <t>COOS</t>
  </si>
  <si>
    <t>33007</t>
  </si>
  <si>
    <t>GRAFTON</t>
  </si>
  <si>
    <t>33009</t>
  </si>
  <si>
    <t>33011</t>
  </si>
  <si>
    <t>MERRIMACK</t>
  </si>
  <si>
    <t>33013</t>
  </si>
  <si>
    <t>ROCKINGHAM</t>
  </si>
  <si>
    <t>33015</t>
  </si>
  <si>
    <t>STRAFFORD</t>
  </si>
  <si>
    <t>33017</t>
  </si>
  <si>
    <t>33019</t>
  </si>
  <si>
    <t>NJ</t>
  </si>
  <si>
    <t>BERGEN</t>
  </si>
  <si>
    <t>34003</t>
  </si>
  <si>
    <t>34013</t>
  </si>
  <si>
    <t>HUDSON</t>
  </si>
  <si>
    <t>34017</t>
  </si>
  <si>
    <t>HUNTERDON</t>
  </si>
  <si>
    <t>34019</t>
  </si>
  <si>
    <t>34027</t>
  </si>
  <si>
    <t>PASSAIC</t>
  </si>
  <si>
    <t>34031</t>
  </si>
  <si>
    <t>34035</t>
  </si>
  <si>
    <t>34037</t>
  </si>
  <si>
    <t>34039</t>
  </si>
  <si>
    <t>34041</t>
  </si>
  <si>
    <t>BURLINGTON</t>
  </si>
  <si>
    <t>34005</t>
  </si>
  <si>
    <t>34021</t>
  </si>
  <si>
    <t>34023</t>
  </si>
  <si>
    <t>MONMOUTH</t>
  </si>
  <si>
    <t>34025</t>
  </si>
  <si>
    <t>OCEAN</t>
  </si>
  <si>
    <t>34029</t>
  </si>
  <si>
    <t>ATLANTIC</t>
  </si>
  <si>
    <t>34001</t>
  </si>
  <si>
    <t>34007</t>
  </si>
  <si>
    <t>CAPE MAY</t>
  </si>
  <si>
    <t>34009</t>
  </si>
  <si>
    <t>34011</t>
  </si>
  <si>
    <t>GLOUCESTER</t>
  </si>
  <si>
    <t>34015</t>
  </si>
  <si>
    <t>SALEM</t>
  </si>
  <si>
    <t>34033</t>
  </si>
  <si>
    <t>NM</t>
  </si>
  <si>
    <t>BERNALILLO</t>
  </si>
  <si>
    <t>35001</t>
  </si>
  <si>
    <t>CIBOLA</t>
  </si>
  <si>
    <t>35006</t>
  </si>
  <si>
    <t>LOS ALAMOS</t>
  </si>
  <si>
    <t>35028</t>
  </si>
  <si>
    <t>MCKINLEY</t>
  </si>
  <si>
    <t>35031</t>
  </si>
  <si>
    <t>RIO ARRIBA</t>
  </si>
  <si>
    <t>35039</t>
  </si>
  <si>
    <t>SANDOVAL</t>
  </si>
  <si>
    <t>35043</t>
  </si>
  <si>
    <t>35045</t>
  </si>
  <si>
    <t>SANTA FE</t>
  </si>
  <si>
    <t>35049</t>
  </si>
  <si>
    <t>TAOS</t>
  </si>
  <si>
    <t>35055</t>
  </si>
  <si>
    <t>VALENCIA</t>
  </si>
  <si>
    <t>35061</t>
  </si>
  <si>
    <t>35007</t>
  </si>
  <si>
    <t>CURRY</t>
  </si>
  <si>
    <t>35009</t>
  </si>
  <si>
    <t>DE BACA</t>
  </si>
  <si>
    <t>35011</t>
  </si>
  <si>
    <t>GUADALUPE</t>
  </si>
  <si>
    <t>35019</t>
  </si>
  <si>
    <t>HARDING</t>
  </si>
  <si>
    <t>35021</t>
  </si>
  <si>
    <t>MORA</t>
  </si>
  <si>
    <t>35033</t>
  </si>
  <si>
    <t>QUAY</t>
  </si>
  <si>
    <t>35037</t>
  </si>
  <si>
    <t>35041</t>
  </si>
  <si>
    <t>35047</t>
  </si>
  <si>
    <t>TORRANCE</t>
  </si>
  <si>
    <t>35057</t>
  </si>
  <si>
    <t>35059</t>
  </si>
  <si>
    <t>CATRON</t>
  </si>
  <si>
    <t>35003</t>
  </si>
  <si>
    <t>35017</t>
  </si>
  <si>
    <t>HIDALGO</t>
  </si>
  <si>
    <t>35023</t>
  </si>
  <si>
    <t>LUNA</t>
  </si>
  <si>
    <t>35029</t>
  </si>
  <si>
    <t>35051</t>
  </si>
  <si>
    <t>SOCORRO</t>
  </si>
  <si>
    <t>35053</t>
  </si>
  <si>
    <t>CHAVES</t>
  </si>
  <si>
    <t>35005</t>
  </si>
  <si>
    <t>DONA ANA</t>
  </si>
  <si>
    <t>35013</t>
  </si>
  <si>
    <t>EDDY</t>
  </si>
  <si>
    <t>35015</t>
  </si>
  <si>
    <t>LEA</t>
  </si>
  <si>
    <t>35025</t>
  </si>
  <si>
    <t>35027</t>
  </si>
  <si>
    <t>35035</t>
  </si>
  <si>
    <t>NEW YORK</t>
  </si>
  <si>
    <t>NY</t>
  </si>
  <si>
    <t>36045</t>
  </si>
  <si>
    <t>36049</t>
  </si>
  <si>
    <t>ST. LAWRENCE</t>
  </si>
  <si>
    <t>36089</t>
  </si>
  <si>
    <t>36019</t>
  </si>
  <si>
    <t>36031</t>
  </si>
  <si>
    <t>36033</t>
  </si>
  <si>
    <t>36041</t>
  </si>
  <si>
    <t>36113</t>
  </si>
  <si>
    <t>ERIE</t>
  </si>
  <si>
    <t>36029</t>
  </si>
  <si>
    <t>36037</t>
  </si>
  <si>
    <t>36051</t>
  </si>
  <si>
    <t>36055</t>
  </si>
  <si>
    <t>NIAGARA</t>
  </si>
  <si>
    <t>36063</t>
  </si>
  <si>
    <t>ONTARIO</t>
  </si>
  <si>
    <t>36069</t>
  </si>
  <si>
    <t>36073</t>
  </si>
  <si>
    <t>SENECA</t>
  </si>
  <si>
    <t>36099</t>
  </si>
  <si>
    <t>36117</t>
  </si>
  <si>
    <t>WYOMING</t>
  </si>
  <si>
    <t>36121</t>
  </si>
  <si>
    <t>YATES</t>
  </si>
  <si>
    <t>36123</t>
  </si>
  <si>
    <t>CAYUGA</t>
  </si>
  <si>
    <t>36011</t>
  </si>
  <si>
    <t>CHENANGO</t>
  </si>
  <si>
    <t>36017</t>
  </si>
  <si>
    <t>CORTLAND</t>
  </si>
  <si>
    <t>36023</t>
  </si>
  <si>
    <t>HERKIMER</t>
  </si>
  <si>
    <t>36043</t>
  </si>
  <si>
    <t>36053</t>
  </si>
  <si>
    <t>36065</t>
  </si>
  <si>
    <t>ONONDAGA</t>
  </si>
  <si>
    <t>36067</t>
  </si>
  <si>
    <t>OSWEGO</t>
  </si>
  <si>
    <t>36075</t>
  </si>
  <si>
    <t>36077</t>
  </si>
  <si>
    <t>ALBANY</t>
  </si>
  <si>
    <t>36001</t>
  </si>
  <si>
    <t>36035</t>
  </si>
  <si>
    <t>36057</t>
  </si>
  <si>
    <t>RENSSELAER</t>
  </si>
  <si>
    <t>36083</t>
  </si>
  <si>
    <t>SARATOGA</t>
  </si>
  <si>
    <t>36091</t>
  </si>
  <si>
    <t>SCHENECTADY</t>
  </si>
  <si>
    <t>36093</t>
  </si>
  <si>
    <t>SCHOHARIE</t>
  </si>
  <si>
    <t>36095</t>
  </si>
  <si>
    <t>36115</t>
  </si>
  <si>
    <t>36003</t>
  </si>
  <si>
    <t>CATTARAUGUS</t>
  </si>
  <si>
    <t>36009</t>
  </si>
  <si>
    <t>36013</t>
  </si>
  <si>
    <t>36101</t>
  </si>
  <si>
    <t>BROOME</t>
  </si>
  <si>
    <t>36007</t>
  </si>
  <si>
    <t>CHEMUNG</t>
  </si>
  <si>
    <t>36015</t>
  </si>
  <si>
    <t>36097</t>
  </si>
  <si>
    <t>TIOGA</t>
  </si>
  <si>
    <t>36107</t>
  </si>
  <si>
    <t>TOMPKINS</t>
  </si>
  <si>
    <t>36109</t>
  </si>
  <si>
    <t>36021</t>
  </si>
  <si>
    <t>36025</t>
  </si>
  <si>
    <t>DUTCHESS</t>
  </si>
  <si>
    <t>36027</t>
  </si>
  <si>
    <t>36039</t>
  </si>
  <si>
    <t>36071</t>
  </si>
  <si>
    <t>36079</t>
  </si>
  <si>
    <t>ROCKLAND</t>
  </si>
  <si>
    <t>36087</t>
  </si>
  <si>
    <t>36105</t>
  </si>
  <si>
    <t>ULSTER</t>
  </si>
  <si>
    <t>36111</t>
  </si>
  <si>
    <t>WESTCHESTER</t>
  </si>
  <si>
    <t>36119</t>
  </si>
  <si>
    <t>36047</t>
  </si>
  <si>
    <t>36059</t>
  </si>
  <si>
    <t>36061</t>
  </si>
  <si>
    <t>QUEENS</t>
  </si>
  <si>
    <t>36081</t>
  </si>
  <si>
    <t>36085</t>
  </si>
  <si>
    <t>36103</t>
  </si>
  <si>
    <t>NC</t>
  </si>
  <si>
    <t>ALLEGHANY</t>
  </si>
  <si>
    <t>37005</t>
  </si>
  <si>
    <t>ASHE</t>
  </si>
  <si>
    <t>37009</t>
  </si>
  <si>
    <t>AVERY</t>
  </si>
  <si>
    <t>37011</t>
  </si>
  <si>
    <t>37027</t>
  </si>
  <si>
    <t>SURRY</t>
  </si>
  <si>
    <t>37171</t>
  </si>
  <si>
    <t>WATAUGA</t>
  </si>
  <si>
    <t>37189</t>
  </si>
  <si>
    <t>37193</t>
  </si>
  <si>
    <t>YADKIN</t>
  </si>
  <si>
    <t>37197</t>
  </si>
  <si>
    <t>BUNCOMBE</t>
  </si>
  <si>
    <t>37021</t>
  </si>
  <si>
    <t>37023</t>
  </si>
  <si>
    <t>37039</t>
  </si>
  <si>
    <t>37043</t>
  </si>
  <si>
    <t>37075</t>
  </si>
  <si>
    <t>HAYWOOD</t>
  </si>
  <si>
    <t>37087</t>
  </si>
  <si>
    <t>37089</t>
  </si>
  <si>
    <t>37099</t>
  </si>
  <si>
    <t>MCDOWELL</t>
  </si>
  <si>
    <t>37111</t>
  </si>
  <si>
    <t>37113</t>
  </si>
  <si>
    <t>37115</t>
  </si>
  <si>
    <t>37121</t>
  </si>
  <si>
    <t>37149</t>
  </si>
  <si>
    <t>RUTHERFORD</t>
  </si>
  <si>
    <t>37161</t>
  </si>
  <si>
    <t>SWAIN</t>
  </si>
  <si>
    <t>37173</t>
  </si>
  <si>
    <t>TRANSYLVANIA</t>
  </si>
  <si>
    <t>37175</t>
  </si>
  <si>
    <t>YANCEY</t>
  </si>
  <si>
    <t>37199</t>
  </si>
  <si>
    <t>ALAMANCE</t>
  </si>
  <si>
    <t>37001</t>
  </si>
  <si>
    <t>CASWELL</t>
  </si>
  <si>
    <t>37033</t>
  </si>
  <si>
    <t>DURHAM</t>
  </si>
  <si>
    <t>37063</t>
  </si>
  <si>
    <t>37067</t>
  </si>
  <si>
    <t>37069</t>
  </si>
  <si>
    <t>GRANVILLE</t>
  </si>
  <si>
    <t>37077</t>
  </si>
  <si>
    <t>GUILFORD</t>
  </si>
  <si>
    <t>37081</t>
  </si>
  <si>
    <t>37135</t>
  </si>
  <si>
    <t>PERSON</t>
  </si>
  <si>
    <t>37145</t>
  </si>
  <si>
    <t>37157</t>
  </si>
  <si>
    <t>STOKES</t>
  </si>
  <si>
    <t>37169</t>
  </si>
  <si>
    <t>VANCE</t>
  </si>
  <si>
    <t>37181</t>
  </si>
  <si>
    <t>37185</t>
  </si>
  <si>
    <t>37003</t>
  </si>
  <si>
    <t>CATAWBA</t>
  </si>
  <si>
    <t>37035</t>
  </si>
  <si>
    <t>37037</t>
  </si>
  <si>
    <t>DAVIDSON</t>
  </si>
  <si>
    <t>37057</t>
  </si>
  <si>
    <t>DAVIE</t>
  </si>
  <si>
    <t>37059</t>
  </si>
  <si>
    <t>IREDELL</t>
  </si>
  <si>
    <t>37097</t>
  </si>
  <si>
    <t>37105</t>
  </si>
  <si>
    <t>37151</t>
  </si>
  <si>
    <t>37159</t>
  </si>
  <si>
    <t>WAKE</t>
  </si>
  <si>
    <t>37183</t>
  </si>
  <si>
    <t>ANSON</t>
  </si>
  <si>
    <t>37007</t>
  </si>
  <si>
    <t>CABARRUS</t>
  </si>
  <si>
    <t>37025</t>
  </si>
  <si>
    <t>37045</t>
  </si>
  <si>
    <t>GASTON</t>
  </si>
  <si>
    <t>37071</t>
  </si>
  <si>
    <t>37109</t>
  </si>
  <si>
    <t>MECKLENBURG</t>
  </si>
  <si>
    <t>37119</t>
  </si>
  <si>
    <t>37123</t>
  </si>
  <si>
    <t>MOORE</t>
  </si>
  <si>
    <t>37125</t>
  </si>
  <si>
    <t>37153</t>
  </si>
  <si>
    <t>STANLY</t>
  </si>
  <si>
    <t>37167</t>
  </si>
  <si>
    <t>37179</t>
  </si>
  <si>
    <t>BERTIE</t>
  </si>
  <si>
    <t>37015</t>
  </si>
  <si>
    <t>37029</t>
  </si>
  <si>
    <t>CHOWAN</t>
  </si>
  <si>
    <t>37041</t>
  </si>
  <si>
    <t>CURRITUCK</t>
  </si>
  <si>
    <t>37053</t>
  </si>
  <si>
    <t>DARE</t>
  </si>
  <si>
    <t>37055</t>
  </si>
  <si>
    <t>EDGECOMBE</t>
  </si>
  <si>
    <t>37065</t>
  </si>
  <si>
    <t>GATES</t>
  </si>
  <si>
    <t>37073</t>
  </si>
  <si>
    <t>HALIFAX</t>
  </si>
  <si>
    <t>37083</t>
  </si>
  <si>
    <t>HERTFORD</t>
  </si>
  <si>
    <t>37091</t>
  </si>
  <si>
    <t>37117</t>
  </si>
  <si>
    <t>NASH</t>
  </si>
  <si>
    <t>37127</t>
  </si>
  <si>
    <t>NORTHAMPTON</t>
  </si>
  <si>
    <t>37131</t>
  </si>
  <si>
    <t>PASQUOTANK</t>
  </si>
  <si>
    <t>37139</t>
  </si>
  <si>
    <t>PERQUIMANS</t>
  </si>
  <si>
    <t>37143</t>
  </si>
  <si>
    <t>TYRRELL</t>
  </si>
  <si>
    <t>37177</t>
  </si>
  <si>
    <t>37187</t>
  </si>
  <si>
    <t>BEAUFORT</t>
  </si>
  <si>
    <t>37013</t>
  </si>
  <si>
    <t>CARTERET</t>
  </si>
  <si>
    <t>37031</t>
  </si>
  <si>
    <t>CRAVEN</t>
  </si>
  <si>
    <t>37049</t>
  </si>
  <si>
    <t>37079</t>
  </si>
  <si>
    <t>HYDE</t>
  </si>
  <si>
    <t>37095</t>
  </si>
  <si>
    <t>JOHNSTON</t>
  </si>
  <si>
    <t>37101</t>
  </si>
  <si>
    <t>37103</t>
  </si>
  <si>
    <t>LENOIR</t>
  </si>
  <si>
    <t>37107</t>
  </si>
  <si>
    <t>PAMLICO</t>
  </si>
  <si>
    <t>37137</t>
  </si>
  <si>
    <t>PITT</t>
  </si>
  <si>
    <t>37147</t>
  </si>
  <si>
    <t>37191</t>
  </si>
  <si>
    <t>37195</t>
  </si>
  <si>
    <t>BLADEN</t>
  </si>
  <si>
    <t>37017</t>
  </si>
  <si>
    <t>BRUNSWICK</t>
  </si>
  <si>
    <t>37019</t>
  </si>
  <si>
    <t>COLUMBUS</t>
  </si>
  <si>
    <t>37047</t>
  </si>
  <si>
    <t>37051</t>
  </si>
  <si>
    <t>DUPLIN</t>
  </si>
  <si>
    <t>37061</t>
  </si>
  <si>
    <t>HARNETT</t>
  </si>
  <si>
    <t>37085</t>
  </si>
  <si>
    <t>HOKE</t>
  </si>
  <si>
    <t>37093</t>
  </si>
  <si>
    <t>NEW HANOVER</t>
  </si>
  <si>
    <t>37129</t>
  </si>
  <si>
    <t>ONSLOW</t>
  </si>
  <si>
    <t>37133</t>
  </si>
  <si>
    <t>PENDER</t>
  </si>
  <si>
    <t>37141</t>
  </si>
  <si>
    <t>ROBESON</t>
  </si>
  <si>
    <t>37155</t>
  </si>
  <si>
    <t>SAMPSON</t>
  </si>
  <si>
    <t>37163</t>
  </si>
  <si>
    <t>37165</t>
  </si>
  <si>
    <t>ND</t>
  </si>
  <si>
    <t>38013</t>
  </si>
  <si>
    <t>DIVIDE</t>
  </si>
  <si>
    <t>38023</t>
  </si>
  <si>
    <t>MOUNTRAIL</t>
  </si>
  <si>
    <t>38061</t>
  </si>
  <si>
    <t>38075</t>
  </si>
  <si>
    <t>WARD</t>
  </si>
  <si>
    <t>38101</t>
  </si>
  <si>
    <t>WILLIAMS</t>
  </si>
  <si>
    <t>38105</t>
  </si>
  <si>
    <t>BENSON</t>
  </si>
  <si>
    <t>38005</t>
  </si>
  <si>
    <t>BOTTINEAU</t>
  </si>
  <si>
    <t>38009</t>
  </si>
  <si>
    <t>38049</t>
  </si>
  <si>
    <t>38069</t>
  </si>
  <si>
    <t>ROLETTE</t>
  </si>
  <si>
    <t>38079</t>
  </si>
  <si>
    <t>CAVALIER</t>
  </si>
  <si>
    <t>38019</t>
  </si>
  <si>
    <t>GRAND FORKS</t>
  </si>
  <si>
    <t>38035</t>
  </si>
  <si>
    <t>38063</t>
  </si>
  <si>
    <t>PEMBINA</t>
  </si>
  <si>
    <t>38067</t>
  </si>
  <si>
    <t>38071</t>
  </si>
  <si>
    <t>TOWNER</t>
  </si>
  <si>
    <t>38095</t>
  </si>
  <si>
    <t>WALSH</t>
  </si>
  <si>
    <t>38099</t>
  </si>
  <si>
    <t>DUNN</t>
  </si>
  <si>
    <t>38025</t>
  </si>
  <si>
    <t>MCKENZIE</t>
  </si>
  <si>
    <t>38053</t>
  </si>
  <si>
    <t>38055</t>
  </si>
  <si>
    <t>38057</t>
  </si>
  <si>
    <t>OLIVER</t>
  </si>
  <si>
    <t>38065</t>
  </si>
  <si>
    <t>38027</t>
  </si>
  <si>
    <t>FOSTER</t>
  </si>
  <si>
    <t>38031</t>
  </si>
  <si>
    <t>KIDDER</t>
  </si>
  <si>
    <t>38043</t>
  </si>
  <si>
    <t>38083</t>
  </si>
  <si>
    <t>STUTSMAN</t>
  </si>
  <si>
    <t>38093</t>
  </si>
  <si>
    <t>38103</t>
  </si>
  <si>
    <t>BARNES</t>
  </si>
  <si>
    <t>38003</t>
  </si>
  <si>
    <t>38017</t>
  </si>
  <si>
    <t>GRIGGS</t>
  </si>
  <si>
    <t>38039</t>
  </si>
  <si>
    <t>38091</t>
  </si>
  <si>
    <t>TRAILL</t>
  </si>
  <si>
    <t>38097</t>
  </si>
  <si>
    <t>38001</t>
  </si>
  <si>
    <t>BILLINGS</t>
  </si>
  <si>
    <t>38007</t>
  </si>
  <si>
    <t>BOWMAN</t>
  </si>
  <si>
    <t>38011</t>
  </si>
  <si>
    <t>38033</t>
  </si>
  <si>
    <t>HETTINGER</t>
  </si>
  <si>
    <t>38041</t>
  </si>
  <si>
    <t>SLOPE</t>
  </si>
  <si>
    <t>38087</t>
  </si>
  <si>
    <t>38089</t>
  </si>
  <si>
    <t>BURLEIGH</t>
  </si>
  <si>
    <t>38015</t>
  </si>
  <si>
    <t>EMMONS</t>
  </si>
  <si>
    <t>38029</t>
  </si>
  <si>
    <t>38037</t>
  </si>
  <si>
    <t>38059</t>
  </si>
  <si>
    <t>38085</t>
  </si>
  <si>
    <t>DICKEY</t>
  </si>
  <si>
    <t>38021</t>
  </si>
  <si>
    <t>LAMOURE</t>
  </si>
  <si>
    <t>38045</t>
  </si>
  <si>
    <t>38047</t>
  </si>
  <si>
    <t>38051</t>
  </si>
  <si>
    <t>RANSOM</t>
  </si>
  <si>
    <t>38073</t>
  </si>
  <si>
    <t>38077</t>
  </si>
  <si>
    <t>SARGENT</t>
  </si>
  <si>
    <t>38081</t>
  </si>
  <si>
    <t>OH</t>
  </si>
  <si>
    <t>39003</t>
  </si>
  <si>
    <t>DEFIANCE</t>
  </si>
  <si>
    <t>39039</t>
  </si>
  <si>
    <t>39051</t>
  </si>
  <si>
    <t>39063</t>
  </si>
  <si>
    <t>39069</t>
  </si>
  <si>
    <t>39095</t>
  </si>
  <si>
    <t>39125</t>
  </si>
  <si>
    <t>39137</t>
  </si>
  <si>
    <t>VAN WERT</t>
  </si>
  <si>
    <t>39161</t>
  </si>
  <si>
    <t>39171</t>
  </si>
  <si>
    <t>WOOD</t>
  </si>
  <si>
    <t>39173</t>
  </si>
  <si>
    <t>ASHLAND</t>
  </si>
  <si>
    <t>39005</t>
  </si>
  <si>
    <t>39033</t>
  </si>
  <si>
    <t>39043</t>
  </si>
  <si>
    <t>39077</t>
  </si>
  <si>
    <t>LORAIN</t>
  </si>
  <si>
    <t>39093</t>
  </si>
  <si>
    <t>39123</t>
  </si>
  <si>
    <t>39139</t>
  </si>
  <si>
    <t>SANDUSKY</t>
  </si>
  <si>
    <t>39143</t>
  </si>
  <si>
    <t>39147</t>
  </si>
  <si>
    <t>WYANDOT</t>
  </si>
  <si>
    <t>39175</t>
  </si>
  <si>
    <t>ASHTABULA</t>
  </si>
  <si>
    <t>39007</t>
  </si>
  <si>
    <t>COLUMBIANA</t>
  </si>
  <si>
    <t>39029</t>
  </si>
  <si>
    <t>CUYAHOGA</t>
  </si>
  <si>
    <t>39035</t>
  </si>
  <si>
    <t>GEAUGA</t>
  </si>
  <si>
    <t>39055</t>
  </si>
  <si>
    <t>39085</t>
  </si>
  <si>
    <t>MAHONING</t>
  </si>
  <si>
    <t>39099</t>
  </si>
  <si>
    <t>MEDINA</t>
  </si>
  <si>
    <t>39103</t>
  </si>
  <si>
    <t>PORTAGE</t>
  </si>
  <si>
    <t>39133</t>
  </si>
  <si>
    <t>39151</t>
  </si>
  <si>
    <t>39153</t>
  </si>
  <si>
    <t>TRUMBULL</t>
  </si>
  <si>
    <t>39155</t>
  </si>
  <si>
    <t>39169</t>
  </si>
  <si>
    <t>AUGLAIZE</t>
  </si>
  <si>
    <t>39011</t>
  </si>
  <si>
    <t>39021</t>
  </si>
  <si>
    <t>39023</t>
  </si>
  <si>
    <t>DARKE</t>
  </si>
  <si>
    <t>39037</t>
  </si>
  <si>
    <t>39065</t>
  </si>
  <si>
    <t>39091</t>
  </si>
  <si>
    <t>39107</t>
  </si>
  <si>
    <t>39109</t>
  </si>
  <si>
    <t>39149</t>
  </si>
  <si>
    <t>39041</t>
  </si>
  <si>
    <t>39045</t>
  </si>
  <si>
    <t>39047</t>
  </si>
  <si>
    <t>39049</t>
  </si>
  <si>
    <t>39083</t>
  </si>
  <si>
    <t>LICKING</t>
  </si>
  <si>
    <t>39089</t>
  </si>
  <si>
    <t>39097</t>
  </si>
  <si>
    <t>39101</t>
  </si>
  <si>
    <t>MORROW</t>
  </si>
  <si>
    <t>39117</t>
  </si>
  <si>
    <t>PICKAWAY</t>
  </si>
  <si>
    <t>39129</t>
  </si>
  <si>
    <t>ROSS</t>
  </si>
  <si>
    <t>39141</t>
  </si>
  <si>
    <t>39159</t>
  </si>
  <si>
    <t>BELMONT</t>
  </si>
  <si>
    <t>39013</t>
  </si>
  <si>
    <t>39019</t>
  </si>
  <si>
    <t>COSHOCTON</t>
  </si>
  <si>
    <t>39031</t>
  </si>
  <si>
    <t>39067</t>
  </si>
  <si>
    <t>39075</t>
  </si>
  <si>
    <t>39081</t>
  </si>
  <si>
    <t>TUSCARAWAS</t>
  </si>
  <si>
    <t>39157</t>
  </si>
  <si>
    <t>39017</t>
  </si>
  <si>
    <t>CLERMONT</t>
  </si>
  <si>
    <t>39025</t>
  </si>
  <si>
    <t>39027</t>
  </si>
  <si>
    <t>39057</t>
  </si>
  <si>
    <t>39061</t>
  </si>
  <si>
    <t>39113</t>
  </si>
  <si>
    <t>PREBLE</t>
  </si>
  <si>
    <t>39135</t>
  </si>
  <si>
    <t>39165</t>
  </si>
  <si>
    <t>39001</t>
  </si>
  <si>
    <t>39015</t>
  </si>
  <si>
    <t>GALLIA</t>
  </si>
  <si>
    <t>39053</t>
  </si>
  <si>
    <t>HIGHLAND</t>
  </si>
  <si>
    <t>39071</t>
  </si>
  <si>
    <t>39079</t>
  </si>
  <si>
    <t>39087</t>
  </si>
  <si>
    <t>39131</t>
  </si>
  <si>
    <t>SCIOTO</t>
  </si>
  <si>
    <t>39145</t>
  </si>
  <si>
    <t>ATHENS</t>
  </si>
  <si>
    <t>39009</t>
  </si>
  <si>
    <t>GUERNSEY</t>
  </si>
  <si>
    <t>39059</t>
  </si>
  <si>
    <t>HOCKING</t>
  </si>
  <si>
    <t>39073</t>
  </si>
  <si>
    <t>MEIGS</t>
  </si>
  <si>
    <t>39105</t>
  </si>
  <si>
    <t>39111</t>
  </si>
  <si>
    <t>39115</t>
  </si>
  <si>
    <t>MUSKINGUM</t>
  </si>
  <si>
    <t>39119</t>
  </si>
  <si>
    <t>39121</t>
  </si>
  <si>
    <t>39127</t>
  </si>
  <si>
    <t>VINTON</t>
  </si>
  <si>
    <t>39163</t>
  </si>
  <si>
    <t>39167</t>
  </si>
  <si>
    <t>OKLAHOMA</t>
  </si>
  <si>
    <t>OK</t>
  </si>
  <si>
    <t>BEAVER</t>
  </si>
  <si>
    <t>40007</t>
  </si>
  <si>
    <t>CIMARRON</t>
  </si>
  <si>
    <t>40025</t>
  </si>
  <si>
    <t>40045</t>
  </si>
  <si>
    <t>40059</t>
  </si>
  <si>
    <t>40139</t>
  </si>
  <si>
    <t>BECKHAM</t>
  </si>
  <si>
    <t>40009</t>
  </si>
  <si>
    <t>40011</t>
  </si>
  <si>
    <t>40039</t>
  </si>
  <si>
    <t>DEWEY</t>
  </si>
  <si>
    <t>40043</t>
  </si>
  <si>
    <t>ROGER MILLS</t>
  </si>
  <si>
    <t>40129</t>
  </si>
  <si>
    <t>WASHITA</t>
  </si>
  <si>
    <t>40149</t>
  </si>
  <si>
    <t>40015</t>
  </si>
  <si>
    <t>40031</t>
  </si>
  <si>
    <t>COTTON</t>
  </si>
  <si>
    <t>40033</t>
  </si>
  <si>
    <t>GREER</t>
  </si>
  <si>
    <t>40055</t>
  </si>
  <si>
    <t>HARMON</t>
  </si>
  <si>
    <t>40057</t>
  </si>
  <si>
    <t>40065</t>
  </si>
  <si>
    <t>40075</t>
  </si>
  <si>
    <t>TILLMAN</t>
  </si>
  <si>
    <t>40141</t>
  </si>
  <si>
    <t>ALFALFA</t>
  </si>
  <si>
    <t>40003</t>
  </si>
  <si>
    <t>40047</t>
  </si>
  <si>
    <t>40053</t>
  </si>
  <si>
    <t>KAY</t>
  </si>
  <si>
    <t>40071</t>
  </si>
  <si>
    <t>MAJOR</t>
  </si>
  <si>
    <t>40093</t>
  </si>
  <si>
    <t>40103</t>
  </si>
  <si>
    <t>WOODS</t>
  </si>
  <si>
    <t>40151</t>
  </si>
  <si>
    <t>WOODWARD</t>
  </si>
  <si>
    <t>40153</t>
  </si>
  <si>
    <t>CANADIAN</t>
  </si>
  <si>
    <t>40017</t>
  </si>
  <si>
    <t>40027</t>
  </si>
  <si>
    <t>CREEK</t>
  </si>
  <si>
    <t>40037</t>
  </si>
  <si>
    <t>40051</t>
  </si>
  <si>
    <t>KINGFISHER</t>
  </si>
  <si>
    <t>40073</t>
  </si>
  <si>
    <t>40081</t>
  </si>
  <si>
    <t>40083</t>
  </si>
  <si>
    <t>MCCLAIN</t>
  </si>
  <si>
    <t>40087</t>
  </si>
  <si>
    <t>OKFUSKEE</t>
  </si>
  <si>
    <t>40107</t>
  </si>
  <si>
    <t>40109</t>
  </si>
  <si>
    <t>PAYNE</t>
  </si>
  <si>
    <t>40119</t>
  </si>
  <si>
    <t>40125</t>
  </si>
  <si>
    <t>40133</t>
  </si>
  <si>
    <t>ATOKA</t>
  </si>
  <si>
    <t>40005</t>
  </si>
  <si>
    <t>40013</t>
  </si>
  <si>
    <t>40019</t>
  </si>
  <si>
    <t>COAL</t>
  </si>
  <si>
    <t>40029</t>
  </si>
  <si>
    <t>GARVIN</t>
  </si>
  <si>
    <t>40049</t>
  </si>
  <si>
    <t>40067</t>
  </si>
  <si>
    <t>40069</t>
  </si>
  <si>
    <t>LOVE</t>
  </si>
  <si>
    <t>40085</t>
  </si>
  <si>
    <t>40095</t>
  </si>
  <si>
    <t>40099</t>
  </si>
  <si>
    <t>40123</t>
  </si>
  <si>
    <t>40137</t>
  </si>
  <si>
    <t>CRAIG</t>
  </si>
  <si>
    <t>40035</t>
  </si>
  <si>
    <t>40041</t>
  </si>
  <si>
    <t>MAYES</t>
  </si>
  <si>
    <t>40097</t>
  </si>
  <si>
    <t>NOWATA</t>
  </si>
  <si>
    <t>40105</t>
  </si>
  <si>
    <t>40113</t>
  </si>
  <si>
    <t>40115</t>
  </si>
  <si>
    <t>40117</t>
  </si>
  <si>
    <t>ROGERS</t>
  </si>
  <si>
    <t>40131</t>
  </si>
  <si>
    <t>TULSA</t>
  </si>
  <si>
    <t>40143</t>
  </si>
  <si>
    <t>WAGONER</t>
  </si>
  <si>
    <t>40145</t>
  </si>
  <si>
    <t>40147</t>
  </si>
  <si>
    <t>40001</t>
  </si>
  <si>
    <t>40021</t>
  </si>
  <si>
    <t>40061</t>
  </si>
  <si>
    <t>HUGHES</t>
  </si>
  <si>
    <t>40063</t>
  </si>
  <si>
    <t>40091</t>
  </si>
  <si>
    <t>MUSKOGEE</t>
  </si>
  <si>
    <t>40101</t>
  </si>
  <si>
    <t>OKMULGEE</t>
  </si>
  <si>
    <t>40111</t>
  </si>
  <si>
    <t>PITTSBURG</t>
  </si>
  <si>
    <t>40121</t>
  </si>
  <si>
    <t>SEQUOYAH</t>
  </si>
  <si>
    <t>40135</t>
  </si>
  <si>
    <t>40023</t>
  </si>
  <si>
    <t>LATIMER</t>
  </si>
  <si>
    <t>40077</t>
  </si>
  <si>
    <t>LE FLORE</t>
  </si>
  <si>
    <t>40079</t>
  </si>
  <si>
    <t>MCCURTAIN</t>
  </si>
  <si>
    <t>40089</t>
  </si>
  <si>
    <t>PUSHMATAHA</t>
  </si>
  <si>
    <t>40127</t>
  </si>
  <si>
    <t>OR</t>
  </si>
  <si>
    <t>41003</t>
  </si>
  <si>
    <t>CLACKAMAS</t>
  </si>
  <si>
    <t>41005</t>
  </si>
  <si>
    <t>CLATSOP</t>
  </si>
  <si>
    <t>41007</t>
  </si>
  <si>
    <t>41009</t>
  </si>
  <si>
    <t>41039</t>
  </si>
  <si>
    <t>41041</t>
  </si>
  <si>
    <t>41043</t>
  </si>
  <si>
    <t>41047</t>
  </si>
  <si>
    <t>MULTNOMAH</t>
  </si>
  <si>
    <t>41051</t>
  </si>
  <si>
    <t>41053</t>
  </si>
  <si>
    <t>TILLAMOOK</t>
  </si>
  <si>
    <t>41057</t>
  </si>
  <si>
    <t>41067</t>
  </si>
  <si>
    <t>YAMHILL</t>
  </si>
  <si>
    <t>41071</t>
  </si>
  <si>
    <t>GILLIAM</t>
  </si>
  <si>
    <t>41021</t>
  </si>
  <si>
    <t>HOOD RIVER</t>
  </si>
  <si>
    <t>41027</t>
  </si>
  <si>
    <t>41049</t>
  </si>
  <si>
    <t>41055</t>
  </si>
  <si>
    <t>WASCO</t>
  </si>
  <si>
    <t>41065</t>
  </si>
  <si>
    <t>41001</t>
  </si>
  <si>
    <t>UMATILLA</t>
  </si>
  <si>
    <t>41059</t>
  </si>
  <si>
    <t>41061</t>
  </si>
  <si>
    <t>WALLOWA</t>
  </si>
  <si>
    <t>41063</t>
  </si>
  <si>
    <t>41011</t>
  </si>
  <si>
    <t>41015</t>
  </si>
  <si>
    <t>41019</t>
  </si>
  <si>
    <t>41029</t>
  </si>
  <si>
    <t>JOSEPHINE</t>
  </si>
  <si>
    <t>41033</t>
  </si>
  <si>
    <t>CROOK</t>
  </si>
  <si>
    <t>41013</t>
  </si>
  <si>
    <t>DESCHUTES</t>
  </si>
  <si>
    <t>41017</t>
  </si>
  <si>
    <t>41023</t>
  </si>
  <si>
    <t>HARNEY</t>
  </si>
  <si>
    <t>41025</t>
  </si>
  <si>
    <t>41031</t>
  </si>
  <si>
    <t>KLAMATH</t>
  </si>
  <si>
    <t>41035</t>
  </si>
  <si>
    <t>41037</t>
  </si>
  <si>
    <t>MALHEUR</t>
  </si>
  <si>
    <t>41045</t>
  </si>
  <si>
    <t>41069</t>
  </si>
  <si>
    <t>PA</t>
  </si>
  <si>
    <t>42039</t>
  </si>
  <si>
    <t>42049</t>
  </si>
  <si>
    <t>FOREST</t>
  </si>
  <si>
    <t>42053</t>
  </si>
  <si>
    <t>42085</t>
  </si>
  <si>
    <t>VENANGO</t>
  </si>
  <si>
    <t>42121</t>
  </si>
  <si>
    <t>42123</t>
  </si>
  <si>
    <t>42015</t>
  </si>
  <si>
    <t>42023</t>
  </si>
  <si>
    <t>42035</t>
  </si>
  <si>
    <t>42047</t>
  </si>
  <si>
    <t>LYCOMING</t>
  </si>
  <si>
    <t>42081</t>
  </si>
  <si>
    <t>MCKEAN</t>
  </si>
  <si>
    <t>42083</t>
  </si>
  <si>
    <t>POTTER</t>
  </si>
  <si>
    <t>42105</t>
  </si>
  <si>
    <t>42113</t>
  </si>
  <si>
    <t>42117</t>
  </si>
  <si>
    <t>LACKAWANNA</t>
  </si>
  <si>
    <t>42069</t>
  </si>
  <si>
    <t>SUSQUEHANNA</t>
  </si>
  <si>
    <t>42115</t>
  </si>
  <si>
    <t>42127</t>
  </si>
  <si>
    <t>42131</t>
  </si>
  <si>
    <t>ARMSTRONG</t>
  </si>
  <si>
    <t>42005</t>
  </si>
  <si>
    <t>42007</t>
  </si>
  <si>
    <t>42019</t>
  </si>
  <si>
    <t>CLARION</t>
  </si>
  <si>
    <t>42031</t>
  </si>
  <si>
    <t>42063</t>
  </si>
  <si>
    <t>42065</t>
  </si>
  <si>
    <t>42073</t>
  </si>
  <si>
    <t>BLAIR</t>
  </si>
  <si>
    <t>42013</t>
  </si>
  <si>
    <t>CAMBRIA</t>
  </si>
  <si>
    <t>42021</t>
  </si>
  <si>
    <t>CENTRE</t>
  </si>
  <si>
    <t>42027</t>
  </si>
  <si>
    <t>CLEARFIELD</t>
  </si>
  <si>
    <t>42033</t>
  </si>
  <si>
    <t>42037</t>
  </si>
  <si>
    <t>DAUPHIN</t>
  </si>
  <si>
    <t>42043</t>
  </si>
  <si>
    <t>HUNTINGDON</t>
  </si>
  <si>
    <t>42061</t>
  </si>
  <si>
    <t>JUNIATA</t>
  </si>
  <si>
    <t>42067</t>
  </si>
  <si>
    <t>MIFFLIN</t>
  </si>
  <si>
    <t>42087</t>
  </si>
  <si>
    <t>MONTOUR</t>
  </si>
  <si>
    <t>42093</t>
  </si>
  <si>
    <t>NORTHUMBERLAND</t>
  </si>
  <si>
    <t>42097</t>
  </si>
  <si>
    <t>42099</t>
  </si>
  <si>
    <t>SNYDER</t>
  </si>
  <si>
    <t>42109</t>
  </si>
  <si>
    <t>42119</t>
  </si>
  <si>
    <t>42025</t>
  </si>
  <si>
    <t>LEHIGH</t>
  </si>
  <si>
    <t>42077</t>
  </si>
  <si>
    <t>LUZERNE</t>
  </si>
  <si>
    <t>42079</t>
  </si>
  <si>
    <t>42089</t>
  </si>
  <si>
    <t>42095</t>
  </si>
  <si>
    <t>42103</t>
  </si>
  <si>
    <t>SCHUYLKILL</t>
  </si>
  <si>
    <t>42107</t>
  </si>
  <si>
    <t>ALLEGHENY</t>
  </si>
  <si>
    <t>42003</t>
  </si>
  <si>
    <t>42051</t>
  </si>
  <si>
    <t>42059</t>
  </si>
  <si>
    <t>42111</t>
  </si>
  <si>
    <t>42125</t>
  </si>
  <si>
    <t>WESTMORELAND</t>
  </si>
  <si>
    <t>42129</t>
  </si>
  <si>
    <t>42001</t>
  </si>
  <si>
    <t>BEDFORD</t>
  </si>
  <si>
    <t>42009</t>
  </si>
  <si>
    <t>42041</t>
  </si>
  <si>
    <t>42055</t>
  </si>
  <si>
    <t>42057</t>
  </si>
  <si>
    <t>42133</t>
  </si>
  <si>
    <t>BERKS</t>
  </si>
  <si>
    <t>42011</t>
  </si>
  <si>
    <t>BUCKS</t>
  </si>
  <si>
    <t>42017</t>
  </si>
  <si>
    <t>CHESTER</t>
  </si>
  <si>
    <t>42029</t>
  </si>
  <si>
    <t>42045</t>
  </si>
  <si>
    <t>42071</t>
  </si>
  <si>
    <t>LEBANON</t>
  </si>
  <si>
    <t>42075</t>
  </si>
  <si>
    <t>42091</t>
  </si>
  <si>
    <t>PHILADELPHIA</t>
  </si>
  <si>
    <t>42101</t>
  </si>
  <si>
    <t>RI</t>
  </si>
  <si>
    <t>44001</t>
  </si>
  <si>
    <t>44003</t>
  </si>
  <si>
    <t>NEWPORT</t>
  </si>
  <si>
    <t>44005</t>
  </si>
  <si>
    <t>PROVIDENCE</t>
  </si>
  <si>
    <t>44007</t>
  </si>
  <si>
    <t>44009</t>
  </si>
  <si>
    <t>SC</t>
  </si>
  <si>
    <t>45007</t>
  </si>
  <si>
    <t>45021</t>
  </si>
  <si>
    <t>GREENVILLE</t>
  </si>
  <si>
    <t>45045</t>
  </si>
  <si>
    <t>45059</t>
  </si>
  <si>
    <t>45073</t>
  </si>
  <si>
    <t>45077</t>
  </si>
  <si>
    <t>SPARTANBURG</t>
  </si>
  <si>
    <t>45083</t>
  </si>
  <si>
    <t>45087</t>
  </si>
  <si>
    <t>45023</t>
  </si>
  <si>
    <t>45039</t>
  </si>
  <si>
    <t>KERSHAW</t>
  </si>
  <si>
    <t>45055</t>
  </si>
  <si>
    <t>45057</t>
  </si>
  <si>
    <t>45091</t>
  </si>
  <si>
    <t>CHESTERFIELD</t>
  </si>
  <si>
    <t>45025</t>
  </si>
  <si>
    <t>DARLINGTON</t>
  </si>
  <si>
    <t>45031</t>
  </si>
  <si>
    <t>DILLON</t>
  </si>
  <si>
    <t>45033</t>
  </si>
  <si>
    <t>FLORENCE</t>
  </si>
  <si>
    <t>45041</t>
  </si>
  <si>
    <t>GEORGETOWN</t>
  </si>
  <si>
    <t>45043</t>
  </si>
  <si>
    <t>HORRY</t>
  </si>
  <si>
    <t>45051</t>
  </si>
  <si>
    <t>45067</t>
  </si>
  <si>
    <t>MARLBORO</t>
  </si>
  <si>
    <t>45069</t>
  </si>
  <si>
    <t>WILLIAMSBURG</t>
  </si>
  <si>
    <t>45089</t>
  </si>
  <si>
    <t>ABBEVILLE</t>
  </si>
  <si>
    <t>45001</t>
  </si>
  <si>
    <t>AIKEN</t>
  </si>
  <si>
    <t>45003</t>
  </si>
  <si>
    <t>EDGEFIELD</t>
  </si>
  <si>
    <t>45037</t>
  </si>
  <si>
    <t>45047</t>
  </si>
  <si>
    <t>MCCORMICK</t>
  </si>
  <si>
    <t>45065</t>
  </si>
  <si>
    <t>NEWBERRY</t>
  </si>
  <si>
    <t>45071</t>
  </si>
  <si>
    <t>SALUDA</t>
  </si>
  <si>
    <t>45081</t>
  </si>
  <si>
    <t>45017</t>
  </si>
  <si>
    <t>CLARENDON</t>
  </si>
  <si>
    <t>45027</t>
  </si>
  <si>
    <t>45061</t>
  </si>
  <si>
    <t>LEXINGTON</t>
  </si>
  <si>
    <t>45063</t>
  </si>
  <si>
    <t>ORANGEBURG</t>
  </si>
  <si>
    <t>45075</t>
  </si>
  <si>
    <t>45079</t>
  </si>
  <si>
    <t>45085</t>
  </si>
  <si>
    <t>ALLENDALE</t>
  </si>
  <si>
    <t>45005</t>
  </si>
  <si>
    <t>BAMBERG</t>
  </si>
  <si>
    <t>45009</t>
  </si>
  <si>
    <t>BARNWELL</t>
  </si>
  <si>
    <t>45011</t>
  </si>
  <si>
    <t>45013</t>
  </si>
  <si>
    <t>BERKELEY</t>
  </si>
  <si>
    <t>45015</t>
  </si>
  <si>
    <t>CHARLESTON</t>
  </si>
  <si>
    <t>45019</t>
  </si>
  <si>
    <t>COLLETON</t>
  </si>
  <si>
    <t>45029</t>
  </si>
  <si>
    <t>45035</t>
  </si>
  <si>
    <t>HAMPTON</t>
  </si>
  <si>
    <t>45049</t>
  </si>
  <si>
    <t>45053</t>
  </si>
  <si>
    <t>SD</t>
  </si>
  <si>
    <t>46019</t>
  </si>
  <si>
    <t>CORSON</t>
  </si>
  <si>
    <t>46031</t>
  </si>
  <si>
    <t>46041</t>
  </si>
  <si>
    <t>46063</t>
  </si>
  <si>
    <t>46105</t>
  </si>
  <si>
    <t>ZIEBACH</t>
  </si>
  <si>
    <t>46137</t>
  </si>
  <si>
    <t>46013</t>
  </si>
  <si>
    <t>46021</t>
  </si>
  <si>
    <t>EDMUNDS</t>
  </si>
  <si>
    <t>46045</t>
  </si>
  <si>
    <t>FAULK</t>
  </si>
  <si>
    <t>46049</t>
  </si>
  <si>
    <t>46089</t>
  </si>
  <si>
    <t>46107</t>
  </si>
  <si>
    <t>SPINK</t>
  </si>
  <si>
    <t>46115</t>
  </si>
  <si>
    <t>WALWORTH</t>
  </si>
  <si>
    <t>46129</t>
  </si>
  <si>
    <t>46025</t>
  </si>
  <si>
    <t>CODINGTON</t>
  </si>
  <si>
    <t>46029</t>
  </si>
  <si>
    <t>DAY</t>
  </si>
  <si>
    <t>46037</t>
  </si>
  <si>
    <t>46039</t>
  </si>
  <si>
    <t>46051</t>
  </si>
  <si>
    <t>HAMLIN</t>
  </si>
  <si>
    <t>46057</t>
  </si>
  <si>
    <t>46091</t>
  </si>
  <si>
    <t>ROBERTS</t>
  </si>
  <si>
    <t>46109</t>
  </si>
  <si>
    <t>HAAKON</t>
  </si>
  <si>
    <t>46055</t>
  </si>
  <si>
    <t>46071</t>
  </si>
  <si>
    <t>46081</t>
  </si>
  <si>
    <t>46093</t>
  </si>
  <si>
    <t>46103</t>
  </si>
  <si>
    <t>STANLEY</t>
  </si>
  <si>
    <t>46117</t>
  </si>
  <si>
    <t>AURORA</t>
  </si>
  <si>
    <t>46003</t>
  </si>
  <si>
    <t>BEADLE</t>
  </si>
  <si>
    <t>46005</t>
  </si>
  <si>
    <t>BRULE</t>
  </si>
  <si>
    <t>46015</t>
  </si>
  <si>
    <t>46017</t>
  </si>
  <si>
    <t>HAND</t>
  </si>
  <si>
    <t>46059</t>
  </si>
  <si>
    <t>46065</t>
  </si>
  <si>
    <t>46069</t>
  </si>
  <si>
    <t>JERAULD</t>
  </si>
  <si>
    <t>46073</t>
  </si>
  <si>
    <t>SULLY</t>
  </si>
  <si>
    <t>46119</t>
  </si>
  <si>
    <t>BROOKINGS</t>
  </si>
  <si>
    <t>46011</t>
  </si>
  <si>
    <t>DAVISON</t>
  </si>
  <si>
    <t>46035</t>
  </si>
  <si>
    <t>HANSON</t>
  </si>
  <si>
    <t>46061</t>
  </si>
  <si>
    <t>KINGSBURY</t>
  </si>
  <si>
    <t>46077</t>
  </si>
  <si>
    <t>46079</t>
  </si>
  <si>
    <t>MCCOOK</t>
  </si>
  <si>
    <t>46087</t>
  </si>
  <si>
    <t>MINER</t>
  </si>
  <si>
    <t>46097</t>
  </si>
  <si>
    <t>MINNEHAHA</t>
  </si>
  <si>
    <t>46099</t>
  </si>
  <si>
    <t>MOODY</t>
  </si>
  <si>
    <t>46101</t>
  </si>
  <si>
    <t>SANBORN</t>
  </si>
  <si>
    <t>46111</t>
  </si>
  <si>
    <t>BENNETT</t>
  </si>
  <si>
    <t>46007</t>
  </si>
  <si>
    <t>46033</t>
  </si>
  <si>
    <t>FALL RIVER</t>
  </si>
  <si>
    <t>46047</t>
  </si>
  <si>
    <t>46113</t>
  </si>
  <si>
    <t>GREGORY</t>
  </si>
  <si>
    <t>46053</t>
  </si>
  <si>
    <t>46075</t>
  </si>
  <si>
    <t>LYMAN</t>
  </si>
  <si>
    <t>46085</t>
  </si>
  <si>
    <t>MELLETTE</t>
  </si>
  <si>
    <t>46095</t>
  </si>
  <si>
    <t>46121</t>
  </si>
  <si>
    <t>TRIPP</t>
  </si>
  <si>
    <t>46123</t>
  </si>
  <si>
    <t>BON HOMME</t>
  </si>
  <si>
    <t>46009</t>
  </si>
  <si>
    <t>CHARLES MIX</t>
  </si>
  <si>
    <t>46023</t>
  </si>
  <si>
    <t>46027</t>
  </si>
  <si>
    <t>46043</t>
  </si>
  <si>
    <t>HUTCHINSON</t>
  </si>
  <si>
    <t>46067</t>
  </si>
  <si>
    <t>46083</t>
  </si>
  <si>
    <t>46125</t>
  </si>
  <si>
    <t>46127</t>
  </si>
  <si>
    <t>YANKTON</t>
  </si>
  <si>
    <t>46135</t>
  </si>
  <si>
    <t>TN</t>
  </si>
  <si>
    <t>DYER</t>
  </si>
  <si>
    <t>47045</t>
  </si>
  <si>
    <t>47095</t>
  </si>
  <si>
    <t>47097</t>
  </si>
  <si>
    <t>OBION</t>
  </si>
  <si>
    <t>47131</t>
  </si>
  <si>
    <t>47157</t>
  </si>
  <si>
    <t>47167</t>
  </si>
  <si>
    <t>47005</t>
  </si>
  <si>
    <t>47017</t>
  </si>
  <si>
    <t>47023</t>
  </si>
  <si>
    <t>CROCKETT</t>
  </si>
  <si>
    <t>47033</t>
  </si>
  <si>
    <t>47039</t>
  </si>
  <si>
    <t>47047</t>
  </si>
  <si>
    <t>47053</t>
  </si>
  <si>
    <t>HARDEMAN</t>
  </si>
  <si>
    <t>47069</t>
  </si>
  <si>
    <t>47071</t>
  </si>
  <si>
    <t>47075</t>
  </si>
  <si>
    <t>47077</t>
  </si>
  <si>
    <t>47079</t>
  </si>
  <si>
    <t>MCNAIRY</t>
  </si>
  <si>
    <t>47109</t>
  </si>
  <si>
    <t>47113</t>
  </si>
  <si>
    <t>WEAKLEY</t>
  </si>
  <si>
    <t>47183</t>
  </si>
  <si>
    <t>CHEATHAM</t>
  </si>
  <si>
    <t>47021</t>
  </si>
  <si>
    <t>DICKSON</t>
  </si>
  <si>
    <t>47043</t>
  </si>
  <si>
    <t>47081</t>
  </si>
  <si>
    <t>47083</t>
  </si>
  <si>
    <t>47085</t>
  </si>
  <si>
    <t>47099</t>
  </si>
  <si>
    <t>47101</t>
  </si>
  <si>
    <t>47125</t>
  </si>
  <si>
    <t>47135</t>
  </si>
  <si>
    <t>47147</t>
  </si>
  <si>
    <t>47161</t>
  </si>
  <si>
    <t>47181</t>
  </si>
  <si>
    <t>47003</t>
  </si>
  <si>
    <t>CANNON</t>
  </si>
  <si>
    <t>47015</t>
  </si>
  <si>
    <t>47027</t>
  </si>
  <si>
    <t>47037</t>
  </si>
  <si>
    <t>47041</t>
  </si>
  <si>
    <t>GILES</t>
  </si>
  <si>
    <t>47055</t>
  </si>
  <si>
    <t>47087</t>
  </si>
  <si>
    <t>47103</t>
  </si>
  <si>
    <t>47111</t>
  </si>
  <si>
    <t>47117</t>
  </si>
  <si>
    <t>MAURY</t>
  </si>
  <si>
    <t>47119</t>
  </si>
  <si>
    <t>47127</t>
  </si>
  <si>
    <t>47149</t>
  </si>
  <si>
    <t>47159</t>
  </si>
  <si>
    <t>47165</t>
  </si>
  <si>
    <t>TROUSDALE</t>
  </si>
  <si>
    <t>47169</t>
  </si>
  <si>
    <t>47187</t>
  </si>
  <si>
    <t>47189</t>
  </si>
  <si>
    <t>BLEDSOE</t>
  </si>
  <si>
    <t>47007</t>
  </si>
  <si>
    <t>47031</t>
  </si>
  <si>
    <t>47035</t>
  </si>
  <si>
    <t>FENTRESS</t>
  </si>
  <si>
    <t>47049</t>
  </si>
  <si>
    <t>47051</t>
  </si>
  <si>
    <t>47061</t>
  </si>
  <si>
    <t>47115</t>
  </si>
  <si>
    <t>47129</t>
  </si>
  <si>
    <t>OVERTON</t>
  </si>
  <si>
    <t>47133</t>
  </si>
  <si>
    <t>PICKETT</t>
  </si>
  <si>
    <t>47137</t>
  </si>
  <si>
    <t>47141</t>
  </si>
  <si>
    <t>47151</t>
  </si>
  <si>
    <t>SEQUATCHIE</t>
  </si>
  <si>
    <t>47153</t>
  </si>
  <si>
    <t>47175</t>
  </si>
  <si>
    <t>47177</t>
  </si>
  <si>
    <t>47185</t>
  </si>
  <si>
    <t>47001</t>
  </si>
  <si>
    <t>47009</t>
  </si>
  <si>
    <t>47011</t>
  </si>
  <si>
    <t>47013</t>
  </si>
  <si>
    <t>47019</t>
  </si>
  <si>
    <t>47025</t>
  </si>
  <si>
    <t>COCKE</t>
  </si>
  <si>
    <t>47029</t>
  </si>
  <si>
    <t>GRAINGER</t>
  </si>
  <si>
    <t>47057</t>
  </si>
  <si>
    <t>47059</t>
  </si>
  <si>
    <t>HAMBLEN</t>
  </si>
  <si>
    <t>47063</t>
  </si>
  <si>
    <t>47065</t>
  </si>
  <si>
    <t>47067</t>
  </si>
  <si>
    <t>HAWKINS</t>
  </si>
  <si>
    <t>47073</t>
  </si>
  <si>
    <t>47089</t>
  </si>
  <si>
    <t>47091</t>
  </si>
  <si>
    <t>47093</t>
  </si>
  <si>
    <t>LOUDON</t>
  </si>
  <si>
    <t>47105</t>
  </si>
  <si>
    <t>MCMINN</t>
  </si>
  <si>
    <t>47107</t>
  </si>
  <si>
    <t>47121</t>
  </si>
  <si>
    <t>47123</t>
  </si>
  <si>
    <t>47139</t>
  </si>
  <si>
    <t>RHEA</t>
  </si>
  <si>
    <t>47143</t>
  </si>
  <si>
    <t>ROANE</t>
  </si>
  <si>
    <t>47145</t>
  </si>
  <si>
    <t>47155</t>
  </si>
  <si>
    <t>47163</t>
  </si>
  <si>
    <t>UNICOI</t>
  </si>
  <si>
    <t>47171</t>
  </si>
  <si>
    <t>47173</t>
  </si>
  <si>
    <t>47179</t>
  </si>
  <si>
    <t>TX</t>
  </si>
  <si>
    <t>48011</t>
  </si>
  <si>
    <t>BRISCOE</t>
  </si>
  <si>
    <t>48045</t>
  </si>
  <si>
    <t>CARSON</t>
  </si>
  <si>
    <t>48065</t>
  </si>
  <si>
    <t>CASTRO</t>
  </si>
  <si>
    <t>48069</t>
  </si>
  <si>
    <t>DALLAM</t>
  </si>
  <si>
    <t>48111</t>
  </si>
  <si>
    <t>DEAF SMITH</t>
  </si>
  <si>
    <t>48117</t>
  </si>
  <si>
    <t>48153</t>
  </si>
  <si>
    <t>48179</t>
  </si>
  <si>
    <t>48189</t>
  </si>
  <si>
    <t>HANSFORD</t>
  </si>
  <si>
    <t>48195</t>
  </si>
  <si>
    <t>HARTLEY</t>
  </si>
  <si>
    <t>48205</t>
  </si>
  <si>
    <t>HEMPHILL</t>
  </si>
  <si>
    <t>48211</t>
  </si>
  <si>
    <t>48233</t>
  </si>
  <si>
    <t>LIPSCOMB</t>
  </si>
  <si>
    <t>48295</t>
  </si>
  <si>
    <t>48341</t>
  </si>
  <si>
    <t>OCHILTREE</t>
  </si>
  <si>
    <t>48357</t>
  </si>
  <si>
    <t>48359</t>
  </si>
  <si>
    <t>PARMER</t>
  </si>
  <si>
    <t>48369</t>
  </si>
  <si>
    <t>48375</t>
  </si>
  <si>
    <t>RANDALL</t>
  </si>
  <si>
    <t>48381</t>
  </si>
  <si>
    <t>48393</t>
  </si>
  <si>
    <t>48421</t>
  </si>
  <si>
    <t>SWISHER</t>
  </si>
  <si>
    <t>48437</t>
  </si>
  <si>
    <t>ANDREWS</t>
  </si>
  <si>
    <t>48003</t>
  </si>
  <si>
    <t>BAILEY</t>
  </si>
  <si>
    <t>48017</t>
  </si>
  <si>
    <t>COCHRAN</t>
  </si>
  <si>
    <t>48079</t>
  </si>
  <si>
    <t>CROSBY</t>
  </si>
  <si>
    <t>48107</t>
  </si>
  <si>
    <t>48115</t>
  </si>
  <si>
    <t>GAINES</t>
  </si>
  <si>
    <t>48165</t>
  </si>
  <si>
    <t>GLASSCOCK</t>
  </si>
  <si>
    <t>48173</t>
  </si>
  <si>
    <t>HOCKLEY</t>
  </si>
  <si>
    <t>48219</t>
  </si>
  <si>
    <t>48227</t>
  </si>
  <si>
    <t>LAMB</t>
  </si>
  <si>
    <t>48279</t>
  </si>
  <si>
    <t>LUBBOCK</t>
  </si>
  <si>
    <t>48303</t>
  </si>
  <si>
    <t>LYNN</t>
  </si>
  <si>
    <t>48305</t>
  </si>
  <si>
    <t>48317</t>
  </si>
  <si>
    <t>48329</t>
  </si>
  <si>
    <t>TERRY</t>
  </si>
  <si>
    <t>48445</t>
  </si>
  <si>
    <t>YOAKUM</t>
  </si>
  <si>
    <t>48501</t>
  </si>
  <si>
    <t>BORDEN</t>
  </si>
  <si>
    <t>48033</t>
  </si>
  <si>
    <t>CHILDRESS</t>
  </si>
  <si>
    <t>48075</t>
  </si>
  <si>
    <t>COLLINGSWORTH</t>
  </si>
  <si>
    <t>48087</t>
  </si>
  <si>
    <t>COTTLE</t>
  </si>
  <si>
    <t>48101</t>
  </si>
  <si>
    <t>DICKENS</t>
  </si>
  <si>
    <t>48125</t>
  </si>
  <si>
    <t>DONLEY</t>
  </si>
  <si>
    <t>48129</t>
  </si>
  <si>
    <t>FOARD</t>
  </si>
  <si>
    <t>48155</t>
  </si>
  <si>
    <t>GARZA</t>
  </si>
  <si>
    <t>48169</t>
  </si>
  <si>
    <t>48191</t>
  </si>
  <si>
    <t>48197</t>
  </si>
  <si>
    <t>48263</t>
  </si>
  <si>
    <t>KING</t>
  </si>
  <si>
    <t>48269</t>
  </si>
  <si>
    <t>MOTLEY</t>
  </si>
  <si>
    <t>48345</t>
  </si>
  <si>
    <t>48483</t>
  </si>
  <si>
    <t>48485</t>
  </si>
  <si>
    <t>WILBARGER</t>
  </si>
  <si>
    <t>48487</t>
  </si>
  <si>
    <t>BAYLOR</t>
  </si>
  <si>
    <t>48023</t>
  </si>
  <si>
    <t>COLEMAN</t>
  </si>
  <si>
    <t>48083</t>
  </si>
  <si>
    <t>FISHER</t>
  </si>
  <si>
    <t>48151</t>
  </si>
  <si>
    <t>48207</t>
  </si>
  <si>
    <t>48253</t>
  </si>
  <si>
    <t>48275</t>
  </si>
  <si>
    <t>48335</t>
  </si>
  <si>
    <t>NOLAN</t>
  </si>
  <si>
    <t>48353</t>
  </si>
  <si>
    <t>RUNNELS</t>
  </si>
  <si>
    <t>48399</t>
  </si>
  <si>
    <t>SCURRY</t>
  </si>
  <si>
    <t>48415</t>
  </si>
  <si>
    <t>STONEWALL</t>
  </si>
  <si>
    <t>48433</t>
  </si>
  <si>
    <t>48441</t>
  </si>
  <si>
    <t>ARCHER</t>
  </si>
  <si>
    <t>48009</t>
  </si>
  <si>
    <t>48049</t>
  </si>
  <si>
    <t>CALLAHAN</t>
  </si>
  <si>
    <t>48059</t>
  </si>
  <si>
    <t>48077</t>
  </si>
  <si>
    <t>48093</t>
  </si>
  <si>
    <t>EASTLAND</t>
  </si>
  <si>
    <t>48133</t>
  </si>
  <si>
    <t>ERATH</t>
  </si>
  <si>
    <t>48143</t>
  </si>
  <si>
    <t>HOOD</t>
  </si>
  <si>
    <t>48221</t>
  </si>
  <si>
    <t>JACK</t>
  </si>
  <si>
    <t>48237</t>
  </si>
  <si>
    <t>48333</t>
  </si>
  <si>
    <t>MONTAGUE</t>
  </si>
  <si>
    <t>48337</t>
  </si>
  <si>
    <t>PALO PINTO</t>
  </si>
  <si>
    <t>48363</t>
  </si>
  <si>
    <t>PARKER</t>
  </si>
  <si>
    <t>48367</t>
  </si>
  <si>
    <t>SHACKELFORD</t>
  </si>
  <si>
    <t>48417</t>
  </si>
  <si>
    <t>SOMERVELL</t>
  </si>
  <si>
    <t>48425</t>
  </si>
  <si>
    <t>48429</t>
  </si>
  <si>
    <t>THROCKMORTON</t>
  </si>
  <si>
    <t>48447</t>
  </si>
  <si>
    <t>WISE</t>
  </si>
  <si>
    <t>48497</t>
  </si>
  <si>
    <t>YOUNG</t>
  </si>
  <si>
    <t>48503</t>
  </si>
  <si>
    <t>48027</t>
  </si>
  <si>
    <t>BOSQUE</t>
  </si>
  <si>
    <t>48035</t>
  </si>
  <si>
    <t>COLLIN</t>
  </si>
  <si>
    <t>48085</t>
  </si>
  <si>
    <t>COOKE</t>
  </si>
  <si>
    <t>48097</t>
  </si>
  <si>
    <t>CORYELL</t>
  </si>
  <si>
    <t>48099</t>
  </si>
  <si>
    <t>48113</t>
  </si>
  <si>
    <t>48119</t>
  </si>
  <si>
    <t>DENTON</t>
  </si>
  <si>
    <t>48121</t>
  </si>
  <si>
    <t>48139</t>
  </si>
  <si>
    <t>FALLS</t>
  </si>
  <si>
    <t>48145</t>
  </si>
  <si>
    <t>48147</t>
  </si>
  <si>
    <t>48181</t>
  </si>
  <si>
    <t>48193</t>
  </si>
  <si>
    <t>48217</t>
  </si>
  <si>
    <t>HUNT</t>
  </si>
  <si>
    <t>48231</t>
  </si>
  <si>
    <t>48251</t>
  </si>
  <si>
    <t>KAUFMAN</t>
  </si>
  <si>
    <t>48257</t>
  </si>
  <si>
    <t>48277</t>
  </si>
  <si>
    <t>48293</t>
  </si>
  <si>
    <t>MCLENNAN</t>
  </si>
  <si>
    <t>48309</t>
  </si>
  <si>
    <t>MILAM</t>
  </si>
  <si>
    <t>48331</t>
  </si>
  <si>
    <t>NAVARRO</t>
  </si>
  <si>
    <t>48349</t>
  </si>
  <si>
    <t>ROCKWALL</t>
  </si>
  <si>
    <t>48397</t>
  </si>
  <si>
    <t>TARRANT</t>
  </si>
  <si>
    <t>48439</t>
  </si>
  <si>
    <t>48491</t>
  </si>
  <si>
    <t>48001</t>
  </si>
  <si>
    <t>BOWIE</t>
  </si>
  <si>
    <t>48037</t>
  </si>
  <si>
    <t>CAMP</t>
  </si>
  <si>
    <t>48063</t>
  </si>
  <si>
    <t>48067</t>
  </si>
  <si>
    <t>48073</t>
  </si>
  <si>
    <t>48159</t>
  </si>
  <si>
    <t>GREGG</t>
  </si>
  <si>
    <t>48183</t>
  </si>
  <si>
    <t>48203</t>
  </si>
  <si>
    <t>48213</t>
  </si>
  <si>
    <t>48223</t>
  </si>
  <si>
    <t>48225</t>
  </si>
  <si>
    <t>48315</t>
  </si>
  <si>
    <t>48343</t>
  </si>
  <si>
    <t>NACOGDOCHES</t>
  </si>
  <si>
    <t>48347</t>
  </si>
  <si>
    <t>48365</t>
  </si>
  <si>
    <t>RAINS</t>
  </si>
  <si>
    <t>48379</t>
  </si>
  <si>
    <t>48387</t>
  </si>
  <si>
    <t>RUSK</t>
  </si>
  <si>
    <t>48401</t>
  </si>
  <si>
    <t>48419</t>
  </si>
  <si>
    <t>48423</t>
  </si>
  <si>
    <t>TITUS</t>
  </si>
  <si>
    <t>48449</t>
  </si>
  <si>
    <t>UPSHUR</t>
  </si>
  <si>
    <t>48459</t>
  </si>
  <si>
    <t>VAN ZANDT</t>
  </si>
  <si>
    <t>48467</t>
  </si>
  <si>
    <t>48499</t>
  </si>
  <si>
    <t>ANGELINA</t>
  </si>
  <si>
    <t>48005</t>
  </si>
  <si>
    <t>BRAZOS</t>
  </si>
  <si>
    <t>48041</t>
  </si>
  <si>
    <t>FREESTONE</t>
  </si>
  <si>
    <t>48161</t>
  </si>
  <si>
    <t>GRIMES</t>
  </si>
  <si>
    <t>48185</t>
  </si>
  <si>
    <t>48199</t>
  </si>
  <si>
    <t>48241</t>
  </si>
  <si>
    <t>48289</t>
  </si>
  <si>
    <t>48313</t>
  </si>
  <si>
    <t>48339</t>
  </si>
  <si>
    <t>48351</t>
  </si>
  <si>
    <t>48373</t>
  </si>
  <si>
    <t>48395</t>
  </si>
  <si>
    <t>48403</t>
  </si>
  <si>
    <t>SAN AUGUSTINE</t>
  </si>
  <si>
    <t>48405</t>
  </si>
  <si>
    <t>SAN JACINTO</t>
  </si>
  <si>
    <t>48407</t>
  </si>
  <si>
    <t>48455</t>
  </si>
  <si>
    <t>TYLER</t>
  </si>
  <si>
    <t>48457</t>
  </si>
  <si>
    <t>48471</t>
  </si>
  <si>
    <t>WALLER</t>
  </si>
  <si>
    <t>48473</t>
  </si>
  <si>
    <t>BREWSTER</t>
  </si>
  <si>
    <t>48043</t>
  </si>
  <si>
    <t>CRANE</t>
  </si>
  <si>
    <t>48103</t>
  </si>
  <si>
    <t>CULBERSON</t>
  </si>
  <si>
    <t>48109</t>
  </si>
  <si>
    <t>ECTOR</t>
  </si>
  <si>
    <t>48135</t>
  </si>
  <si>
    <t>48141</t>
  </si>
  <si>
    <t>HUDSPETH</t>
  </si>
  <si>
    <t>48229</t>
  </si>
  <si>
    <t>48243</t>
  </si>
  <si>
    <t>LOVING</t>
  </si>
  <si>
    <t>48301</t>
  </si>
  <si>
    <t>PECOS</t>
  </si>
  <si>
    <t>48371</t>
  </si>
  <si>
    <t>PRESIDIO</t>
  </si>
  <si>
    <t>48377</t>
  </si>
  <si>
    <t>REEVES</t>
  </si>
  <si>
    <t>48389</t>
  </si>
  <si>
    <t>48443</t>
  </si>
  <si>
    <t>48475</t>
  </si>
  <si>
    <t>WINKLER</t>
  </si>
  <si>
    <t>48495</t>
  </si>
  <si>
    <t>BANDERA</t>
  </si>
  <si>
    <t>48019</t>
  </si>
  <si>
    <t>BLANCO</t>
  </si>
  <si>
    <t>48031</t>
  </si>
  <si>
    <t>BURNET</t>
  </si>
  <si>
    <t>48053</t>
  </si>
  <si>
    <t>COKE</t>
  </si>
  <si>
    <t>48081</t>
  </si>
  <si>
    <t>CONCHO</t>
  </si>
  <si>
    <t>48095</t>
  </si>
  <si>
    <t>48105</t>
  </si>
  <si>
    <t>48137</t>
  </si>
  <si>
    <t>GILLESPIE</t>
  </si>
  <si>
    <t>48171</t>
  </si>
  <si>
    <t>IRION</t>
  </si>
  <si>
    <t>48235</t>
  </si>
  <si>
    <t>48259</t>
  </si>
  <si>
    <t>KERR</t>
  </si>
  <si>
    <t>48265</t>
  </si>
  <si>
    <t>KIMBLE</t>
  </si>
  <si>
    <t>48267</t>
  </si>
  <si>
    <t>KINNEY</t>
  </si>
  <si>
    <t>48271</t>
  </si>
  <si>
    <t>LAMPASAS</t>
  </si>
  <si>
    <t>48281</t>
  </si>
  <si>
    <t>LLANO</t>
  </si>
  <si>
    <t>48299</t>
  </si>
  <si>
    <t>MCCULLOCH</t>
  </si>
  <si>
    <t>48307</t>
  </si>
  <si>
    <t>48319</t>
  </si>
  <si>
    <t>48327</t>
  </si>
  <si>
    <t>REAGAN</t>
  </si>
  <si>
    <t>48383</t>
  </si>
  <si>
    <t>REAL</t>
  </si>
  <si>
    <t>48385</t>
  </si>
  <si>
    <t>SAN SABA</t>
  </si>
  <si>
    <t>48411</t>
  </si>
  <si>
    <t>SCHLEICHER</t>
  </si>
  <si>
    <t>48413</t>
  </si>
  <si>
    <t>STERLING</t>
  </si>
  <si>
    <t>48431</t>
  </si>
  <si>
    <t>SUTTON</t>
  </si>
  <si>
    <t>48435</t>
  </si>
  <si>
    <t>TOM GREEN</t>
  </si>
  <si>
    <t>48451</t>
  </si>
  <si>
    <t>UPTON</t>
  </si>
  <si>
    <t>48461</t>
  </si>
  <si>
    <t>UVALDE</t>
  </si>
  <si>
    <t>48463</t>
  </si>
  <si>
    <t>VAL VERDE</t>
  </si>
  <si>
    <t>48465</t>
  </si>
  <si>
    <t>AUSTIN</t>
  </si>
  <si>
    <t>48015</t>
  </si>
  <si>
    <t>BASTROP</t>
  </si>
  <si>
    <t>48021</t>
  </si>
  <si>
    <t>BEE</t>
  </si>
  <si>
    <t>48025</t>
  </si>
  <si>
    <t>BEXAR</t>
  </si>
  <si>
    <t>48029</t>
  </si>
  <si>
    <t>BURLESON</t>
  </si>
  <si>
    <t>48051</t>
  </si>
  <si>
    <t>48055</t>
  </si>
  <si>
    <t>48089</t>
  </si>
  <si>
    <t>COMAL</t>
  </si>
  <si>
    <t>48091</t>
  </si>
  <si>
    <t>DEWITT</t>
  </si>
  <si>
    <t>48123</t>
  </si>
  <si>
    <t>48149</t>
  </si>
  <si>
    <t>GOLIAD</t>
  </si>
  <si>
    <t>48175</t>
  </si>
  <si>
    <t>GONZALES</t>
  </si>
  <si>
    <t>48177</t>
  </si>
  <si>
    <t>48187</t>
  </si>
  <si>
    <t>HAYS</t>
  </si>
  <si>
    <t>48209</t>
  </si>
  <si>
    <t>KARNES</t>
  </si>
  <si>
    <t>48255</t>
  </si>
  <si>
    <t>LAVACA</t>
  </si>
  <si>
    <t>48285</t>
  </si>
  <si>
    <t>48287</t>
  </si>
  <si>
    <t>48325</t>
  </si>
  <si>
    <t>TRAVIS</t>
  </si>
  <si>
    <t>48453</t>
  </si>
  <si>
    <t>48477</t>
  </si>
  <si>
    <t>48493</t>
  </si>
  <si>
    <t>ARANSAS</t>
  </si>
  <si>
    <t>48007</t>
  </si>
  <si>
    <t>KLEBERG</t>
  </si>
  <si>
    <t>48273</t>
  </si>
  <si>
    <t>NUECES</t>
  </si>
  <si>
    <t>48355</t>
  </si>
  <si>
    <t>REFUGIO</t>
  </si>
  <si>
    <t>48391</t>
  </si>
  <si>
    <t>SAN PATRICIO</t>
  </si>
  <si>
    <t>48409</t>
  </si>
  <si>
    <t>BRAZORIA</t>
  </si>
  <si>
    <t>48039</t>
  </si>
  <si>
    <t>48057</t>
  </si>
  <si>
    <t>48071</t>
  </si>
  <si>
    <t>FORT BEND</t>
  </si>
  <si>
    <t>48157</t>
  </si>
  <si>
    <t>GALVESTON</t>
  </si>
  <si>
    <t>48167</t>
  </si>
  <si>
    <t>48201</t>
  </si>
  <si>
    <t>48239</t>
  </si>
  <si>
    <t>48245</t>
  </si>
  <si>
    <t>48291</t>
  </si>
  <si>
    <t>MATAGORDA</t>
  </si>
  <si>
    <t>48321</t>
  </si>
  <si>
    <t>48361</t>
  </si>
  <si>
    <t>VICTORIA</t>
  </si>
  <si>
    <t>48469</t>
  </si>
  <si>
    <t>WHARTON</t>
  </si>
  <si>
    <t>48481</t>
  </si>
  <si>
    <t>ATASCOSA</t>
  </si>
  <si>
    <t>48013</t>
  </si>
  <si>
    <t>48047</t>
  </si>
  <si>
    <t>DIMMIT</t>
  </si>
  <si>
    <t>48127</t>
  </si>
  <si>
    <t>48131</t>
  </si>
  <si>
    <t>FRIO</t>
  </si>
  <si>
    <t>48163</t>
  </si>
  <si>
    <t>JIM HOGG</t>
  </si>
  <si>
    <t>48247</t>
  </si>
  <si>
    <t>JIM WELLS</t>
  </si>
  <si>
    <t>48249</t>
  </si>
  <si>
    <t>KENEDY</t>
  </si>
  <si>
    <t>48261</t>
  </si>
  <si>
    <t>48283</t>
  </si>
  <si>
    <t>LIVE OAK</t>
  </si>
  <si>
    <t>48297</t>
  </si>
  <si>
    <t>MCMULLEN</t>
  </si>
  <si>
    <t>48311</t>
  </si>
  <si>
    <t>MAVERICK</t>
  </si>
  <si>
    <t>48323</t>
  </si>
  <si>
    <t>WEBB</t>
  </si>
  <si>
    <t>48479</t>
  </si>
  <si>
    <t>ZAPATA</t>
  </si>
  <si>
    <t>48505</t>
  </si>
  <si>
    <t>ZAVALA</t>
  </si>
  <si>
    <t>48507</t>
  </si>
  <si>
    <t>48061</t>
  </si>
  <si>
    <t>48215</t>
  </si>
  <si>
    <t>STARR</t>
  </si>
  <si>
    <t>48427</t>
  </si>
  <si>
    <t>WILLACY</t>
  </si>
  <si>
    <t>48489</t>
  </si>
  <si>
    <t>UTAH</t>
  </si>
  <si>
    <t>UT</t>
  </si>
  <si>
    <t>BOX ELDER</t>
  </si>
  <si>
    <t>49003</t>
  </si>
  <si>
    <t>CACHE</t>
  </si>
  <si>
    <t>49005</t>
  </si>
  <si>
    <t>49011</t>
  </si>
  <si>
    <t>49029</t>
  </si>
  <si>
    <t>RICH</t>
  </si>
  <si>
    <t>49033</t>
  </si>
  <si>
    <t>SALT LAKE</t>
  </si>
  <si>
    <t>49035</t>
  </si>
  <si>
    <t>TOOELE</t>
  </si>
  <si>
    <t>49045</t>
  </si>
  <si>
    <t>WEBER</t>
  </si>
  <si>
    <t>49057</t>
  </si>
  <si>
    <t>JUAB</t>
  </si>
  <si>
    <t>49023</t>
  </si>
  <si>
    <t>MILLARD</t>
  </si>
  <si>
    <t>49027</t>
  </si>
  <si>
    <t>SANPETE</t>
  </si>
  <si>
    <t>49039</t>
  </si>
  <si>
    <t>49041</t>
  </si>
  <si>
    <t>49049</t>
  </si>
  <si>
    <t>49007</t>
  </si>
  <si>
    <t>DAGGETT</t>
  </si>
  <si>
    <t>49009</t>
  </si>
  <si>
    <t>DUCHESNE</t>
  </si>
  <si>
    <t>49013</t>
  </si>
  <si>
    <t>EMERY</t>
  </si>
  <si>
    <t>49015</t>
  </si>
  <si>
    <t>49019</t>
  </si>
  <si>
    <t>49037</t>
  </si>
  <si>
    <t>49043</t>
  </si>
  <si>
    <t>UINTAH</t>
  </si>
  <si>
    <t>49047</t>
  </si>
  <si>
    <t>WASATCH</t>
  </si>
  <si>
    <t>49051</t>
  </si>
  <si>
    <t>49001</t>
  </si>
  <si>
    <t>49017</t>
  </si>
  <si>
    <t>49021</t>
  </si>
  <si>
    <t>49025</t>
  </si>
  <si>
    <t>PIUTE</t>
  </si>
  <si>
    <t>49031</t>
  </si>
  <si>
    <t>49053</t>
  </si>
  <si>
    <t>49055</t>
  </si>
  <si>
    <t>VT</t>
  </si>
  <si>
    <t>ADDISON</t>
  </si>
  <si>
    <t>50001</t>
  </si>
  <si>
    <t>BENNINGTON</t>
  </si>
  <si>
    <t>50003</t>
  </si>
  <si>
    <t>CALEDONIA</t>
  </si>
  <si>
    <t>50005</t>
  </si>
  <si>
    <t>CHITTENDEN</t>
  </si>
  <si>
    <t>50007</t>
  </si>
  <si>
    <t>50009</t>
  </si>
  <si>
    <t>50011</t>
  </si>
  <si>
    <t>GRAND ISLE</t>
  </si>
  <si>
    <t>50013</t>
  </si>
  <si>
    <t>LAMOILLE</t>
  </si>
  <si>
    <t>50015</t>
  </si>
  <si>
    <t>50017</t>
  </si>
  <si>
    <t>50019</t>
  </si>
  <si>
    <t>RUTLAND</t>
  </si>
  <si>
    <t>50021</t>
  </si>
  <si>
    <t>50023</t>
  </si>
  <si>
    <t>50025</t>
  </si>
  <si>
    <t>WINDSOR</t>
  </si>
  <si>
    <t>50027</t>
  </si>
  <si>
    <t>VA</t>
  </si>
  <si>
    <t>ARLINGTON</t>
  </si>
  <si>
    <t>51013</t>
  </si>
  <si>
    <t>51043</t>
  </si>
  <si>
    <t>CULPEPER</t>
  </si>
  <si>
    <t>51047</t>
  </si>
  <si>
    <t>FAIRFAX</t>
  </si>
  <si>
    <t>51059</t>
  </si>
  <si>
    <t>FAUQUIER</t>
  </si>
  <si>
    <t>51061</t>
  </si>
  <si>
    <t>51069</t>
  </si>
  <si>
    <t>LOUDOUN</t>
  </si>
  <si>
    <t>51107</t>
  </si>
  <si>
    <t>51113</t>
  </si>
  <si>
    <t>51139</t>
  </si>
  <si>
    <t>PRINCE WILLIAM</t>
  </si>
  <si>
    <t>51153</t>
  </si>
  <si>
    <t>RAPPAHANNOCK</t>
  </si>
  <si>
    <t>51157</t>
  </si>
  <si>
    <t>51165</t>
  </si>
  <si>
    <t>SHENANDOAH</t>
  </si>
  <si>
    <t>51171</t>
  </si>
  <si>
    <t>51179</t>
  </si>
  <si>
    <t>51187</t>
  </si>
  <si>
    <t>ALEXANDR</t>
  </si>
  <si>
    <t>51510</t>
  </si>
  <si>
    <t>FAIRF</t>
  </si>
  <si>
    <t>51600</t>
  </si>
  <si>
    <t>FALLS CHUR</t>
  </si>
  <si>
    <t>51610</t>
  </si>
  <si>
    <t>HARRISONBU</t>
  </si>
  <si>
    <t>51660</t>
  </si>
  <si>
    <t>WINCHEST</t>
  </si>
  <si>
    <t>51840</t>
  </si>
  <si>
    <t>51005</t>
  </si>
  <si>
    <t>AUGUSTA</t>
  </si>
  <si>
    <t>51015</t>
  </si>
  <si>
    <t>51017</t>
  </si>
  <si>
    <t>BOTETOURT</t>
  </si>
  <si>
    <t>51023</t>
  </si>
  <si>
    <t>51045</t>
  </si>
  <si>
    <t>51091</t>
  </si>
  <si>
    <t>ROANOKE</t>
  </si>
  <si>
    <t>51161</t>
  </si>
  <si>
    <t>ROCKBRIDGE</t>
  </si>
  <si>
    <t>51163</t>
  </si>
  <si>
    <t>BUENA VIS</t>
  </si>
  <si>
    <t>51530</t>
  </si>
  <si>
    <t>COVINGT</t>
  </si>
  <si>
    <t>51580</t>
  </si>
  <si>
    <t>LEXINGT</t>
  </si>
  <si>
    <t>51678</t>
  </si>
  <si>
    <t>ROANO</t>
  </si>
  <si>
    <t>51770</t>
  </si>
  <si>
    <t>SAL</t>
  </si>
  <si>
    <t>51775</t>
  </si>
  <si>
    <t>STAUNT</t>
  </si>
  <si>
    <t>51790</t>
  </si>
  <si>
    <t>WAYNESBO</t>
  </si>
  <si>
    <t>51820</t>
  </si>
  <si>
    <t>ALBEMARLE</t>
  </si>
  <si>
    <t>51003</t>
  </si>
  <si>
    <t>AMELIA</t>
  </si>
  <si>
    <t>51007</t>
  </si>
  <si>
    <t>AMHERST</t>
  </si>
  <si>
    <t>51009</t>
  </si>
  <si>
    <t>APPOMATTOX</t>
  </si>
  <si>
    <t>51011</t>
  </si>
  <si>
    <t>51019</t>
  </si>
  <si>
    <t>BUCKINGHAM</t>
  </si>
  <si>
    <t>51029</t>
  </si>
  <si>
    <t>51031</t>
  </si>
  <si>
    <t>51033</t>
  </si>
  <si>
    <t>51041</t>
  </si>
  <si>
    <t>51049</t>
  </si>
  <si>
    <t>FLUVANNA</t>
  </si>
  <si>
    <t>51065</t>
  </si>
  <si>
    <t>GOOCHLAND</t>
  </si>
  <si>
    <t>51075</t>
  </si>
  <si>
    <t>51079</t>
  </si>
  <si>
    <t>HANOVER</t>
  </si>
  <si>
    <t>51085</t>
  </si>
  <si>
    <t>HENRICO</t>
  </si>
  <si>
    <t>51087</t>
  </si>
  <si>
    <t>51109</t>
  </si>
  <si>
    <t>51125</t>
  </si>
  <si>
    <t>51137</t>
  </si>
  <si>
    <t>POWHATAN</t>
  </si>
  <si>
    <t>51145</t>
  </si>
  <si>
    <t>PRINCE EDWARD</t>
  </si>
  <si>
    <t>51147</t>
  </si>
  <si>
    <t>SPOTSYLVANIA</t>
  </si>
  <si>
    <t>51177</t>
  </si>
  <si>
    <t>CHARLOTTESVIL</t>
  </si>
  <si>
    <t>51540</t>
  </si>
  <si>
    <t>COLONIAL HEIGH</t>
  </si>
  <si>
    <t>51570</t>
  </si>
  <si>
    <t>FREDERICKSBU</t>
  </si>
  <si>
    <t>51630</t>
  </si>
  <si>
    <t>LYNCHBU</t>
  </si>
  <si>
    <t>51680</t>
  </si>
  <si>
    <t>RICHMO</t>
  </si>
  <si>
    <t>51760</t>
  </si>
  <si>
    <t>ACCOMACK</t>
  </si>
  <si>
    <t>51001</t>
  </si>
  <si>
    <t>CHARLES CITY</t>
  </si>
  <si>
    <t>51036</t>
  </si>
  <si>
    <t>51057</t>
  </si>
  <si>
    <t>51073</t>
  </si>
  <si>
    <t>JAMES CITY</t>
  </si>
  <si>
    <t>51095</t>
  </si>
  <si>
    <t>KING AND QUEEN</t>
  </si>
  <si>
    <t>51097</t>
  </si>
  <si>
    <t>KING GEORGE</t>
  </si>
  <si>
    <t>51099</t>
  </si>
  <si>
    <t>KING WILLIAM</t>
  </si>
  <si>
    <t>51101</t>
  </si>
  <si>
    <t>51103</t>
  </si>
  <si>
    <t>MATHEWS</t>
  </si>
  <si>
    <t>51115</t>
  </si>
  <si>
    <t>51119</t>
  </si>
  <si>
    <t>NEW KENT</t>
  </si>
  <si>
    <t>51127</t>
  </si>
  <si>
    <t>51131</t>
  </si>
  <si>
    <t>51133</t>
  </si>
  <si>
    <t>51159</t>
  </si>
  <si>
    <t>51193</t>
  </si>
  <si>
    <t>51199</t>
  </si>
  <si>
    <t>HAMPT</t>
  </si>
  <si>
    <t>51650</t>
  </si>
  <si>
    <t>NEWPORT NE</t>
  </si>
  <si>
    <t>51700</t>
  </si>
  <si>
    <t>WILLIAMSBU</t>
  </si>
  <si>
    <t>51830</t>
  </si>
  <si>
    <t>BLAND</t>
  </si>
  <si>
    <t>51021</t>
  </si>
  <si>
    <t>51027</t>
  </si>
  <si>
    <t>51035</t>
  </si>
  <si>
    <t>DICKENSON</t>
  </si>
  <si>
    <t>51051</t>
  </si>
  <si>
    <t>51063</t>
  </si>
  <si>
    <t>51071</t>
  </si>
  <si>
    <t>51077</t>
  </si>
  <si>
    <t>51105</t>
  </si>
  <si>
    <t>51121</t>
  </si>
  <si>
    <t>51155</t>
  </si>
  <si>
    <t>51167</t>
  </si>
  <si>
    <t>51169</t>
  </si>
  <si>
    <t>SMYTH</t>
  </si>
  <si>
    <t>51173</t>
  </si>
  <si>
    <t>51185</t>
  </si>
  <si>
    <t>51191</t>
  </si>
  <si>
    <t>51195</t>
  </si>
  <si>
    <t>WYTHE</t>
  </si>
  <si>
    <t>51197</t>
  </si>
  <si>
    <t>BRIST</t>
  </si>
  <si>
    <t>51520</t>
  </si>
  <si>
    <t>GAL</t>
  </si>
  <si>
    <t>51640</t>
  </si>
  <si>
    <t>NORT</t>
  </si>
  <si>
    <t>51720</t>
  </si>
  <si>
    <t>RADFO</t>
  </si>
  <si>
    <t>51750</t>
  </si>
  <si>
    <t>51037</t>
  </si>
  <si>
    <t>51067</t>
  </si>
  <si>
    <t>51083</t>
  </si>
  <si>
    <t>51089</t>
  </si>
  <si>
    <t>LUNENBURG</t>
  </si>
  <si>
    <t>51111</t>
  </si>
  <si>
    <t>NOTTOWAY</t>
  </si>
  <si>
    <t>51135</t>
  </si>
  <si>
    <t>PATRICK</t>
  </si>
  <si>
    <t>51141</t>
  </si>
  <si>
    <t>PITTSYLVANIA</t>
  </si>
  <si>
    <t>51143</t>
  </si>
  <si>
    <t>DANVIL</t>
  </si>
  <si>
    <t>51590</t>
  </si>
  <si>
    <t>MARTINSVIL</t>
  </si>
  <si>
    <t>51690</t>
  </si>
  <si>
    <t>51025</t>
  </si>
  <si>
    <t>DINWIDDIE</t>
  </si>
  <si>
    <t>51053</t>
  </si>
  <si>
    <t>GREENSVILLE</t>
  </si>
  <si>
    <t>51081</t>
  </si>
  <si>
    <t>ISLE OF WIGHT</t>
  </si>
  <si>
    <t>51093</t>
  </si>
  <si>
    <t>51117</t>
  </si>
  <si>
    <t>PRINCE GEORGE</t>
  </si>
  <si>
    <t>51149</t>
  </si>
  <si>
    <t>SOUTHAMPTON</t>
  </si>
  <si>
    <t>51175</t>
  </si>
  <si>
    <t>51181</t>
  </si>
  <si>
    <t>51183</t>
  </si>
  <si>
    <t>CHESAPEA</t>
  </si>
  <si>
    <t>51550</t>
  </si>
  <si>
    <t>EMPOR</t>
  </si>
  <si>
    <t>51595</t>
  </si>
  <si>
    <t>FRANKL</t>
  </si>
  <si>
    <t>51620</t>
  </si>
  <si>
    <t>HOPEWE</t>
  </si>
  <si>
    <t>51670</t>
  </si>
  <si>
    <t>NORFO</t>
  </si>
  <si>
    <t>51710</t>
  </si>
  <si>
    <t>PETERSBU</t>
  </si>
  <si>
    <t>51730</t>
  </si>
  <si>
    <t>PORTSMOU</t>
  </si>
  <si>
    <t>51740</t>
  </si>
  <si>
    <t>SUFFO</t>
  </si>
  <si>
    <t>51800</t>
  </si>
  <si>
    <t>VIRGINIA BEA</t>
  </si>
  <si>
    <t>51810</t>
  </si>
  <si>
    <t>WA</t>
  </si>
  <si>
    <t>CLALLAM</t>
  </si>
  <si>
    <t>53009</t>
  </si>
  <si>
    <t>53011</t>
  </si>
  <si>
    <t>COWLITZ</t>
  </si>
  <si>
    <t>53015</t>
  </si>
  <si>
    <t>GRAYS HARBOR</t>
  </si>
  <si>
    <t>53027</t>
  </si>
  <si>
    <t>ISLAND</t>
  </si>
  <si>
    <t>53029</t>
  </si>
  <si>
    <t>53031</t>
  </si>
  <si>
    <t>53033</t>
  </si>
  <si>
    <t>KITSAP</t>
  </si>
  <si>
    <t>53035</t>
  </si>
  <si>
    <t>53041</t>
  </si>
  <si>
    <t>53045</t>
  </si>
  <si>
    <t>PACIFIC</t>
  </si>
  <si>
    <t>53049</t>
  </si>
  <si>
    <t>53053</t>
  </si>
  <si>
    <t>53055</t>
  </si>
  <si>
    <t>SKAGIT</t>
  </si>
  <si>
    <t>53057</t>
  </si>
  <si>
    <t>SKAMANIA</t>
  </si>
  <si>
    <t>53059</t>
  </si>
  <si>
    <t>SNOHOMISH</t>
  </si>
  <si>
    <t>53061</t>
  </si>
  <si>
    <t>53067</t>
  </si>
  <si>
    <t>WAHKIAKUM</t>
  </si>
  <si>
    <t>53069</t>
  </si>
  <si>
    <t>WHATCOM</t>
  </si>
  <si>
    <t>53073</t>
  </si>
  <si>
    <t>53005</t>
  </si>
  <si>
    <t>CHELAN</t>
  </si>
  <si>
    <t>53007</t>
  </si>
  <si>
    <t>KITTITAS</t>
  </si>
  <si>
    <t>53037</t>
  </si>
  <si>
    <t>KLICKITAT</t>
  </si>
  <si>
    <t>53039</t>
  </si>
  <si>
    <t>OKANOGAN</t>
  </si>
  <si>
    <t>53047</t>
  </si>
  <si>
    <t>YAKIMA</t>
  </si>
  <si>
    <t>53077</t>
  </si>
  <si>
    <t>FERRY</t>
  </si>
  <si>
    <t>53019</t>
  </si>
  <si>
    <t>PEND OREILLE</t>
  </si>
  <si>
    <t>53051</t>
  </si>
  <si>
    <t>SPOKANE</t>
  </si>
  <si>
    <t>53063</t>
  </si>
  <si>
    <t>53065</t>
  </si>
  <si>
    <t>53001</t>
  </si>
  <si>
    <t>53017</t>
  </si>
  <si>
    <t>53021</t>
  </si>
  <si>
    <t>53025</t>
  </si>
  <si>
    <t>53043</t>
  </si>
  <si>
    <t>ASOTIN</t>
  </si>
  <si>
    <t>53003</t>
  </si>
  <si>
    <t>53013</t>
  </si>
  <si>
    <t>53023</t>
  </si>
  <si>
    <t>WALLA WALLA</t>
  </si>
  <si>
    <t>53071</t>
  </si>
  <si>
    <t>WHITMAN</t>
  </si>
  <si>
    <t>53075</t>
  </si>
  <si>
    <t>WV</t>
  </si>
  <si>
    <t>54001</t>
  </si>
  <si>
    <t>BROOKE</t>
  </si>
  <si>
    <t>54009</t>
  </si>
  <si>
    <t>DODDRIDGE</t>
  </si>
  <si>
    <t>54017</t>
  </si>
  <si>
    <t>54029</t>
  </si>
  <si>
    <t>54033</t>
  </si>
  <si>
    <t>54041</t>
  </si>
  <si>
    <t>54049</t>
  </si>
  <si>
    <t>54051</t>
  </si>
  <si>
    <t>MONONGALIA</t>
  </si>
  <si>
    <t>54061</t>
  </si>
  <si>
    <t>54069</t>
  </si>
  <si>
    <t>PLEASANTS</t>
  </si>
  <si>
    <t>54073</t>
  </si>
  <si>
    <t>PRESTON</t>
  </si>
  <si>
    <t>54077</t>
  </si>
  <si>
    <t>RITCHIE</t>
  </si>
  <si>
    <t>54085</t>
  </si>
  <si>
    <t>54091</t>
  </si>
  <si>
    <t>54095</t>
  </si>
  <si>
    <t>54097</t>
  </si>
  <si>
    <t>WETZEL</t>
  </si>
  <si>
    <t>54103</t>
  </si>
  <si>
    <t>54107</t>
  </si>
  <si>
    <t>54005</t>
  </si>
  <si>
    <t>BRAXTON</t>
  </si>
  <si>
    <t>54007</t>
  </si>
  <si>
    <t>CABELL</t>
  </si>
  <si>
    <t>54011</t>
  </si>
  <si>
    <t>54013</t>
  </si>
  <si>
    <t>54015</t>
  </si>
  <si>
    <t>54019</t>
  </si>
  <si>
    <t>54021</t>
  </si>
  <si>
    <t>54035</t>
  </si>
  <si>
    <t>KANAWHA</t>
  </si>
  <si>
    <t>54039</t>
  </si>
  <si>
    <t>54043</t>
  </si>
  <si>
    <t>54045</t>
  </si>
  <si>
    <t>54047</t>
  </si>
  <si>
    <t>54053</t>
  </si>
  <si>
    <t>54055</t>
  </si>
  <si>
    <t>MINGO</t>
  </si>
  <si>
    <t>54059</t>
  </si>
  <si>
    <t>54067</t>
  </si>
  <si>
    <t>54079</t>
  </si>
  <si>
    <t>RALEIGH</t>
  </si>
  <si>
    <t>54081</t>
  </si>
  <si>
    <t>54087</t>
  </si>
  <si>
    <t>54099</t>
  </si>
  <si>
    <t>54101</t>
  </si>
  <si>
    <t>WIRT</t>
  </si>
  <si>
    <t>54105</t>
  </si>
  <si>
    <t>54109</t>
  </si>
  <si>
    <t>54003</t>
  </si>
  <si>
    <t>54023</t>
  </si>
  <si>
    <t>GREENBRIER</t>
  </si>
  <si>
    <t>54025</t>
  </si>
  <si>
    <t>54027</t>
  </si>
  <si>
    <t>HARDY</t>
  </si>
  <si>
    <t>54031</t>
  </si>
  <si>
    <t>54037</t>
  </si>
  <si>
    <t>54057</t>
  </si>
  <si>
    <t>54063</t>
  </si>
  <si>
    <t>54065</t>
  </si>
  <si>
    <t>54071</t>
  </si>
  <si>
    <t>54075</t>
  </si>
  <si>
    <t>54083</t>
  </si>
  <si>
    <t>SUMMERS</t>
  </si>
  <si>
    <t>54089</t>
  </si>
  <si>
    <t>TUCKER</t>
  </si>
  <si>
    <t>54093</t>
  </si>
  <si>
    <t>WI</t>
  </si>
  <si>
    <t>BARRON</t>
  </si>
  <si>
    <t>55005</t>
  </si>
  <si>
    <t>BAYFIELD</t>
  </si>
  <si>
    <t>55007</t>
  </si>
  <si>
    <t>BURNETT</t>
  </si>
  <si>
    <t>55013</t>
  </si>
  <si>
    <t>55017</t>
  </si>
  <si>
    <t>55031</t>
  </si>
  <si>
    <t>55095</t>
  </si>
  <si>
    <t>55107</t>
  </si>
  <si>
    <t>SAWYER</t>
  </si>
  <si>
    <t>55113</t>
  </si>
  <si>
    <t>WASHBURN</t>
  </si>
  <si>
    <t>55129</t>
  </si>
  <si>
    <t>55003</t>
  </si>
  <si>
    <t>55019</t>
  </si>
  <si>
    <t>55051</t>
  </si>
  <si>
    <t>55069</t>
  </si>
  <si>
    <t>MARATHON</t>
  </si>
  <si>
    <t>55073</t>
  </si>
  <si>
    <t>55085</t>
  </si>
  <si>
    <t>PRICE</t>
  </si>
  <si>
    <t>55099</t>
  </si>
  <si>
    <t>55119</t>
  </si>
  <si>
    <t>VILAS</t>
  </si>
  <si>
    <t>55125</t>
  </si>
  <si>
    <t>55037</t>
  </si>
  <si>
    <t>55041</t>
  </si>
  <si>
    <t>LANGLADE</t>
  </si>
  <si>
    <t>55067</t>
  </si>
  <si>
    <t>MARINETTE</t>
  </si>
  <si>
    <t>55075</t>
  </si>
  <si>
    <t>55078</t>
  </si>
  <si>
    <t>OCONTO</t>
  </si>
  <si>
    <t>55083</t>
  </si>
  <si>
    <t>SHAWANO</t>
  </si>
  <si>
    <t>55115</t>
  </si>
  <si>
    <t>55011</t>
  </si>
  <si>
    <t>55033</t>
  </si>
  <si>
    <t>EAU CLAIRE</t>
  </si>
  <si>
    <t>55035</t>
  </si>
  <si>
    <t>55053</t>
  </si>
  <si>
    <t>LA CROSSE</t>
  </si>
  <si>
    <t>55063</t>
  </si>
  <si>
    <t>55081</t>
  </si>
  <si>
    <t>PEPIN</t>
  </si>
  <si>
    <t>55091</t>
  </si>
  <si>
    <t>55093</t>
  </si>
  <si>
    <t>ST. CROIX</t>
  </si>
  <si>
    <t>55109</t>
  </si>
  <si>
    <t>TREMPEALEAU</t>
  </si>
  <si>
    <t>55121</t>
  </si>
  <si>
    <t>55001</t>
  </si>
  <si>
    <t>GREEN LAKE</t>
  </si>
  <si>
    <t>55047</t>
  </si>
  <si>
    <t>JUNEAU</t>
  </si>
  <si>
    <t>55057</t>
  </si>
  <si>
    <t>55077</t>
  </si>
  <si>
    <t>55097</t>
  </si>
  <si>
    <t>WAUPACA</t>
  </si>
  <si>
    <t>55135</t>
  </si>
  <si>
    <t>WAUSHARA</t>
  </si>
  <si>
    <t>55137</t>
  </si>
  <si>
    <t>55141</t>
  </si>
  <si>
    <t>55009</t>
  </si>
  <si>
    <t>CALUMET</t>
  </si>
  <si>
    <t>55015</t>
  </si>
  <si>
    <t>DOOR</t>
  </si>
  <si>
    <t>55029</t>
  </si>
  <si>
    <t>FOND DU LAC</t>
  </si>
  <si>
    <t>55039</t>
  </si>
  <si>
    <t>KEWAUNEE</t>
  </si>
  <si>
    <t>55061</t>
  </si>
  <si>
    <t>MANITOWOC</t>
  </si>
  <si>
    <t>55071</t>
  </si>
  <si>
    <t>OUTAGAMIE</t>
  </si>
  <si>
    <t>55087</t>
  </si>
  <si>
    <t>SHEBOYGAN</t>
  </si>
  <si>
    <t>55117</t>
  </si>
  <si>
    <t>55139</t>
  </si>
  <si>
    <t>55023</t>
  </si>
  <si>
    <t>55043</t>
  </si>
  <si>
    <t>55049</t>
  </si>
  <si>
    <t>55065</t>
  </si>
  <si>
    <t>55103</t>
  </si>
  <si>
    <t>SAUK</t>
  </si>
  <si>
    <t>55111</t>
  </si>
  <si>
    <t>55123</t>
  </si>
  <si>
    <t>55021</t>
  </si>
  <si>
    <t>DANE</t>
  </si>
  <si>
    <t>55025</t>
  </si>
  <si>
    <t>55027</t>
  </si>
  <si>
    <t>55045</t>
  </si>
  <si>
    <t>55055</t>
  </si>
  <si>
    <t>55105</t>
  </si>
  <si>
    <t>KENOSHA</t>
  </si>
  <si>
    <t>55059</t>
  </si>
  <si>
    <t>MILWAUKEE</t>
  </si>
  <si>
    <t>55079</t>
  </si>
  <si>
    <t>OZAUKEE</t>
  </si>
  <si>
    <t>55089</t>
  </si>
  <si>
    <t>RACINE</t>
  </si>
  <si>
    <t>55101</t>
  </si>
  <si>
    <t>55127</t>
  </si>
  <si>
    <t>55131</t>
  </si>
  <si>
    <t>WAUKESHA</t>
  </si>
  <si>
    <t>55133</t>
  </si>
  <si>
    <t>WY</t>
  </si>
  <si>
    <t>56003</t>
  </si>
  <si>
    <t>56013</t>
  </si>
  <si>
    <t>HOT SPRINGS</t>
  </si>
  <si>
    <t>56017</t>
  </si>
  <si>
    <t>56029</t>
  </si>
  <si>
    <t>WASHAKIE</t>
  </si>
  <si>
    <t>56043</t>
  </si>
  <si>
    <t>56005</t>
  </si>
  <si>
    <t>56011</t>
  </si>
  <si>
    <t>56019</t>
  </si>
  <si>
    <t>56033</t>
  </si>
  <si>
    <t>WESTON</t>
  </si>
  <si>
    <t>56045</t>
  </si>
  <si>
    <t>56023</t>
  </si>
  <si>
    <t>SUBLETTE</t>
  </si>
  <si>
    <t>56035</t>
  </si>
  <si>
    <t>56039</t>
  </si>
  <si>
    <t>UINTA</t>
  </si>
  <si>
    <t>56041</t>
  </si>
  <si>
    <t>56001</t>
  </si>
  <si>
    <t>56007</t>
  </si>
  <si>
    <t>NATRONA</t>
  </si>
  <si>
    <t>56025</t>
  </si>
  <si>
    <t>SWEETWATER</t>
  </si>
  <si>
    <t>56037</t>
  </si>
  <si>
    <t>CONVERSE</t>
  </si>
  <si>
    <t>56009</t>
  </si>
  <si>
    <t>GOSHEN</t>
  </si>
  <si>
    <t>56015</t>
  </si>
  <si>
    <t>LARAMIE</t>
  </si>
  <si>
    <t>56021</t>
  </si>
  <si>
    <t>NIOBRARA</t>
  </si>
  <si>
    <t>56027</t>
  </si>
  <si>
    <t>56031</t>
  </si>
  <si>
    <t>DISTRICT OF COLUMBIA</t>
  </si>
  <si>
    <t>DC</t>
  </si>
  <si>
    <t>11001</t>
  </si>
  <si>
    <t>24510</t>
  </si>
  <si>
    <t>BRONX</t>
  </si>
  <si>
    <t>36005</t>
  </si>
  <si>
    <t>BEDFORD CITY</t>
  </si>
  <si>
    <t>51515</t>
  </si>
  <si>
    <t>MANASSAS CITY</t>
  </si>
  <si>
    <t>51683</t>
  </si>
  <si>
    <t>MANASSAS PARK CITY</t>
  </si>
  <si>
    <t>51685</t>
  </si>
  <si>
    <t>POQUOSON CITY</t>
  </si>
  <si>
    <t>51735</t>
  </si>
  <si>
    <t>County Code</t>
  </si>
  <si>
    <t>MLRA Symbol</t>
  </si>
  <si>
    <t>MLRA Name</t>
  </si>
  <si>
    <t>Prior Land Use Category</t>
  </si>
  <si>
    <t>Stratum ID</t>
  </si>
  <si>
    <t>Eligible</t>
  </si>
  <si>
    <t>N/A</t>
  </si>
  <si>
    <t>Soil Texture Group</t>
  </si>
  <si>
    <t>clay</t>
  </si>
  <si>
    <t>1_clay_10</t>
  </si>
  <si>
    <t>2_clay_10</t>
  </si>
  <si>
    <t>3_clay_10</t>
  </si>
  <si>
    <t>4A_clay_10</t>
  </si>
  <si>
    <t>4B_clay_10</t>
  </si>
  <si>
    <t>5_clay_10</t>
  </si>
  <si>
    <t>6_clay_10</t>
  </si>
  <si>
    <t>7_clay_10</t>
  </si>
  <si>
    <t>8_clay_10</t>
  </si>
  <si>
    <t>9_clay_10</t>
  </si>
  <si>
    <t>10_clay_10</t>
  </si>
  <si>
    <t>11_clay_10</t>
  </si>
  <si>
    <t>12_clay_10</t>
  </si>
  <si>
    <t>13_clay_10</t>
  </si>
  <si>
    <t>14_clay_10</t>
  </si>
  <si>
    <t>15_clay_10</t>
  </si>
  <si>
    <t>16_clay_10</t>
  </si>
  <si>
    <t>17_clay_10</t>
  </si>
  <si>
    <t>18_clay_10</t>
  </si>
  <si>
    <t>19_clay_10</t>
  </si>
  <si>
    <t>20_clay_10</t>
  </si>
  <si>
    <t>21_clay_10</t>
  </si>
  <si>
    <t>22A_clay_10</t>
  </si>
  <si>
    <t>22B_clay_10</t>
  </si>
  <si>
    <t>23_clay_10</t>
  </si>
  <si>
    <t>24_clay_10</t>
  </si>
  <si>
    <t>25_clay_10</t>
  </si>
  <si>
    <t>26_clay_10</t>
  </si>
  <si>
    <t>27_clay_10</t>
  </si>
  <si>
    <t>28A_clay_10</t>
  </si>
  <si>
    <t>28B_clay_10</t>
  </si>
  <si>
    <t>29_clay_10</t>
  </si>
  <si>
    <t>30_clay_10</t>
  </si>
  <si>
    <t>31_clay_10</t>
  </si>
  <si>
    <t>32_clay_10</t>
  </si>
  <si>
    <t>34A_clay_10</t>
  </si>
  <si>
    <t>34B_clay_10</t>
  </si>
  <si>
    <t>35_clay_10</t>
  </si>
  <si>
    <t>36_clay_10</t>
  </si>
  <si>
    <t>38_clay_10</t>
  </si>
  <si>
    <t>39_clay_10</t>
  </si>
  <si>
    <t>40_clay_10</t>
  </si>
  <si>
    <t>41_clay_10</t>
  </si>
  <si>
    <t>42_clay_10</t>
  </si>
  <si>
    <t>43A_clay_10</t>
  </si>
  <si>
    <t>43B_clay_10</t>
  </si>
  <si>
    <t>43C_clay_10</t>
  </si>
  <si>
    <t>44_clay_10</t>
  </si>
  <si>
    <t>46_clay_10</t>
  </si>
  <si>
    <t>47_clay_10</t>
  </si>
  <si>
    <t>48A_clay_10</t>
  </si>
  <si>
    <t>48B_clay_10</t>
  </si>
  <si>
    <t>49_clay_10</t>
  </si>
  <si>
    <t>51_clay_10</t>
  </si>
  <si>
    <t>52_clay_10</t>
  </si>
  <si>
    <t>53A_clay_10</t>
  </si>
  <si>
    <t>53B_clay_10</t>
  </si>
  <si>
    <t>53C_clay_10</t>
  </si>
  <si>
    <t>54_clay_10</t>
  </si>
  <si>
    <t>55A_clay_10</t>
  </si>
  <si>
    <t>55B_clay_10</t>
  </si>
  <si>
    <t>55C_clay_10</t>
  </si>
  <si>
    <t>56_clay_10</t>
  </si>
  <si>
    <t>57_clay_10</t>
  </si>
  <si>
    <t>58A_clay_10</t>
  </si>
  <si>
    <t>58B_clay_10</t>
  </si>
  <si>
    <t>58C_clay_10</t>
  </si>
  <si>
    <t>58D_clay_10</t>
  </si>
  <si>
    <t>60A_clay_10</t>
  </si>
  <si>
    <t>60B_clay_10</t>
  </si>
  <si>
    <t>61_clay_10</t>
  </si>
  <si>
    <t>62_clay_10</t>
  </si>
  <si>
    <t>63A_clay_10</t>
  </si>
  <si>
    <t>63B_clay_10</t>
  </si>
  <si>
    <t>64_clay_10</t>
  </si>
  <si>
    <t>65_clay_10</t>
  </si>
  <si>
    <t>66_clay_10</t>
  </si>
  <si>
    <t>67A_clay_10</t>
  </si>
  <si>
    <t>67B_clay_10</t>
  </si>
  <si>
    <t>69_clay_10</t>
  </si>
  <si>
    <t>70A_clay_10</t>
  </si>
  <si>
    <t>70B_clay_10</t>
  </si>
  <si>
    <t>70C_clay_10</t>
  </si>
  <si>
    <t>70D_clay_10</t>
  </si>
  <si>
    <t>71_clay_10</t>
  </si>
  <si>
    <t>72_clay_10</t>
  </si>
  <si>
    <t>73_clay_10</t>
  </si>
  <si>
    <t>74_clay_10</t>
  </si>
  <si>
    <t>75_clay_10</t>
  </si>
  <si>
    <t>76_clay_10</t>
  </si>
  <si>
    <t>77A_clay_10</t>
  </si>
  <si>
    <t>77B_clay_10</t>
  </si>
  <si>
    <t>77C_clay_10</t>
  </si>
  <si>
    <t>77D_clay_10</t>
  </si>
  <si>
    <t>77E_clay_10</t>
  </si>
  <si>
    <t>78A_clay_10</t>
  </si>
  <si>
    <t>78B_clay_10</t>
  </si>
  <si>
    <t>78C_clay_10</t>
  </si>
  <si>
    <t>79_clay_10</t>
  </si>
  <si>
    <t>80A_clay_10</t>
  </si>
  <si>
    <t>80B_clay_10</t>
  </si>
  <si>
    <t>81A_clay_10</t>
  </si>
  <si>
    <t>81B_clay_10</t>
  </si>
  <si>
    <t>81C_clay_10</t>
  </si>
  <si>
    <t>81D_clay_10</t>
  </si>
  <si>
    <t>82A_clay_10</t>
  </si>
  <si>
    <t>82B_clay_10</t>
  </si>
  <si>
    <t>83A_clay_10</t>
  </si>
  <si>
    <t>83B_clay_10</t>
  </si>
  <si>
    <t>83C_clay_10</t>
  </si>
  <si>
    <t>83D_clay_10</t>
  </si>
  <si>
    <t>83E_clay_10</t>
  </si>
  <si>
    <t>84A_clay_10</t>
  </si>
  <si>
    <t>84B_clay_10</t>
  </si>
  <si>
    <t>84C_clay_10</t>
  </si>
  <si>
    <t>85_clay_10</t>
  </si>
  <si>
    <t>86A_clay_10</t>
  </si>
  <si>
    <t>86B_clay_10</t>
  </si>
  <si>
    <t>87A_clay_10</t>
  </si>
  <si>
    <t>87B_clay_10</t>
  </si>
  <si>
    <t>88_clay_10</t>
  </si>
  <si>
    <t>89_clay_10</t>
  </si>
  <si>
    <t>90A_clay_10</t>
  </si>
  <si>
    <t>90B_clay_10</t>
  </si>
  <si>
    <t>91A_clay_10</t>
  </si>
  <si>
    <t>91B_clay_10</t>
  </si>
  <si>
    <t>92_clay_10</t>
  </si>
  <si>
    <t>93A_clay_10</t>
  </si>
  <si>
    <t>93B_clay_10</t>
  </si>
  <si>
    <t>94A_clay_10</t>
  </si>
  <si>
    <t>94B_clay_10</t>
  </si>
  <si>
    <t>94C_clay_10</t>
  </si>
  <si>
    <t>94D_clay_10</t>
  </si>
  <si>
    <t>95A_clay_10</t>
  </si>
  <si>
    <t>95B_clay_10</t>
  </si>
  <si>
    <t>96_clay_10</t>
  </si>
  <si>
    <t>97_clay_10</t>
  </si>
  <si>
    <t>98_clay_10</t>
  </si>
  <si>
    <t>99_clay_10</t>
  </si>
  <si>
    <t>101_clay_10</t>
  </si>
  <si>
    <t>102A_clay_10</t>
  </si>
  <si>
    <t>102B_clay_10</t>
  </si>
  <si>
    <t>102C_clay_10</t>
  </si>
  <si>
    <t>103_clay_10</t>
  </si>
  <si>
    <t>104_clay_10</t>
  </si>
  <si>
    <t>105_clay_10</t>
  </si>
  <si>
    <t>106_clay_10</t>
  </si>
  <si>
    <t>107A_clay_10</t>
  </si>
  <si>
    <t>107B_clay_10</t>
  </si>
  <si>
    <t>108A_clay_10</t>
  </si>
  <si>
    <t>108B_clay_10</t>
  </si>
  <si>
    <t>108C_clay_10</t>
  </si>
  <si>
    <t>108D_clay_10</t>
  </si>
  <si>
    <t>109_clay_10</t>
  </si>
  <si>
    <t>110_clay_10</t>
  </si>
  <si>
    <t>111A_clay_10</t>
  </si>
  <si>
    <t>111B_clay_10</t>
  </si>
  <si>
    <t>111C_clay_10</t>
  </si>
  <si>
    <t>111D_clay_10</t>
  </si>
  <si>
    <t>111E_clay_10</t>
  </si>
  <si>
    <t>112_clay_10</t>
  </si>
  <si>
    <t>113_clay_10</t>
  </si>
  <si>
    <t>114A_clay_10</t>
  </si>
  <si>
    <t>114B_clay_10</t>
  </si>
  <si>
    <t>115A_clay_10</t>
  </si>
  <si>
    <t>115B_clay_10</t>
  </si>
  <si>
    <t>115C_clay_10</t>
  </si>
  <si>
    <t>116A_clay_10</t>
  </si>
  <si>
    <t>116B_clay_10</t>
  </si>
  <si>
    <t>116C_clay_10</t>
  </si>
  <si>
    <t>117_clay_10</t>
  </si>
  <si>
    <t>118A_clay_10</t>
  </si>
  <si>
    <t>118B_clay_10</t>
  </si>
  <si>
    <t>119_clay_10</t>
  </si>
  <si>
    <t>120A_clay_10</t>
  </si>
  <si>
    <t>120B_clay_10</t>
  </si>
  <si>
    <t>120C_clay_10</t>
  </si>
  <si>
    <t>121_clay_10</t>
  </si>
  <si>
    <t>122_clay_10</t>
  </si>
  <si>
    <t>123_clay_10</t>
  </si>
  <si>
    <t>124_clay_10</t>
  </si>
  <si>
    <t>125_clay_10</t>
  </si>
  <si>
    <t>126_clay_10</t>
  </si>
  <si>
    <t>127_clay_10</t>
  </si>
  <si>
    <t>128_clay_10</t>
  </si>
  <si>
    <t>129_clay_10</t>
  </si>
  <si>
    <t>130A_clay_10</t>
  </si>
  <si>
    <t>130B_clay_10</t>
  </si>
  <si>
    <t>131A_clay_10</t>
  </si>
  <si>
    <t>131B_clay_10</t>
  </si>
  <si>
    <t>131C_clay_10</t>
  </si>
  <si>
    <t>131D_clay_10</t>
  </si>
  <si>
    <t>133A_clay_10</t>
  </si>
  <si>
    <t>133B_clay_10</t>
  </si>
  <si>
    <t>134_clay_10</t>
  </si>
  <si>
    <t>135A_clay_10</t>
  </si>
  <si>
    <t>135B_clay_10</t>
  </si>
  <si>
    <t>136_clay_10</t>
  </si>
  <si>
    <t>137_clay_10</t>
  </si>
  <si>
    <t>138_clay_10</t>
  </si>
  <si>
    <t>139_clay_10</t>
  </si>
  <si>
    <t>140_clay_10</t>
  </si>
  <si>
    <t>141_clay_10</t>
  </si>
  <si>
    <t>142_clay_10</t>
  </si>
  <si>
    <t>143_clay_10</t>
  </si>
  <si>
    <t>144A_clay_10</t>
  </si>
  <si>
    <t>144B_clay_10</t>
  </si>
  <si>
    <t>145_clay_10</t>
  </si>
  <si>
    <t>146_clay_10</t>
  </si>
  <si>
    <t>147_clay_10</t>
  </si>
  <si>
    <t>148_clay_10</t>
  </si>
  <si>
    <t>149A_clay_10</t>
  </si>
  <si>
    <t>149B_clay_10</t>
  </si>
  <si>
    <t>150A_clay_10</t>
  </si>
  <si>
    <t>150B_clay_10</t>
  </si>
  <si>
    <t>151_clay_10</t>
  </si>
  <si>
    <t>152A_clay_10</t>
  </si>
  <si>
    <t>152B_clay_10</t>
  </si>
  <si>
    <t>153A_clay_10</t>
  </si>
  <si>
    <t>153B_clay_10</t>
  </si>
  <si>
    <t>153C_clay_10</t>
  </si>
  <si>
    <t>153D_clay_10</t>
  </si>
  <si>
    <t>154_clay_10</t>
  </si>
  <si>
    <t>155_clay_10</t>
  </si>
  <si>
    <t>156A_clay_10</t>
  </si>
  <si>
    <t>156B_clay_10</t>
  </si>
  <si>
    <t>157_clay_10</t>
  </si>
  <si>
    <t>158_clay_10</t>
  </si>
  <si>
    <t>159A_clay_10</t>
  </si>
  <si>
    <t>159B_clay_10</t>
  </si>
  <si>
    <t>160_clay_10</t>
  </si>
  <si>
    <t>161A_clay_10</t>
  </si>
  <si>
    <t>161B_clay_10</t>
  </si>
  <si>
    <t>162_clay_10</t>
  </si>
  <si>
    <t>163_clay_10</t>
  </si>
  <si>
    <t>164_clay_10</t>
  </si>
  <si>
    <t>165_clay_10</t>
  </si>
  <si>
    <t>166_clay_10</t>
  </si>
  <si>
    <t>167_clay_10</t>
  </si>
  <si>
    <t>190_clay_10</t>
  </si>
  <si>
    <t>191_clay_10</t>
  </si>
  <si>
    <t>192_clay_10</t>
  </si>
  <si>
    <t>193_clay_10</t>
  </si>
  <si>
    <t>194_clay_10</t>
  </si>
  <si>
    <t>195_clay_10</t>
  </si>
  <si>
    <t>196_clay_10</t>
  </si>
  <si>
    <t>197_clay_10</t>
  </si>
  <si>
    <t>220_clay_10</t>
  </si>
  <si>
    <t>221_clay_10</t>
  </si>
  <si>
    <t>222_clay_10</t>
  </si>
  <si>
    <t>223_clay_10</t>
  </si>
  <si>
    <t>224_clay_10</t>
  </si>
  <si>
    <t>225_clay_10</t>
  </si>
  <si>
    <t>226_clay_10</t>
  </si>
  <si>
    <t>227_clay_10</t>
  </si>
  <si>
    <t>228_clay_10</t>
  </si>
  <si>
    <t>229_clay_10</t>
  </si>
  <si>
    <t>230_clay_10</t>
  </si>
  <si>
    <t>231_clay_10</t>
  </si>
  <si>
    <t>232_clay_10</t>
  </si>
  <si>
    <t>233_clay_10</t>
  </si>
  <si>
    <t>234_clay_10</t>
  </si>
  <si>
    <t>235_clay_10</t>
  </si>
  <si>
    <t>236_clay_10</t>
  </si>
  <si>
    <t>237_clay_10</t>
  </si>
  <si>
    <t>238_clay_10</t>
  </si>
  <si>
    <t>239_clay_10</t>
  </si>
  <si>
    <t>240_clay_10</t>
  </si>
  <si>
    <t>241_clay_10</t>
  </si>
  <si>
    <t>242_clay_10</t>
  </si>
  <si>
    <t>243_clay_10</t>
  </si>
  <si>
    <t>244_clay_10</t>
  </si>
  <si>
    <t>245_clay_10</t>
  </si>
  <si>
    <t>246_clay_10</t>
  </si>
  <si>
    <t>270_clay_10</t>
  </si>
  <si>
    <t>271_clay_10</t>
  </si>
  <si>
    <t>272_clay_10</t>
  </si>
  <si>
    <t>273_clay_10</t>
  </si>
  <si>
    <t>1_clay_30</t>
  </si>
  <si>
    <t>2_clay_30</t>
  </si>
  <si>
    <t>3_clay_30</t>
  </si>
  <si>
    <t>4A_clay_30</t>
  </si>
  <si>
    <t>4B_clay_30</t>
  </si>
  <si>
    <t>5_clay_30</t>
  </si>
  <si>
    <t>6_clay_30</t>
  </si>
  <si>
    <t>7_clay_30</t>
  </si>
  <si>
    <t>8_clay_30</t>
  </si>
  <si>
    <t>9_clay_30</t>
  </si>
  <si>
    <t>10_clay_30</t>
  </si>
  <si>
    <t>11_clay_30</t>
  </si>
  <si>
    <t>12_clay_30</t>
  </si>
  <si>
    <t>13_clay_30</t>
  </si>
  <si>
    <t>14_clay_30</t>
  </si>
  <si>
    <t>15_clay_30</t>
  </si>
  <si>
    <t>16_clay_30</t>
  </si>
  <si>
    <t>17_clay_30</t>
  </si>
  <si>
    <t>18_clay_30</t>
  </si>
  <si>
    <t>19_clay_30</t>
  </si>
  <si>
    <t>20_clay_30</t>
  </si>
  <si>
    <t>21_clay_30</t>
  </si>
  <si>
    <t>22A_clay_30</t>
  </si>
  <si>
    <t>22B_clay_30</t>
  </si>
  <si>
    <t>23_clay_30</t>
  </si>
  <si>
    <t>24_clay_30</t>
  </si>
  <si>
    <t>25_clay_30</t>
  </si>
  <si>
    <t>26_clay_30</t>
  </si>
  <si>
    <t>27_clay_30</t>
  </si>
  <si>
    <t>28A_clay_30</t>
  </si>
  <si>
    <t>28B_clay_30</t>
  </si>
  <si>
    <t>29_clay_30</t>
  </si>
  <si>
    <t>30_clay_30</t>
  </si>
  <si>
    <t>31_clay_30</t>
  </si>
  <si>
    <t>32_clay_30</t>
  </si>
  <si>
    <t>34A_clay_30</t>
  </si>
  <si>
    <t>34B_clay_30</t>
  </si>
  <si>
    <t>35_clay_30</t>
  </si>
  <si>
    <t>36_clay_30</t>
  </si>
  <si>
    <t>38_clay_30</t>
  </si>
  <si>
    <t>39_clay_30</t>
  </si>
  <si>
    <t>40_clay_30</t>
  </si>
  <si>
    <t>41_clay_30</t>
  </si>
  <si>
    <t>42_clay_30</t>
  </si>
  <si>
    <t>43A_clay_30</t>
  </si>
  <si>
    <t>43B_clay_30</t>
  </si>
  <si>
    <t>43C_clay_30</t>
  </si>
  <si>
    <t>44_clay_30</t>
  </si>
  <si>
    <t>46_clay_30</t>
  </si>
  <si>
    <t>47_clay_30</t>
  </si>
  <si>
    <t>48A_clay_30</t>
  </si>
  <si>
    <t>48B_clay_30</t>
  </si>
  <si>
    <t>49_clay_30</t>
  </si>
  <si>
    <t>51_clay_30</t>
  </si>
  <si>
    <t>52_clay_30</t>
  </si>
  <si>
    <t>53A_clay_30</t>
  </si>
  <si>
    <t>53B_clay_30</t>
  </si>
  <si>
    <t>53C_clay_30</t>
  </si>
  <si>
    <t>54_clay_30</t>
  </si>
  <si>
    <t>55A_clay_30</t>
  </si>
  <si>
    <t>55B_clay_30</t>
  </si>
  <si>
    <t>55C_clay_30</t>
  </si>
  <si>
    <t>56_clay_30</t>
  </si>
  <si>
    <t>57_clay_30</t>
  </si>
  <si>
    <t>58A_clay_30</t>
  </si>
  <si>
    <t>58B_clay_30</t>
  </si>
  <si>
    <t>58C_clay_30</t>
  </si>
  <si>
    <t>58D_clay_30</t>
  </si>
  <si>
    <t>60A_clay_30</t>
  </si>
  <si>
    <t>60B_clay_30</t>
  </si>
  <si>
    <t>61_clay_30</t>
  </si>
  <si>
    <t>62_clay_30</t>
  </si>
  <si>
    <t>63A_clay_30</t>
  </si>
  <si>
    <t>63B_clay_30</t>
  </si>
  <si>
    <t>64_clay_30</t>
  </si>
  <si>
    <t>65_clay_30</t>
  </si>
  <si>
    <t>66_clay_30</t>
  </si>
  <si>
    <t>67A_clay_30</t>
  </si>
  <si>
    <t>67B_clay_30</t>
  </si>
  <si>
    <t>69_clay_30</t>
  </si>
  <si>
    <t>70A_clay_30</t>
  </si>
  <si>
    <t>70B_clay_30</t>
  </si>
  <si>
    <t>70C_clay_30</t>
  </si>
  <si>
    <t>70D_clay_30</t>
  </si>
  <si>
    <t>71_clay_30</t>
  </si>
  <si>
    <t>72_clay_30</t>
  </si>
  <si>
    <t>73_clay_30</t>
  </si>
  <si>
    <t>74_clay_30</t>
  </si>
  <si>
    <t>75_clay_30</t>
  </si>
  <si>
    <t>76_clay_30</t>
  </si>
  <si>
    <t>77A_clay_30</t>
  </si>
  <si>
    <t>77B_clay_30</t>
  </si>
  <si>
    <t>77C_clay_30</t>
  </si>
  <si>
    <t>77D_clay_30</t>
  </si>
  <si>
    <t>77E_clay_30</t>
  </si>
  <si>
    <t>78A_clay_30</t>
  </si>
  <si>
    <t>78B_clay_30</t>
  </si>
  <si>
    <t>78C_clay_30</t>
  </si>
  <si>
    <t>79_clay_30</t>
  </si>
  <si>
    <t>80A_clay_30</t>
  </si>
  <si>
    <t>80B_clay_30</t>
  </si>
  <si>
    <t>81A_clay_30</t>
  </si>
  <si>
    <t>81B_clay_30</t>
  </si>
  <si>
    <t>81C_clay_30</t>
  </si>
  <si>
    <t>81D_clay_30</t>
  </si>
  <si>
    <t>82A_clay_30</t>
  </si>
  <si>
    <t>82B_clay_30</t>
  </si>
  <si>
    <t>83A_clay_30</t>
  </si>
  <si>
    <t>83B_clay_30</t>
  </si>
  <si>
    <t>83C_clay_30</t>
  </si>
  <si>
    <t>83D_clay_30</t>
  </si>
  <si>
    <t>83E_clay_30</t>
  </si>
  <si>
    <t>84A_clay_30</t>
  </si>
  <si>
    <t>84B_clay_30</t>
  </si>
  <si>
    <t>84C_clay_30</t>
  </si>
  <si>
    <t>85_clay_30</t>
  </si>
  <si>
    <t>86A_clay_30</t>
  </si>
  <si>
    <t>86B_clay_30</t>
  </si>
  <si>
    <t>87A_clay_30</t>
  </si>
  <si>
    <t>87B_clay_30</t>
  </si>
  <si>
    <t>88_clay_30</t>
  </si>
  <si>
    <t>89_clay_30</t>
  </si>
  <si>
    <t>90A_clay_30</t>
  </si>
  <si>
    <t>90B_clay_30</t>
  </si>
  <si>
    <t>91A_clay_30</t>
  </si>
  <si>
    <t>91B_clay_30</t>
  </si>
  <si>
    <t>92_clay_30</t>
  </si>
  <si>
    <t>93A_clay_30</t>
  </si>
  <si>
    <t>93B_clay_30</t>
  </si>
  <si>
    <t>94A_clay_30</t>
  </si>
  <si>
    <t>94B_clay_30</t>
  </si>
  <si>
    <t>94C_clay_30</t>
  </si>
  <si>
    <t>94D_clay_30</t>
  </si>
  <si>
    <t>95A_clay_30</t>
  </si>
  <si>
    <t>95B_clay_30</t>
  </si>
  <si>
    <t>96_clay_30</t>
  </si>
  <si>
    <t>97_clay_30</t>
  </si>
  <si>
    <t>98_clay_30</t>
  </si>
  <si>
    <t>99_clay_30</t>
  </si>
  <si>
    <t>101_clay_30</t>
  </si>
  <si>
    <t>102A_clay_30</t>
  </si>
  <si>
    <t>102B_clay_30</t>
  </si>
  <si>
    <t>102C_clay_30</t>
  </si>
  <si>
    <t>103_clay_30</t>
  </si>
  <si>
    <t>104_clay_30</t>
  </si>
  <si>
    <t>105_clay_30</t>
  </si>
  <si>
    <t>106_clay_30</t>
  </si>
  <si>
    <t>107A_clay_30</t>
  </si>
  <si>
    <t>107B_clay_30</t>
  </si>
  <si>
    <t>108A_clay_30</t>
  </si>
  <si>
    <t>108B_clay_30</t>
  </si>
  <si>
    <t>108C_clay_30</t>
  </si>
  <si>
    <t>108D_clay_30</t>
  </si>
  <si>
    <t>109_clay_30</t>
  </si>
  <si>
    <t>110_clay_30</t>
  </si>
  <si>
    <t>111A_clay_30</t>
  </si>
  <si>
    <t>111B_clay_30</t>
  </si>
  <si>
    <t>111C_clay_30</t>
  </si>
  <si>
    <t>111D_clay_30</t>
  </si>
  <si>
    <t>111E_clay_30</t>
  </si>
  <si>
    <t>112_clay_30</t>
  </si>
  <si>
    <t>113_clay_30</t>
  </si>
  <si>
    <t>114A_clay_30</t>
  </si>
  <si>
    <t>114B_clay_30</t>
  </si>
  <si>
    <t>115A_clay_30</t>
  </si>
  <si>
    <t>115B_clay_30</t>
  </si>
  <si>
    <t>115C_clay_30</t>
  </si>
  <si>
    <t>116A_clay_30</t>
  </si>
  <si>
    <t>116B_clay_30</t>
  </si>
  <si>
    <t>116C_clay_30</t>
  </si>
  <si>
    <t>117_clay_30</t>
  </si>
  <si>
    <t>118A_clay_30</t>
  </si>
  <si>
    <t>118B_clay_30</t>
  </si>
  <si>
    <t>119_clay_30</t>
  </si>
  <si>
    <t>120A_clay_30</t>
  </si>
  <si>
    <t>120B_clay_30</t>
  </si>
  <si>
    <t>120C_clay_30</t>
  </si>
  <si>
    <t>121_clay_30</t>
  </si>
  <si>
    <t>122_clay_30</t>
  </si>
  <si>
    <t>123_clay_30</t>
  </si>
  <si>
    <t>124_clay_30</t>
  </si>
  <si>
    <t>125_clay_30</t>
  </si>
  <si>
    <t>126_clay_30</t>
  </si>
  <si>
    <t>127_clay_30</t>
  </si>
  <si>
    <t>128_clay_30</t>
  </si>
  <si>
    <t>129_clay_30</t>
  </si>
  <si>
    <t>130A_clay_30</t>
  </si>
  <si>
    <t>130B_clay_30</t>
  </si>
  <si>
    <t>131A_clay_30</t>
  </si>
  <si>
    <t>131B_clay_30</t>
  </si>
  <si>
    <t>131C_clay_30</t>
  </si>
  <si>
    <t>131D_clay_30</t>
  </si>
  <si>
    <t>133A_clay_30</t>
  </si>
  <si>
    <t>133B_clay_30</t>
  </si>
  <si>
    <t>134_clay_30</t>
  </si>
  <si>
    <t>135A_clay_30</t>
  </si>
  <si>
    <t>135B_clay_30</t>
  </si>
  <si>
    <t>136_clay_30</t>
  </si>
  <si>
    <t>137_clay_30</t>
  </si>
  <si>
    <t>138_clay_30</t>
  </si>
  <si>
    <t>139_clay_30</t>
  </si>
  <si>
    <t>140_clay_30</t>
  </si>
  <si>
    <t>141_clay_30</t>
  </si>
  <si>
    <t>142_clay_30</t>
  </si>
  <si>
    <t>143_clay_30</t>
  </si>
  <si>
    <t>144A_clay_30</t>
  </si>
  <si>
    <t>144B_clay_30</t>
  </si>
  <si>
    <t>145_clay_30</t>
  </si>
  <si>
    <t>146_clay_30</t>
  </si>
  <si>
    <t>147_clay_30</t>
  </si>
  <si>
    <t>148_clay_30</t>
  </si>
  <si>
    <t>149A_clay_30</t>
  </si>
  <si>
    <t>149B_clay_30</t>
  </si>
  <si>
    <t>150A_clay_30</t>
  </si>
  <si>
    <t>150B_clay_30</t>
  </si>
  <si>
    <t>151_clay_30</t>
  </si>
  <si>
    <t>152A_clay_30</t>
  </si>
  <si>
    <t>152B_clay_30</t>
  </si>
  <si>
    <t>153A_clay_30</t>
  </si>
  <si>
    <t>153B_clay_30</t>
  </si>
  <si>
    <t>153C_clay_30</t>
  </si>
  <si>
    <t>153D_clay_30</t>
  </si>
  <si>
    <t>154_clay_30</t>
  </si>
  <si>
    <t>155_clay_30</t>
  </si>
  <si>
    <t>156A_clay_30</t>
  </si>
  <si>
    <t>156B_clay_30</t>
  </si>
  <si>
    <t>157_clay_30</t>
  </si>
  <si>
    <t>158_clay_30</t>
  </si>
  <si>
    <t>159A_clay_30</t>
  </si>
  <si>
    <t>159B_clay_30</t>
  </si>
  <si>
    <t>160_clay_30</t>
  </si>
  <si>
    <t>161A_clay_30</t>
  </si>
  <si>
    <t>161B_clay_30</t>
  </si>
  <si>
    <t>162_clay_30</t>
  </si>
  <si>
    <t>163_clay_30</t>
  </si>
  <si>
    <t>164_clay_30</t>
  </si>
  <si>
    <t>165_clay_30</t>
  </si>
  <si>
    <t>166_clay_30</t>
  </si>
  <si>
    <t>167_clay_30</t>
  </si>
  <si>
    <t>190_clay_30</t>
  </si>
  <si>
    <t>191_clay_30</t>
  </si>
  <si>
    <t>192_clay_30</t>
  </si>
  <si>
    <t>193_clay_30</t>
  </si>
  <si>
    <t>194_clay_30</t>
  </si>
  <si>
    <t>195_clay_30</t>
  </si>
  <si>
    <t>196_clay_30</t>
  </si>
  <si>
    <t>197_clay_30</t>
  </si>
  <si>
    <t>220_clay_30</t>
  </si>
  <si>
    <t>221_clay_30</t>
  </si>
  <si>
    <t>222_clay_30</t>
  </si>
  <si>
    <t>223_clay_30</t>
  </si>
  <si>
    <t>224_clay_30</t>
  </si>
  <si>
    <t>225_clay_30</t>
  </si>
  <si>
    <t>226_clay_30</t>
  </si>
  <si>
    <t>227_clay_30</t>
  </si>
  <si>
    <t>228_clay_30</t>
  </si>
  <si>
    <t>229_clay_30</t>
  </si>
  <si>
    <t>230_clay_30</t>
  </si>
  <si>
    <t>231_clay_30</t>
  </si>
  <si>
    <t>232_clay_30</t>
  </si>
  <si>
    <t>233_clay_30</t>
  </si>
  <si>
    <t>234_clay_30</t>
  </si>
  <si>
    <t>235_clay_30</t>
  </si>
  <si>
    <t>236_clay_30</t>
  </si>
  <si>
    <t>237_clay_30</t>
  </si>
  <si>
    <t>238_clay_30</t>
  </si>
  <si>
    <t>239_clay_30</t>
  </si>
  <si>
    <t>240_clay_30</t>
  </si>
  <si>
    <t>241_clay_30</t>
  </si>
  <si>
    <t>242_clay_30</t>
  </si>
  <si>
    <t>243_clay_30</t>
  </si>
  <si>
    <t>244_clay_30</t>
  </si>
  <si>
    <t>245_clay_30</t>
  </si>
  <si>
    <t>246_clay_30</t>
  </si>
  <si>
    <t>270_clay_30</t>
  </si>
  <si>
    <t>271_clay_30</t>
  </si>
  <si>
    <t>272_clay_30</t>
  </si>
  <si>
    <t>273_clay_30</t>
  </si>
  <si>
    <t>sand</t>
  </si>
  <si>
    <t>1_sand_10</t>
  </si>
  <si>
    <t>2_sand_10</t>
  </si>
  <si>
    <t>3_sand_10</t>
  </si>
  <si>
    <t>4A_sand_10</t>
  </si>
  <si>
    <t>4B_sand_10</t>
  </si>
  <si>
    <t>5_sand_10</t>
  </si>
  <si>
    <t>6_sand_10</t>
  </si>
  <si>
    <t>7_sand_10</t>
  </si>
  <si>
    <t>8_sand_10</t>
  </si>
  <si>
    <t>9_sand_10</t>
  </si>
  <si>
    <t>10_sand_10</t>
  </si>
  <si>
    <t>11_sand_10</t>
  </si>
  <si>
    <t>12_sand_10</t>
  </si>
  <si>
    <t>13_sand_10</t>
  </si>
  <si>
    <t>14_sand_10</t>
  </si>
  <si>
    <t>15_sand_10</t>
  </si>
  <si>
    <t>16_sand_10</t>
  </si>
  <si>
    <t>17_sand_10</t>
  </si>
  <si>
    <t>18_sand_10</t>
  </si>
  <si>
    <t>19_sand_10</t>
  </si>
  <si>
    <t>20_sand_10</t>
  </si>
  <si>
    <t>21_sand_10</t>
  </si>
  <si>
    <t>22A_sand_10</t>
  </si>
  <si>
    <t>22B_sand_10</t>
  </si>
  <si>
    <t>23_sand_10</t>
  </si>
  <si>
    <t>24_sand_10</t>
  </si>
  <si>
    <t>25_sand_10</t>
  </si>
  <si>
    <t>26_sand_10</t>
  </si>
  <si>
    <t>27_sand_10</t>
  </si>
  <si>
    <t>28A_sand_10</t>
  </si>
  <si>
    <t>28B_sand_10</t>
  </si>
  <si>
    <t>29_sand_10</t>
  </si>
  <si>
    <t>30_sand_10</t>
  </si>
  <si>
    <t>31_sand_10</t>
  </si>
  <si>
    <t>32_sand_10</t>
  </si>
  <si>
    <t>34A_sand_10</t>
  </si>
  <si>
    <t>34B_sand_10</t>
  </si>
  <si>
    <t>35_sand_10</t>
  </si>
  <si>
    <t>36_sand_10</t>
  </si>
  <si>
    <t>38_sand_10</t>
  </si>
  <si>
    <t>39_sand_10</t>
  </si>
  <si>
    <t>40_sand_10</t>
  </si>
  <si>
    <t>41_sand_10</t>
  </si>
  <si>
    <t>42_sand_10</t>
  </si>
  <si>
    <t>43A_sand_10</t>
  </si>
  <si>
    <t>43B_sand_10</t>
  </si>
  <si>
    <t>43C_sand_10</t>
  </si>
  <si>
    <t>44_sand_10</t>
  </si>
  <si>
    <t>46_sand_10</t>
  </si>
  <si>
    <t>47_sand_10</t>
  </si>
  <si>
    <t>48A_sand_10</t>
  </si>
  <si>
    <t>48B_sand_10</t>
  </si>
  <si>
    <t>49_sand_10</t>
  </si>
  <si>
    <t>51_sand_10</t>
  </si>
  <si>
    <t>52_sand_10</t>
  </si>
  <si>
    <t>53A_sand_10</t>
  </si>
  <si>
    <t>53B_sand_10</t>
  </si>
  <si>
    <t>53C_sand_10</t>
  </si>
  <si>
    <t>54_sand_10</t>
  </si>
  <si>
    <t>55A_sand_10</t>
  </si>
  <si>
    <t>55B_sand_10</t>
  </si>
  <si>
    <t>55C_sand_10</t>
  </si>
  <si>
    <t>56_sand_10</t>
  </si>
  <si>
    <t>57_sand_10</t>
  </si>
  <si>
    <t>58A_sand_10</t>
  </si>
  <si>
    <t>58B_sand_10</t>
  </si>
  <si>
    <t>58C_sand_10</t>
  </si>
  <si>
    <t>58D_sand_10</t>
  </si>
  <si>
    <t>60A_sand_10</t>
  </si>
  <si>
    <t>60B_sand_10</t>
  </si>
  <si>
    <t>61_sand_10</t>
  </si>
  <si>
    <t>62_sand_10</t>
  </si>
  <si>
    <t>63A_sand_10</t>
  </si>
  <si>
    <t>63B_sand_10</t>
  </si>
  <si>
    <t>64_sand_10</t>
  </si>
  <si>
    <t>65_sand_10</t>
  </si>
  <si>
    <t>66_sand_10</t>
  </si>
  <si>
    <t>67A_sand_10</t>
  </si>
  <si>
    <t>67B_sand_10</t>
  </si>
  <si>
    <t>69_sand_10</t>
  </si>
  <si>
    <t>70A_sand_10</t>
  </si>
  <si>
    <t>70B_sand_10</t>
  </si>
  <si>
    <t>70C_sand_10</t>
  </si>
  <si>
    <t>70D_sand_10</t>
  </si>
  <si>
    <t>71_sand_10</t>
  </si>
  <si>
    <t>72_sand_10</t>
  </si>
  <si>
    <t>73_sand_10</t>
  </si>
  <si>
    <t>74_sand_10</t>
  </si>
  <si>
    <t>75_sand_10</t>
  </si>
  <si>
    <t>76_sand_10</t>
  </si>
  <si>
    <t>77A_sand_10</t>
  </si>
  <si>
    <t>77B_sand_10</t>
  </si>
  <si>
    <t>77C_sand_10</t>
  </si>
  <si>
    <t>77D_sand_10</t>
  </si>
  <si>
    <t>77E_sand_10</t>
  </si>
  <si>
    <t>78A_sand_10</t>
  </si>
  <si>
    <t>78B_sand_10</t>
  </si>
  <si>
    <t>78C_sand_10</t>
  </si>
  <si>
    <t>79_sand_10</t>
  </si>
  <si>
    <t>80A_sand_10</t>
  </si>
  <si>
    <t>80B_sand_10</t>
  </si>
  <si>
    <t>81A_sand_10</t>
  </si>
  <si>
    <t>81B_sand_10</t>
  </si>
  <si>
    <t>81C_sand_10</t>
  </si>
  <si>
    <t>81D_sand_10</t>
  </si>
  <si>
    <t>82A_sand_10</t>
  </si>
  <si>
    <t>82B_sand_10</t>
  </si>
  <si>
    <t>83A_sand_10</t>
  </si>
  <si>
    <t>83B_sand_10</t>
  </si>
  <si>
    <t>83C_sand_10</t>
  </si>
  <si>
    <t>83D_sand_10</t>
  </si>
  <si>
    <t>83E_sand_10</t>
  </si>
  <si>
    <t>84A_sand_10</t>
  </si>
  <si>
    <t>84B_sand_10</t>
  </si>
  <si>
    <t>84C_sand_10</t>
  </si>
  <si>
    <t>85_sand_10</t>
  </si>
  <si>
    <t>86A_sand_10</t>
  </si>
  <si>
    <t>86B_sand_10</t>
  </si>
  <si>
    <t>87A_sand_10</t>
  </si>
  <si>
    <t>87B_sand_10</t>
  </si>
  <si>
    <t>88_sand_10</t>
  </si>
  <si>
    <t>89_sand_10</t>
  </si>
  <si>
    <t>90A_sand_10</t>
  </si>
  <si>
    <t>90B_sand_10</t>
  </si>
  <si>
    <t>91A_sand_10</t>
  </si>
  <si>
    <t>91B_sand_10</t>
  </si>
  <si>
    <t>92_sand_10</t>
  </si>
  <si>
    <t>93A_sand_10</t>
  </si>
  <si>
    <t>93B_sand_10</t>
  </si>
  <si>
    <t>94A_sand_10</t>
  </si>
  <si>
    <t>94B_sand_10</t>
  </si>
  <si>
    <t>94C_sand_10</t>
  </si>
  <si>
    <t>94D_sand_10</t>
  </si>
  <si>
    <t>95A_sand_10</t>
  </si>
  <si>
    <t>95B_sand_10</t>
  </si>
  <si>
    <t>96_sand_10</t>
  </si>
  <si>
    <t>97_sand_10</t>
  </si>
  <si>
    <t>98_sand_10</t>
  </si>
  <si>
    <t>99_sand_10</t>
  </si>
  <si>
    <t>101_sand_10</t>
  </si>
  <si>
    <t>102A_sand_10</t>
  </si>
  <si>
    <t>102B_sand_10</t>
  </si>
  <si>
    <t>102C_sand_10</t>
  </si>
  <si>
    <t>103_sand_10</t>
  </si>
  <si>
    <t>104_sand_10</t>
  </si>
  <si>
    <t>105_sand_10</t>
  </si>
  <si>
    <t>106_sand_10</t>
  </si>
  <si>
    <t>107A_sand_10</t>
  </si>
  <si>
    <t>107B_sand_10</t>
  </si>
  <si>
    <t>108A_sand_10</t>
  </si>
  <si>
    <t>108B_sand_10</t>
  </si>
  <si>
    <t>108C_sand_10</t>
  </si>
  <si>
    <t>108D_sand_10</t>
  </si>
  <si>
    <t>109_sand_10</t>
  </si>
  <si>
    <t>110_sand_10</t>
  </si>
  <si>
    <t>111A_sand_10</t>
  </si>
  <si>
    <t>111B_sand_10</t>
  </si>
  <si>
    <t>111C_sand_10</t>
  </si>
  <si>
    <t>111D_sand_10</t>
  </si>
  <si>
    <t>111E_sand_10</t>
  </si>
  <si>
    <t>112_sand_10</t>
  </si>
  <si>
    <t>113_sand_10</t>
  </si>
  <si>
    <t>114A_sand_10</t>
  </si>
  <si>
    <t>114B_sand_10</t>
  </si>
  <si>
    <t>115A_sand_10</t>
  </si>
  <si>
    <t>115B_sand_10</t>
  </si>
  <si>
    <t>115C_sand_10</t>
  </si>
  <si>
    <t>116A_sand_10</t>
  </si>
  <si>
    <t>116B_sand_10</t>
  </si>
  <si>
    <t>116C_sand_10</t>
  </si>
  <si>
    <t>117_sand_10</t>
  </si>
  <si>
    <t>118A_sand_10</t>
  </si>
  <si>
    <t>118B_sand_10</t>
  </si>
  <si>
    <t>119_sand_10</t>
  </si>
  <si>
    <t>120A_sand_10</t>
  </si>
  <si>
    <t>120B_sand_10</t>
  </si>
  <si>
    <t>120C_sand_10</t>
  </si>
  <si>
    <t>121_sand_10</t>
  </si>
  <si>
    <t>122_sand_10</t>
  </si>
  <si>
    <t>123_sand_10</t>
  </si>
  <si>
    <t>124_sand_10</t>
  </si>
  <si>
    <t>125_sand_10</t>
  </si>
  <si>
    <t>126_sand_10</t>
  </si>
  <si>
    <t>127_sand_10</t>
  </si>
  <si>
    <t>128_sand_10</t>
  </si>
  <si>
    <t>129_sand_10</t>
  </si>
  <si>
    <t>130A_sand_10</t>
  </si>
  <si>
    <t>130B_sand_10</t>
  </si>
  <si>
    <t>131A_sand_10</t>
  </si>
  <si>
    <t>131B_sand_10</t>
  </si>
  <si>
    <t>131C_sand_10</t>
  </si>
  <si>
    <t>131D_sand_10</t>
  </si>
  <si>
    <t>133A_sand_10</t>
  </si>
  <si>
    <t>133B_sand_10</t>
  </si>
  <si>
    <t>134_sand_10</t>
  </si>
  <si>
    <t>135A_sand_10</t>
  </si>
  <si>
    <t>135B_sand_10</t>
  </si>
  <si>
    <t>136_sand_10</t>
  </si>
  <si>
    <t>137_sand_10</t>
  </si>
  <si>
    <t>138_sand_10</t>
  </si>
  <si>
    <t>139_sand_10</t>
  </si>
  <si>
    <t>140_sand_10</t>
  </si>
  <si>
    <t>141_sand_10</t>
  </si>
  <si>
    <t>142_sand_10</t>
  </si>
  <si>
    <t>143_sand_10</t>
  </si>
  <si>
    <t>144A_sand_10</t>
  </si>
  <si>
    <t>144B_sand_10</t>
  </si>
  <si>
    <t>145_sand_10</t>
  </si>
  <si>
    <t>146_sand_10</t>
  </si>
  <si>
    <t>147_sand_10</t>
  </si>
  <si>
    <t>148_sand_10</t>
  </si>
  <si>
    <t>149A_sand_10</t>
  </si>
  <si>
    <t>149B_sand_10</t>
  </si>
  <si>
    <t>150A_sand_10</t>
  </si>
  <si>
    <t>150B_sand_10</t>
  </si>
  <si>
    <t>151_sand_10</t>
  </si>
  <si>
    <t>152A_sand_10</t>
  </si>
  <si>
    <t>152B_sand_10</t>
  </si>
  <si>
    <t>153A_sand_10</t>
  </si>
  <si>
    <t>153B_sand_10</t>
  </si>
  <si>
    <t>153C_sand_10</t>
  </si>
  <si>
    <t>153D_sand_10</t>
  </si>
  <si>
    <t>154_sand_10</t>
  </si>
  <si>
    <t>155_sand_10</t>
  </si>
  <si>
    <t>156A_sand_10</t>
  </si>
  <si>
    <t>156B_sand_10</t>
  </si>
  <si>
    <t>157_sand_10</t>
  </si>
  <si>
    <t>158_sand_10</t>
  </si>
  <si>
    <t>159A_sand_10</t>
  </si>
  <si>
    <t>159B_sand_10</t>
  </si>
  <si>
    <t>160_sand_10</t>
  </si>
  <si>
    <t>161A_sand_10</t>
  </si>
  <si>
    <t>161B_sand_10</t>
  </si>
  <si>
    <t>162_sand_10</t>
  </si>
  <si>
    <t>163_sand_10</t>
  </si>
  <si>
    <t>164_sand_10</t>
  </si>
  <si>
    <t>165_sand_10</t>
  </si>
  <si>
    <t>166_sand_10</t>
  </si>
  <si>
    <t>167_sand_10</t>
  </si>
  <si>
    <t>190_sand_10</t>
  </si>
  <si>
    <t>191_sand_10</t>
  </si>
  <si>
    <t>192_sand_10</t>
  </si>
  <si>
    <t>193_sand_10</t>
  </si>
  <si>
    <t>194_sand_10</t>
  </si>
  <si>
    <t>195_sand_10</t>
  </si>
  <si>
    <t>196_sand_10</t>
  </si>
  <si>
    <t>197_sand_10</t>
  </si>
  <si>
    <t>220_sand_10</t>
  </si>
  <si>
    <t>221_sand_10</t>
  </si>
  <si>
    <t>222_sand_10</t>
  </si>
  <si>
    <t>223_sand_10</t>
  </si>
  <si>
    <t>224_sand_10</t>
  </si>
  <si>
    <t>225_sand_10</t>
  </si>
  <si>
    <t>226_sand_10</t>
  </si>
  <si>
    <t>227_sand_10</t>
  </si>
  <si>
    <t>228_sand_10</t>
  </si>
  <si>
    <t>229_sand_10</t>
  </si>
  <si>
    <t>230_sand_10</t>
  </si>
  <si>
    <t>231_sand_10</t>
  </si>
  <si>
    <t>232_sand_10</t>
  </si>
  <si>
    <t>233_sand_10</t>
  </si>
  <si>
    <t>234_sand_10</t>
  </si>
  <si>
    <t>235_sand_10</t>
  </si>
  <si>
    <t>236_sand_10</t>
  </si>
  <si>
    <t>237_sand_10</t>
  </si>
  <si>
    <t>238_sand_10</t>
  </si>
  <si>
    <t>239_sand_10</t>
  </si>
  <si>
    <t>240_sand_10</t>
  </si>
  <si>
    <t>241_sand_10</t>
  </si>
  <si>
    <t>242_sand_10</t>
  </si>
  <si>
    <t>243_sand_10</t>
  </si>
  <si>
    <t>244_sand_10</t>
  </si>
  <si>
    <t>245_sand_10</t>
  </si>
  <si>
    <t>246_sand_10</t>
  </si>
  <si>
    <t>270_sand_10</t>
  </si>
  <si>
    <t>271_sand_10</t>
  </si>
  <si>
    <t>272_sand_10</t>
  </si>
  <si>
    <t>273_sand_10</t>
  </si>
  <si>
    <t>1_sand_30</t>
  </si>
  <si>
    <t>2_sand_30</t>
  </si>
  <si>
    <t>3_sand_30</t>
  </si>
  <si>
    <t>4A_sand_30</t>
  </si>
  <si>
    <t>4B_sand_30</t>
  </si>
  <si>
    <t>5_sand_30</t>
  </si>
  <si>
    <t>6_sand_30</t>
  </si>
  <si>
    <t>7_sand_30</t>
  </si>
  <si>
    <t>8_sand_30</t>
  </si>
  <si>
    <t>9_sand_30</t>
  </si>
  <si>
    <t>10_sand_30</t>
  </si>
  <si>
    <t>11_sand_30</t>
  </si>
  <si>
    <t>12_sand_30</t>
  </si>
  <si>
    <t>13_sand_30</t>
  </si>
  <si>
    <t>14_sand_30</t>
  </si>
  <si>
    <t>15_sand_30</t>
  </si>
  <si>
    <t>16_sand_30</t>
  </si>
  <si>
    <t>17_sand_30</t>
  </si>
  <si>
    <t>18_sand_30</t>
  </si>
  <si>
    <t>19_sand_30</t>
  </si>
  <si>
    <t>20_sand_30</t>
  </si>
  <si>
    <t>21_sand_30</t>
  </si>
  <si>
    <t>22A_sand_30</t>
  </si>
  <si>
    <t>22B_sand_30</t>
  </si>
  <si>
    <t>23_sand_30</t>
  </si>
  <si>
    <t>24_sand_30</t>
  </si>
  <si>
    <t>25_sand_30</t>
  </si>
  <si>
    <t>26_sand_30</t>
  </si>
  <si>
    <t>27_sand_30</t>
  </si>
  <si>
    <t>28A_sand_30</t>
  </si>
  <si>
    <t>28B_sand_30</t>
  </si>
  <si>
    <t>29_sand_30</t>
  </si>
  <si>
    <t>30_sand_30</t>
  </si>
  <si>
    <t>31_sand_30</t>
  </si>
  <si>
    <t>32_sand_30</t>
  </si>
  <si>
    <t>34A_sand_30</t>
  </si>
  <si>
    <t>34B_sand_30</t>
  </si>
  <si>
    <t>35_sand_30</t>
  </si>
  <si>
    <t>36_sand_30</t>
  </si>
  <si>
    <t>38_sand_30</t>
  </si>
  <si>
    <t>39_sand_30</t>
  </si>
  <si>
    <t>40_sand_30</t>
  </si>
  <si>
    <t>41_sand_30</t>
  </si>
  <si>
    <t>42_sand_30</t>
  </si>
  <si>
    <t>43A_sand_30</t>
  </si>
  <si>
    <t>43B_sand_30</t>
  </si>
  <si>
    <t>43C_sand_30</t>
  </si>
  <si>
    <t>44_sand_30</t>
  </si>
  <si>
    <t>46_sand_30</t>
  </si>
  <si>
    <t>47_sand_30</t>
  </si>
  <si>
    <t>48A_sand_30</t>
  </si>
  <si>
    <t>48B_sand_30</t>
  </si>
  <si>
    <t>49_sand_30</t>
  </si>
  <si>
    <t>51_sand_30</t>
  </si>
  <si>
    <t>52_sand_30</t>
  </si>
  <si>
    <t>53A_sand_30</t>
  </si>
  <si>
    <t>53B_sand_30</t>
  </si>
  <si>
    <t>53C_sand_30</t>
  </si>
  <si>
    <t>54_sand_30</t>
  </si>
  <si>
    <t>55A_sand_30</t>
  </si>
  <si>
    <t>55B_sand_30</t>
  </si>
  <si>
    <t>55C_sand_30</t>
  </si>
  <si>
    <t>56_sand_30</t>
  </si>
  <si>
    <t>57_sand_30</t>
  </si>
  <si>
    <t>58A_sand_30</t>
  </si>
  <si>
    <t>58B_sand_30</t>
  </si>
  <si>
    <t>58C_sand_30</t>
  </si>
  <si>
    <t>58D_sand_30</t>
  </si>
  <si>
    <t>60A_sand_30</t>
  </si>
  <si>
    <t>60B_sand_30</t>
  </si>
  <si>
    <t>61_sand_30</t>
  </si>
  <si>
    <t>62_sand_30</t>
  </si>
  <si>
    <t>63A_sand_30</t>
  </si>
  <si>
    <t>63B_sand_30</t>
  </si>
  <si>
    <t>64_sand_30</t>
  </si>
  <si>
    <t>65_sand_30</t>
  </si>
  <si>
    <t>66_sand_30</t>
  </si>
  <si>
    <t>67A_sand_30</t>
  </si>
  <si>
    <t>67B_sand_30</t>
  </si>
  <si>
    <t>69_sand_30</t>
  </si>
  <si>
    <t>70A_sand_30</t>
  </si>
  <si>
    <t>70B_sand_30</t>
  </si>
  <si>
    <t>70C_sand_30</t>
  </si>
  <si>
    <t>70D_sand_30</t>
  </si>
  <si>
    <t>71_sand_30</t>
  </si>
  <si>
    <t>72_sand_30</t>
  </si>
  <si>
    <t>73_sand_30</t>
  </si>
  <si>
    <t>74_sand_30</t>
  </si>
  <si>
    <t>75_sand_30</t>
  </si>
  <si>
    <t>76_sand_30</t>
  </si>
  <si>
    <t>77A_sand_30</t>
  </si>
  <si>
    <t>77B_sand_30</t>
  </si>
  <si>
    <t>77C_sand_30</t>
  </si>
  <si>
    <t>77D_sand_30</t>
  </si>
  <si>
    <t>77E_sand_30</t>
  </si>
  <si>
    <t>78A_sand_30</t>
  </si>
  <si>
    <t>78B_sand_30</t>
  </si>
  <si>
    <t>78C_sand_30</t>
  </si>
  <si>
    <t>79_sand_30</t>
  </si>
  <si>
    <t>80A_sand_30</t>
  </si>
  <si>
    <t>80B_sand_30</t>
  </si>
  <si>
    <t>81A_sand_30</t>
  </si>
  <si>
    <t>81B_sand_30</t>
  </si>
  <si>
    <t>81C_sand_30</t>
  </si>
  <si>
    <t>81D_sand_30</t>
  </si>
  <si>
    <t>82A_sand_30</t>
  </si>
  <si>
    <t>82B_sand_30</t>
  </si>
  <si>
    <t>83A_sand_30</t>
  </si>
  <si>
    <t>83B_sand_30</t>
  </si>
  <si>
    <t>83C_sand_30</t>
  </si>
  <si>
    <t>83D_sand_30</t>
  </si>
  <si>
    <t>83E_sand_30</t>
  </si>
  <si>
    <t>84A_sand_30</t>
  </si>
  <si>
    <t>84B_sand_30</t>
  </si>
  <si>
    <t>84C_sand_30</t>
  </si>
  <si>
    <t>85_sand_30</t>
  </si>
  <si>
    <t>86A_sand_30</t>
  </si>
  <si>
    <t>86B_sand_30</t>
  </si>
  <si>
    <t>87A_sand_30</t>
  </si>
  <si>
    <t>87B_sand_30</t>
  </si>
  <si>
    <t>88_sand_30</t>
  </si>
  <si>
    <t>89_sand_30</t>
  </si>
  <si>
    <t>90A_sand_30</t>
  </si>
  <si>
    <t>90B_sand_30</t>
  </si>
  <si>
    <t>91A_sand_30</t>
  </si>
  <si>
    <t>91B_sand_30</t>
  </si>
  <si>
    <t>92_sand_30</t>
  </si>
  <si>
    <t>93A_sand_30</t>
  </si>
  <si>
    <t>93B_sand_30</t>
  </si>
  <si>
    <t>94A_sand_30</t>
  </si>
  <si>
    <t>94B_sand_30</t>
  </si>
  <si>
    <t>94C_sand_30</t>
  </si>
  <si>
    <t>94D_sand_30</t>
  </si>
  <si>
    <t>95A_sand_30</t>
  </si>
  <si>
    <t>95B_sand_30</t>
  </si>
  <si>
    <t>96_sand_30</t>
  </si>
  <si>
    <t>97_sand_30</t>
  </si>
  <si>
    <t>98_sand_30</t>
  </si>
  <si>
    <t>99_sand_30</t>
  </si>
  <si>
    <t>101_sand_30</t>
  </si>
  <si>
    <t>102A_sand_30</t>
  </si>
  <si>
    <t>102B_sand_30</t>
  </si>
  <si>
    <t>102C_sand_30</t>
  </si>
  <si>
    <t>103_sand_30</t>
  </si>
  <si>
    <t>104_sand_30</t>
  </si>
  <si>
    <t>105_sand_30</t>
  </si>
  <si>
    <t>106_sand_30</t>
  </si>
  <si>
    <t>107A_sand_30</t>
  </si>
  <si>
    <t>107B_sand_30</t>
  </si>
  <si>
    <t>108A_sand_30</t>
  </si>
  <si>
    <t>108B_sand_30</t>
  </si>
  <si>
    <t>108C_sand_30</t>
  </si>
  <si>
    <t>108D_sand_30</t>
  </si>
  <si>
    <t>109_sand_30</t>
  </si>
  <si>
    <t>110_sand_30</t>
  </si>
  <si>
    <t>111A_sand_30</t>
  </si>
  <si>
    <t>111B_sand_30</t>
  </si>
  <si>
    <t>111C_sand_30</t>
  </si>
  <si>
    <t>111D_sand_30</t>
  </si>
  <si>
    <t>111E_sand_30</t>
  </si>
  <si>
    <t>112_sand_30</t>
  </si>
  <si>
    <t>113_sand_30</t>
  </si>
  <si>
    <t>114A_sand_30</t>
  </si>
  <si>
    <t>114B_sand_30</t>
  </si>
  <si>
    <t>115A_sand_30</t>
  </si>
  <si>
    <t>115B_sand_30</t>
  </si>
  <si>
    <t>115C_sand_30</t>
  </si>
  <si>
    <t>116A_sand_30</t>
  </si>
  <si>
    <t>116B_sand_30</t>
  </si>
  <si>
    <t>116C_sand_30</t>
  </si>
  <si>
    <t>117_sand_30</t>
  </si>
  <si>
    <t>118A_sand_30</t>
  </si>
  <si>
    <t>118B_sand_30</t>
  </si>
  <si>
    <t>119_sand_30</t>
  </si>
  <si>
    <t>120A_sand_30</t>
  </si>
  <si>
    <t>120B_sand_30</t>
  </si>
  <si>
    <t>120C_sand_30</t>
  </si>
  <si>
    <t>121_sand_30</t>
  </si>
  <si>
    <t>122_sand_30</t>
  </si>
  <si>
    <t>123_sand_30</t>
  </si>
  <si>
    <t>124_sand_30</t>
  </si>
  <si>
    <t>125_sand_30</t>
  </si>
  <si>
    <t>126_sand_30</t>
  </si>
  <si>
    <t>127_sand_30</t>
  </si>
  <si>
    <t>128_sand_30</t>
  </si>
  <si>
    <t>129_sand_30</t>
  </si>
  <si>
    <t>130A_sand_30</t>
  </si>
  <si>
    <t>130B_sand_30</t>
  </si>
  <si>
    <t>131A_sand_30</t>
  </si>
  <si>
    <t>131B_sand_30</t>
  </si>
  <si>
    <t>131C_sand_30</t>
  </si>
  <si>
    <t>131D_sand_30</t>
  </si>
  <si>
    <t>133A_sand_30</t>
  </si>
  <si>
    <t>133B_sand_30</t>
  </si>
  <si>
    <t>134_sand_30</t>
  </si>
  <si>
    <t>135A_sand_30</t>
  </si>
  <si>
    <t>135B_sand_30</t>
  </si>
  <si>
    <t>136_sand_30</t>
  </si>
  <si>
    <t>137_sand_30</t>
  </si>
  <si>
    <t>138_sand_30</t>
  </si>
  <si>
    <t>139_sand_30</t>
  </si>
  <si>
    <t>140_sand_30</t>
  </si>
  <si>
    <t>141_sand_30</t>
  </si>
  <si>
    <t>142_sand_30</t>
  </si>
  <si>
    <t>143_sand_30</t>
  </si>
  <si>
    <t>144A_sand_30</t>
  </si>
  <si>
    <t>144B_sand_30</t>
  </si>
  <si>
    <t>145_sand_30</t>
  </si>
  <si>
    <t>146_sand_30</t>
  </si>
  <si>
    <t>147_sand_30</t>
  </si>
  <si>
    <t>148_sand_30</t>
  </si>
  <si>
    <t>149A_sand_30</t>
  </si>
  <si>
    <t>149B_sand_30</t>
  </si>
  <si>
    <t>150A_sand_30</t>
  </si>
  <si>
    <t>150B_sand_30</t>
  </si>
  <si>
    <t>151_sand_30</t>
  </si>
  <si>
    <t>152A_sand_30</t>
  </si>
  <si>
    <t>152B_sand_30</t>
  </si>
  <si>
    <t>153A_sand_30</t>
  </si>
  <si>
    <t>153B_sand_30</t>
  </si>
  <si>
    <t>153C_sand_30</t>
  </si>
  <si>
    <t>153D_sand_30</t>
  </si>
  <si>
    <t>154_sand_30</t>
  </si>
  <si>
    <t>155_sand_30</t>
  </si>
  <si>
    <t>156A_sand_30</t>
  </si>
  <si>
    <t>156B_sand_30</t>
  </si>
  <si>
    <t>157_sand_30</t>
  </si>
  <si>
    <t>158_sand_30</t>
  </si>
  <si>
    <t>159A_sand_30</t>
  </si>
  <si>
    <t>159B_sand_30</t>
  </si>
  <si>
    <t>160_sand_30</t>
  </si>
  <si>
    <t>161A_sand_30</t>
  </si>
  <si>
    <t>161B_sand_30</t>
  </si>
  <si>
    <t>162_sand_30</t>
  </si>
  <si>
    <t>163_sand_30</t>
  </si>
  <si>
    <t>164_sand_30</t>
  </si>
  <si>
    <t>165_sand_30</t>
  </si>
  <si>
    <t>166_sand_30</t>
  </si>
  <si>
    <t>167_sand_30</t>
  </si>
  <si>
    <t>190_sand_30</t>
  </si>
  <si>
    <t>191_sand_30</t>
  </si>
  <si>
    <t>192_sand_30</t>
  </si>
  <si>
    <t>193_sand_30</t>
  </si>
  <si>
    <t>194_sand_30</t>
  </si>
  <si>
    <t>195_sand_30</t>
  </si>
  <si>
    <t>196_sand_30</t>
  </si>
  <si>
    <t>197_sand_30</t>
  </si>
  <si>
    <t>220_sand_30</t>
  </si>
  <si>
    <t>221_sand_30</t>
  </si>
  <si>
    <t>222_sand_30</t>
  </si>
  <si>
    <t>223_sand_30</t>
  </si>
  <si>
    <t>224_sand_30</t>
  </si>
  <si>
    <t>225_sand_30</t>
  </si>
  <si>
    <t>226_sand_30</t>
  </si>
  <si>
    <t>227_sand_30</t>
  </si>
  <si>
    <t>228_sand_30</t>
  </si>
  <si>
    <t>229_sand_30</t>
  </si>
  <si>
    <t>230_sand_30</t>
  </si>
  <si>
    <t>231_sand_30</t>
  </si>
  <si>
    <t>232_sand_30</t>
  </si>
  <si>
    <t>233_sand_30</t>
  </si>
  <si>
    <t>234_sand_30</t>
  </si>
  <si>
    <t>235_sand_30</t>
  </si>
  <si>
    <t>236_sand_30</t>
  </si>
  <si>
    <t>237_sand_30</t>
  </si>
  <si>
    <t>238_sand_30</t>
  </si>
  <si>
    <t>239_sand_30</t>
  </si>
  <si>
    <t>240_sand_30</t>
  </si>
  <si>
    <t>241_sand_30</t>
  </si>
  <si>
    <t>242_sand_30</t>
  </si>
  <si>
    <t>243_sand_30</t>
  </si>
  <si>
    <t>244_sand_30</t>
  </si>
  <si>
    <t>245_sand_30</t>
  </si>
  <si>
    <t>246_sand_30</t>
  </si>
  <si>
    <t>270_sand_30</t>
  </si>
  <si>
    <t>271_sand_30</t>
  </si>
  <si>
    <t>272_sand_30</t>
  </si>
  <si>
    <t>273_sand_30</t>
  </si>
  <si>
    <t>loam</t>
  </si>
  <si>
    <t>1_loam_10</t>
  </si>
  <si>
    <t>2_loam_10</t>
  </si>
  <si>
    <t>3_loam_10</t>
  </si>
  <si>
    <t>4A_loam_10</t>
  </si>
  <si>
    <t>4B_loam_10</t>
  </si>
  <si>
    <t>5_loam_10</t>
  </si>
  <si>
    <t>6_loam_10</t>
  </si>
  <si>
    <t>7_loam_10</t>
  </si>
  <si>
    <t>8_loam_10</t>
  </si>
  <si>
    <t>9_loam_10</t>
  </si>
  <si>
    <t>10_loam_10</t>
  </si>
  <si>
    <t>11_loam_10</t>
  </si>
  <si>
    <t>12_loam_10</t>
  </si>
  <si>
    <t>13_loam_10</t>
  </si>
  <si>
    <t>14_loam_10</t>
  </si>
  <si>
    <t>15_loam_10</t>
  </si>
  <si>
    <t>16_loam_10</t>
  </si>
  <si>
    <t>17_loam_10</t>
  </si>
  <si>
    <t>18_loam_10</t>
  </si>
  <si>
    <t>19_loam_10</t>
  </si>
  <si>
    <t>20_loam_10</t>
  </si>
  <si>
    <t>21_loam_10</t>
  </si>
  <si>
    <t>22A_loam_10</t>
  </si>
  <si>
    <t>22B_loam_10</t>
  </si>
  <si>
    <t>23_loam_10</t>
  </si>
  <si>
    <t>24_loam_10</t>
  </si>
  <si>
    <t>25_loam_10</t>
  </si>
  <si>
    <t>26_loam_10</t>
  </si>
  <si>
    <t>27_loam_10</t>
  </si>
  <si>
    <t>28A_loam_10</t>
  </si>
  <si>
    <t>28B_loam_10</t>
  </si>
  <si>
    <t>29_loam_10</t>
  </si>
  <si>
    <t>30_loam_10</t>
  </si>
  <si>
    <t>31_loam_10</t>
  </si>
  <si>
    <t>32_loam_10</t>
  </si>
  <si>
    <t>34A_loam_10</t>
  </si>
  <si>
    <t>34B_loam_10</t>
  </si>
  <si>
    <t>35_loam_10</t>
  </si>
  <si>
    <t>36_loam_10</t>
  </si>
  <si>
    <t>38_loam_10</t>
  </si>
  <si>
    <t>39_loam_10</t>
  </si>
  <si>
    <t>40_loam_10</t>
  </si>
  <si>
    <t>41_loam_10</t>
  </si>
  <si>
    <t>42_loam_10</t>
  </si>
  <si>
    <t>43A_loam_10</t>
  </si>
  <si>
    <t>43B_loam_10</t>
  </si>
  <si>
    <t>43C_loam_10</t>
  </si>
  <si>
    <t>44_loam_10</t>
  </si>
  <si>
    <t>46_loam_10</t>
  </si>
  <si>
    <t>47_loam_10</t>
  </si>
  <si>
    <t>48A_loam_10</t>
  </si>
  <si>
    <t>48B_loam_10</t>
  </si>
  <si>
    <t>49_loam_10</t>
  </si>
  <si>
    <t>51_loam_10</t>
  </si>
  <si>
    <t>52_loam_10</t>
  </si>
  <si>
    <t>53A_loam_10</t>
  </si>
  <si>
    <t>53B_loam_10</t>
  </si>
  <si>
    <t>53C_loam_10</t>
  </si>
  <si>
    <t>54_loam_10</t>
  </si>
  <si>
    <t>55A_loam_10</t>
  </si>
  <si>
    <t>55B_loam_10</t>
  </si>
  <si>
    <t>55C_loam_10</t>
  </si>
  <si>
    <t>56_loam_10</t>
  </si>
  <si>
    <t>57_loam_10</t>
  </si>
  <si>
    <t>58A_loam_10</t>
  </si>
  <si>
    <t>58B_loam_10</t>
  </si>
  <si>
    <t>58C_loam_10</t>
  </si>
  <si>
    <t>58D_loam_10</t>
  </si>
  <si>
    <t>60A_loam_10</t>
  </si>
  <si>
    <t>60B_loam_10</t>
  </si>
  <si>
    <t>61_loam_10</t>
  </si>
  <si>
    <t>62_loam_10</t>
  </si>
  <si>
    <t>63A_loam_10</t>
  </si>
  <si>
    <t>63B_loam_10</t>
  </si>
  <si>
    <t>64_loam_10</t>
  </si>
  <si>
    <t>65_loam_10</t>
  </si>
  <si>
    <t>66_loam_10</t>
  </si>
  <si>
    <t>67A_loam_10</t>
  </si>
  <si>
    <t>67B_loam_10</t>
  </si>
  <si>
    <t>69_loam_10</t>
  </si>
  <si>
    <t>70A_loam_10</t>
  </si>
  <si>
    <t>70B_loam_10</t>
  </si>
  <si>
    <t>70C_loam_10</t>
  </si>
  <si>
    <t>70D_loam_10</t>
  </si>
  <si>
    <t>71_loam_10</t>
  </si>
  <si>
    <t>72_loam_10</t>
  </si>
  <si>
    <t>73_loam_10</t>
  </si>
  <si>
    <t>74_loam_10</t>
  </si>
  <si>
    <t>75_loam_10</t>
  </si>
  <si>
    <t>76_loam_10</t>
  </si>
  <si>
    <t>77A_loam_10</t>
  </si>
  <si>
    <t>77B_loam_10</t>
  </si>
  <si>
    <t>77C_loam_10</t>
  </si>
  <si>
    <t>77D_loam_10</t>
  </si>
  <si>
    <t>77E_loam_10</t>
  </si>
  <si>
    <t>78A_loam_10</t>
  </si>
  <si>
    <t>78B_loam_10</t>
  </si>
  <si>
    <t>78C_loam_10</t>
  </si>
  <si>
    <t>79_loam_10</t>
  </si>
  <si>
    <t>80A_loam_10</t>
  </si>
  <si>
    <t>80B_loam_10</t>
  </si>
  <si>
    <t>81A_loam_10</t>
  </si>
  <si>
    <t>81B_loam_10</t>
  </si>
  <si>
    <t>81C_loam_10</t>
  </si>
  <si>
    <t>81D_loam_10</t>
  </si>
  <si>
    <t>82A_loam_10</t>
  </si>
  <si>
    <t>82B_loam_10</t>
  </si>
  <si>
    <t>83A_loam_10</t>
  </si>
  <si>
    <t>83B_loam_10</t>
  </si>
  <si>
    <t>83C_loam_10</t>
  </si>
  <si>
    <t>83D_loam_10</t>
  </si>
  <si>
    <t>83E_loam_10</t>
  </si>
  <si>
    <t>84A_loam_10</t>
  </si>
  <si>
    <t>84B_loam_10</t>
  </si>
  <si>
    <t>84C_loam_10</t>
  </si>
  <si>
    <t>85_loam_10</t>
  </si>
  <si>
    <t>86A_loam_10</t>
  </si>
  <si>
    <t>86B_loam_10</t>
  </si>
  <si>
    <t>87A_loam_10</t>
  </si>
  <si>
    <t>87B_loam_10</t>
  </si>
  <si>
    <t>88_loam_10</t>
  </si>
  <si>
    <t>89_loam_10</t>
  </si>
  <si>
    <t>90A_loam_10</t>
  </si>
  <si>
    <t>90B_loam_10</t>
  </si>
  <si>
    <t>91A_loam_10</t>
  </si>
  <si>
    <t>91B_loam_10</t>
  </si>
  <si>
    <t>92_loam_10</t>
  </si>
  <si>
    <t>93A_loam_10</t>
  </si>
  <si>
    <t>93B_loam_10</t>
  </si>
  <si>
    <t>94A_loam_10</t>
  </si>
  <si>
    <t>94B_loam_10</t>
  </si>
  <si>
    <t>94C_loam_10</t>
  </si>
  <si>
    <t>94D_loam_10</t>
  </si>
  <si>
    <t>95A_loam_10</t>
  </si>
  <si>
    <t>95B_loam_10</t>
  </si>
  <si>
    <t>96_loam_10</t>
  </si>
  <si>
    <t>97_loam_10</t>
  </si>
  <si>
    <t>98_loam_10</t>
  </si>
  <si>
    <t>99_loam_10</t>
  </si>
  <si>
    <t>101_loam_10</t>
  </si>
  <si>
    <t>102A_loam_10</t>
  </si>
  <si>
    <t>102B_loam_10</t>
  </si>
  <si>
    <t>102C_loam_10</t>
  </si>
  <si>
    <t>103_loam_10</t>
  </si>
  <si>
    <t>104_loam_10</t>
  </si>
  <si>
    <t>105_loam_10</t>
  </si>
  <si>
    <t>106_loam_10</t>
  </si>
  <si>
    <t>107A_loam_10</t>
  </si>
  <si>
    <t>107B_loam_10</t>
  </si>
  <si>
    <t>108A_loam_10</t>
  </si>
  <si>
    <t>108B_loam_10</t>
  </si>
  <si>
    <t>108C_loam_10</t>
  </si>
  <si>
    <t>108D_loam_10</t>
  </si>
  <si>
    <t>109_loam_10</t>
  </si>
  <si>
    <t>110_loam_10</t>
  </si>
  <si>
    <t>111A_loam_10</t>
  </si>
  <si>
    <t>111B_loam_10</t>
  </si>
  <si>
    <t>111C_loam_10</t>
  </si>
  <si>
    <t>111D_loam_10</t>
  </si>
  <si>
    <t>111E_loam_10</t>
  </si>
  <si>
    <t>112_loam_10</t>
  </si>
  <si>
    <t>113_loam_10</t>
  </si>
  <si>
    <t>114A_loam_10</t>
  </si>
  <si>
    <t>114B_loam_10</t>
  </si>
  <si>
    <t>115A_loam_10</t>
  </si>
  <si>
    <t>115B_loam_10</t>
  </si>
  <si>
    <t>115C_loam_10</t>
  </si>
  <si>
    <t>116A_loam_10</t>
  </si>
  <si>
    <t>116B_loam_10</t>
  </si>
  <si>
    <t>116C_loam_10</t>
  </si>
  <si>
    <t>117_loam_10</t>
  </si>
  <si>
    <t>118A_loam_10</t>
  </si>
  <si>
    <t>118B_loam_10</t>
  </si>
  <si>
    <t>119_loam_10</t>
  </si>
  <si>
    <t>120A_loam_10</t>
  </si>
  <si>
    <t>120B_loam_10</t>
  </si>
  <si>
    <t>120C_loam_10</t>
  </si>
  <si>
    <t>121_loam_10</t>
  </si>
  <si>
    <t>122_loam_10</t>
  </si>
  <si>
    <t>123_loam_10</t>
  </si>
  <si>
    <t>124_loam_10</t>
  </si>
  <si>
    <t>125_loam_10</t>
  </si>
  <si>
    <t>126_loam_10</t>
  </si>
  <si>
    <t>127_loam_10</t>
  </si>
  <si>
    <t>128_loam_10</t>
  </si>
  <si>
    <t>129_loam_10</t>
  </si>
  <si>
    <t>130A_loam_10</t>
  </si>
  <si>
    <t>130B_loam_10</t>
  </si>
  <si>
    <t>131A_loam_10</t>
  </si>
  <si>
    <t>131B_loam_10</t>
  </si>
  <si>
    <t>131C_loam_10</t>
  </si>
  <si>
    <t>131D_loam_10</t>
  </si>
  <si>
    <t>133A_loam_10</t>
  </si>
  <si>
    <t>133B_loam_10</t>
  </si>
  <si>
    <t>134_loam_10</t>
  </si>
  <si>
    <t>135A_loam_10</t>
  </si>
  <si>
    <t>135B_loam_10</t>
  </si>
  <si>
    <t>136_loam_10</t>
  </si>
  <si>
    <t>137_loam_10</t>
  </si>
  <si>
    <t>138_loam_10</t>
  </si>
  <si>
    <t>139_loam_10</t>
  </si>
  <si>
    <t>140_loam_10</t>
  </si>
  <si>
    <t>141_loam_10</t>
  </si>
  <si>
    <t>142_loam_10</t>
  </si>
  <si>
    <t>143_loam_10</t>
  </si>
  <si>
    <t>144A_loam_10</t>
  </si>
  <si>
    <t>144B_loam_10</t>
  </si>
  <si>
    <t>145_loam_10</t>
  </si>
  <si>
    <t>146_loam_10</t>
  </si>
  <si>
    <t>147_loam_10</t>
  </si>
  <si>
    <t>148_loam_10</t>
  </si>
  <si>
    <t>149A_loam_10</t>
  </si>
  <si>
    <t>149B_loam_10</t>
  </si>
  <si>
    <t>150A_loam_10</t>
  </si>
  <si>
    <t>150B_loam_10</t>
  </si>
  <si>
    <t>151_loam_10</t>
  </si>
  <si>
    <t>152A_loam_10</t>
  </si>
  <si>
    <t>152B_loam_10</t>
  </si>
  <si>
    <t>153A_loam_10</t>
  </si>
  <si>
    <t>153B_loam_10</t>
  </si>
  <si>
    <t>153C_loam_10</t>
  </si>
  <si>
    <t>153D_loam_10</t>
  </si>
  <si>
    <t>154_loam_10</t>
  </si>
  <si>
    <t>155_loam_10</t>
  </si>
  <si>
    <t>156A_loam_10</t>
  </si>
  <si>
    <t>156B_loam_10</t>
  </si>
  <si>
    <t>157_loam_10</t>
  </si>
  <si>
    <t>158_loam_10</t>
  </si>
  <si>
    <t>159A_loam_10</t>
  </si>
  <si>
    <t>159B_loam_10</t>
  </si>
  <si>
    <t>160_loam_10</t>
  </si>
  <si>
    <t>161A_loam_10</t>
  </si>
  <si>
    <t>161B_loam_10</t>
  </si>
  <si>
    <t>162_loam_10</t>
  </si>
  <si>
    <t>163_loam_10</t>
  </si>
  <si>
    <t>164_loam_10</t>
  </si>
  <si>
    <t>165_loam_10</t>
  </si>
  <si>
    <t>166_loam_10</t>
  </si>
  <si>
    <t>167_loam_10</t>
  </si>
  <si>
    <t>190_loam_10</t>
  </si>
  <si>
    <t>191_loam_10</t>
  </si>
  <si>
    <t>192_loam_10</t>
  </si>
  <si>
    <t>193_loam_10</t>
  </si>
  <si>
    <t>194_loam_10</t>
  </si>
  <si>
    <t>195_loam_10</t>
  </si>
  <si>
    <t>196_loam_10</t>
  </si>
  <si>
    <t>197_loam_10</t>
  </si>
  <si>
    <t>220_loam_10</t>
  </si>
  <si>
    <t>221_loam_10</t>
  </si>
  <si>
    <t>222_loam_10</t>
  </si>
  <si>
    <t>223_loam_10</t>
  </si>
  <si>
    <t>224_loam_10</t>
  </si>
  <si>
    <t>225_loam_10</t>
  </si>
  <si>
    <t>226_loam_10</t>
  </si>
  <si>
    <t>227_loam_10</t>
  </si>
  <si>
    <t>228_loam_10</t>
  </si>
  <si>
    <t>229_loam_10</t>
  </si>
  <si>
    <t>230_loam_10</t>
  </si>
  <si>
    <t>231_loam_10</t>
  </si>
  <si>
    <t>232_loam_10</t>
  </si>
  <si>
    <t>233_loam_10</t>
  </si>
  <si>
    <t>234_loam_10</t>
  </si>
  <si>
    <t>235_loam_10</t>
  </si>
  <si>
    <t>236_loam_10</t>
  </si>
  <si>
    <t>237_loam_10</t>
  </si>
  <si>
    <t>238_loam_10</t>
  </si>
  <si>
    <t>239_loam_10</t>
  </si>
  <si>
    <t>240_loam_10</t>
  </si>
  <si>
    <t>241_loam_10</t>
  </si>
  <si>
    <t>242_loam_10</t>
  </si>
  <si>
    <t>243_loam_10</t>
  </si>
  <si>
    <t>244_loam_10</t>
  </si>
  <si>
    <t>245_loam_10</t>
  </si>
  <si>
    <t>246_loam_10</t>
  </si>
  <si>
    <t>270_loam_10</t>
  </si>
  <si>
    <t>271_loam_10</t>
  </si>
  <si>
    <t>272_loam_10</t>
  </si>
  <si>
    <t>273_loam_10</t>
  </si>
  <si>
    <t>1_loam_30</t>
  </si>
  <si>
    <t>2_loam_30</t>
  </si>
  <si>
    <t>3_loam_30</t>
  </si>
  <si>
    <t>4A_loam_30</t>
  </si>
  <si>
    <t>4B_loam_30</t>
  </si>
  <si>
    <t>5_loam_30</t>
  </si>
  <si>
    <t>6_loam_30</t>
  </si>
  <si>
    <t>7_loam_30</t>
  </si>
  <si>
    <t>8_loam_30</t>
  </si>
  <si>
    <t>9_loam_30</t>
  </si>
  <si>
    <t>10_loam_30</t>
  </si>
  <si>
    <t>11_loam_30</t>
  </si>
  <si>
    <t>12_loam_30</t>
  </si>
  <si>
    <t>13_loam_30</t>
  </si>
  <si>
    <t>14_loam_30</t>
  </si>
  <si>
    <t>15_loam_30</t>
  </si>
  <si>
    <t>16_loam_30</t>
  </si>
  <si>
    <t>17_loam_30</t>
  </si>
  <si>
    <t>18_loam_30</t>
  </si>
  <si>
    <t>19_loam_30</t>
  </si>
  <si>
    <t>20_loam_30</t>
  </si>
  <si>
    <t>21_loam_30</t>
  </si>
  <si>
    <t>22A_loam_30</t>
  </si>
  <si>
    <t>22B_loam_30</t>
  </si>
  <si>
    <t>23_loam_30</t>
  </si>
  <si>
    <t>24_loam_30</t>
  </si>
  <si>
    <t>25_loam_30</t>
  </si>
  <si>
    <t>26_loam_30</t>
  </si>
  <si>
    <t>27_loam_30</t>
  </si>
  <si>
    <t>28A_loam_30</t>
  </si>
  <si>
    <t>28B_loam_30</t>
  </si>
  <si>
    <t>29_loam_30</t>
  </si>
  <si>
    <t>30_loam_30</t>
  </si>
  <si>
    <t>31_loam_30</t>
  </si>
  <si>
    <t>32_loam_30</t>
  </si>
  <si>
    <t>34A_loam_30</t>
  </si>
  <si>
    <t>34B_loam_30</t>
  </si>
  <si>
    <t>35_loam_30</t>
  </si>
  <si>
    <t>36_loam_30</t>
  </si>
  <si>
    <t>38_loam_30</t>
  </si>
  <si>
    <t>39_loam_30</t>
  </si>
  <si>
    <t>40_loam_30</t>
  </si>
  <si>
    <t>41_loam_30</t>
  </si>
  <si>
    <t>42_loam_30</t>
  </si>
  <si>
    <t>43A_loam_30</t>
  </si>
  <si>
    <t>43B_loam_30</t>
  </si>
  <si>
    <t>43C_loam_30</t>
  </si>
  <si>
    <t>44_loam_30</t>
  </si>
  <si>
    <t>46_loam_30</t>
  </si>
  <si>
    <t>47_loam_30</t>
  </si>
  <si>
    <t>48A_loam_30</t>
  </si>
  <si>
    <t>48B_loam_30</t>
  </si>
  <si>
    <t>49_loam_30</t>
  </si>
  <si>
    <t>51_loam_30</t>
  </si>
  <si>
    <t>52_loam_30</t>
  </si>
  <si>
    <t>53A_loam_30</t>
  </si>
  <si>
    <t>53B_loam_30</t>
  </si>
  <si>
    <t>53C_loam_30</t>
  </si>
  <si>
    <t>54_loam_30</t>
  </si>
  <si>
    <t>55A_loam_30</t>
  </si>
  <si>
    <t>55B_loam_30</t>
  </si>
  <si>
    <t>55C_loam_30</t>
  </si>
  <si>
    <t>56_loam_30</t>
  </si>
  <si>
    <t>57_loam_30</t>
  </si>
  <si>
    <t>58A_loam_30</t>
  </si>
  <si>
    <t>58B_loam_30</t>
  </si>
  <si>
    <t>58C_loam_30</t>
  </si>
  <si>
    <t>58D_loam_30</t>
  </si>
  <si>
    <t>60A_loam_30</t>
  </si>
  <si>
    <t>60B_loam_30</t>
  </si>
  <si>
    <t>61_loam_30</t>
  </si>
  <si>
    <t>62_loam_30</t>
  </si>
  <si>
    <t>63A_loam_30</t>
  </si>
  <si>
    <t>63B_loam_30</t>
  </si>
  <si>
    <t>64_loam_30</t>
  </si>
  <si>
    <t>65_loam_30</t>
  </si>
  <si>
    <t>66_loam_30</t>
  </si>
  <si>
    <t>67A_loam_30</t>
  </si>
  <si>
    <t>67B_loam_30</t>
  </si>
  <si>
    <t>69_loam_30</t>
  </si>
  <si>
    <t>70A_loam_30</t>
  </si>
  <si>
    <t>70B_loam_30</t>
  </si>
  <si>
    <t>70C_loam_30</t>
  </si>
  <si>
    <t>70D_loam_30</t>
  </si>
  <si>
    <t>71_loam_30</t>
  </si>
  <si>
    <t>72_loam_30</t>
  </si>
  <si>
    <t>73_loam_30</t>
  </si>
  <si>
    <t>74_loam_30</t>
  </si>
  <si>
    <t>75_loam_30</t>
  </si>
  <si>
    <t>76_loam_30</t>
  </si>
  <si>
    <t>77A_loam_30</t>
  </si>
  <si>
    <t>77B_loam_30</t>
  </si>
  <si>
    <t>77C_loam_30</t>
  </si>
  <si>
    <t>77D_loam_30</t>
  </si>
  <si>
    <t>77E_loam_30</t>
  </si>
  <si>
    <t>78A_loam_30</t>
  </si>
  <si>
    <t>78B_loam_30</t>
  </si>
  <si>
    <t>78C_loam_30</t>
  </si>
  <si>
    <t>79_loam_30</t>
  </si>
  <si>
    <t>80A_loam_30</t>
  </si>
  <si>
    <t>80B_loam_30</t>
  </si>
  <si>
    <t>81A_loam_30</t>
  </si>
  <si>
    <t>81B_loam_30</t>
  </si>
  <si>
    <t>81C_loam_30</t>
  </si>
  <si>
    <t>81D_loam_30</t>
  </si>
  <si>
    <t>82A_loam_30</t>
  </si>
  <si>
    <t>82B_loam_30</t>
  </si>
  <si>
    <t>83A_loam_30</t>
  </si>
  <si>
    <t>83B_loam_30</t>
  </si>
  <si>
    <t>83C_loam_30</t>
  </si>
  <si>
    <t>83D_loam_30</t>
  </si>
  <si>
    <t>83E_loam_30</t>
  </si>
  <si>
    <t>84A_loam_30</t>
  </si>
  <si>
    <t>84B_loam_30</t>
  </si>
  <si>
    <t>84C_loam_30</t>
  </si>
  <si>
    <t>85_loam_30</t>
  </si>
  <si>
    <t>86A_loam_30</t>
  </si>
  <si>
    <t>86B_loam_30</t>
  </si>
  <si>
    <t>87A_loam_30</t>
  </si>
  <si>
    <t>87B_loam_30</t>
  </si>
  <si>
    <t>88_loam_30</t>
  </si>
  <si>
    <t>89_loam_30</t>
  </si>
  <si>
    <t>90A_loam_30</t>
  </si>
  <si>
    <t>90B_loam_30</t>
  </si>
  <si>
    <t>91A_loam_30</t>
  </si>
  <si>
    <t>91B_loam_30</t>
  </si>
  <si>
    <t>92_loam_30</t>
  </si>
  <si>
    <t>93A_loam_30</t>
  </si>
  <si>
    <t>93B_loam_30</t>
  </si>
  <si>
    <t>94A_loam_30</t>
  </si>
  <si>
    <t>94B_loam_30</t>
  </si>
  <si>
    <t>94C_loam_30</t>
  </si>
  <si>
    <t>94D_loam_30</t>
  </si>
  <si>
    <t>95A_loam_30</t>
  </si>
  <si>
    <t>95B_loam_30</t>
  </si>
  <si>
    <t>96_loam_30</t>
  </si>
  <si>
    <t>97_loam_30</t>
  </si>
  <si>
    <t>98_loam_30</t>
  </si>
  <si>
    <t>99_loam_30</t>
  </si>
  <si>
    <t>101_loam_30</t>
  </si>
  <si>
    <t>102A_loam_30</t>
  </si>
  <si>
    <t>102B_loam_30</t>
  </si>
  <si>
    <t>102C_loam_30</t>
  </si>
  <si>
    <t>103_loam_30</t>
  </si>
  <si>
    <t>104_loam_30</t>
  </si>
  <si>
    <t>105_loam_30</t>
  </si>
  <si>
    <t>106_loam_30</t>
  </si>
  <si>
    <t>107A_loam_30</t>
  </si>
  <si>
    <t>107B_loam_30</t>
  </si>
  <si>
    <t>108A_loam_30</t>
  </si>
  <si>
    <t>108B_loam_30</t>
  </si>
  <si>
    <t>108C_loam_30</t>
  </si>
  <si>
    <t>108D_loam_30</t>
  </si>
  <si>
    <t>109_loam_30</t>
  </si>
  <si>
    <t>110_loam_30</t>
  </si>
  <si>
    <t>111A_loam_30</t>
  </si>
  <si>
    <t>111B_loam_30</t>
  </si>
  <si>
    <t>111C_loam_30</t>
  </si>
  <si>
    <t>111D_loam_30</t>
  </si>
  <si>
    <t>111E_loam_30</t>
  </si>
  <si>
    <t>112_loam_30</t>
  </si>
  <si>
    <t>113_loam_30</t>
  </si>
  <si>
    <t>114A_loam_30</t>
  </si>
  <si>
    <t>114B_loam_30</t>
  </si>
  <si>
    <t>115A_loam_30</t>
  </si>
  <si>
    <t>115B_loam_30</t>
  </si>
  <si>
    <t>115C_loam_30</t>
  </si>
  <si>
    <t>116A_loam_30</t>
  </si>
  <si>
    <t>116B_loam_30</t>
  </si>
  <si>
    <t>116C_loam_30</t>
  </si>
  <si>
    <t>117_loam_30</t>
  </si>
  <si>
    <t>118A_loam_30</t>
  </si>
  <si>
    <t>118B_loam_30</t>
  </si>
  <si>
    <t>119_loam_30</t>
  </si>
  <si>
    <t>120A_loam_30</t>
  </si>
  <si>
    <t>120B_loam_30</t>
  </si>
  <si>
    <t>120C_loam_30</t>
  </si>
  <si>
    <t>121_loam_30</t>
  </si>
  <si>
    <t>122_loam_30</t>
  </si>
  <si>
    <t>123_loam_30</t>
  </si>
  <si>
    <t>124_loam_30</t>
  </si>
  <si>
    <t>125_loam_30</t>
  </si>
  <si>
    <t>126_loam_30</t>
  </si>
  <si>
    <t>127_loam_30</t>
  </si>
  <si>
    <t>128_loam_30</t>
  </si>
  <si>
    <t>129_loam_30</t>
  </si>
  <si>
    <t>130A_loam_30</t>
  </si>
  <si>
    <t>130B_loam_30</t>
  </si>
  <si>
    <t>131A_loam_30</t>
  </si>
  <si>
    <t>131B_loam_30</t>
  </si>
  <si>
    <t>131C_loam_30</t>
  </si>
  <si>
    <t>131D_loam_30</t>
  </si>
  <si>
    <t>133A_loam_30</t>
  </si>
  <si>
    <t>133B_loam_30</t>
  </si>
  <si>
    <t>134_loam_30</t>
  </si>
  <si>
    <t>135A_loam_30</t>
  </si>
  <si>
    <t>135B_loam_30</t>
  </si>
  <si>
    <t>136_loam_30</t>
  </si>
  <si>
    <t>137_loam_30</t>
  </si>
  <si>
    <t>138_loam_30</t>
  </si>
  <si>
    <t>139_loam_30</t>
  </si>
  <si>
    <t>140_loam_30</t>
  </si>
  <si>
    <t>141_loam_30</t>
  </si>
  <si>
    <t>142_loam_30</t>
  </si>
  <si>
    <t>143_loam_30</t>
  </si>
  <si>
    <t>144A_loam_30</t>
  </si>
  <si>
    <t>144B_loam_30</t>
  </si>
  <si>
    <t>145_loam_30</t>
  </si>
  <si>
    <t>146_loam_30</t>
  </si>
  <si>
    <t>147_loam_30</t>
  </si>
  <si>
    <t>148_loam_30</t>
  </si>
  <si>
    <t>149A_loam_30</t>
  </si>
  <si>
    <t>149B_loam_30</t>
  </si>
  <si>
    <t>150A_loam_30</t>
  </si>
  <si>
    <t>150B_loam_30</t>
  </si>
  <si>
    <t>151_loam_30</t>
  </si>
  <si>
    <t>152A_loam_30</t>
  </si>
  <si>
    <t>152B_loam_30</t>
  </si>
  <si>
    <t>153A_loam_30</t>
  </si>
  <si>
    <t>153B_loam_30</t>
  </si>
  <si>
    <t>153C_loam_30</t>
  </si>
  <si>
    <t>153D_loam_30</t>
  </si>
  <si>
    <t>154_loam_30</t>
  </si>
  <si>
    <t>155_loam_30</t>
  </si>
  <si>
    <t>156A_loam_30</t>
  </si>
  <si>
    <t>156B_loam_30</t>
  </si>
  <si>
    <t>157_loam_30</t>
  </si>
  <si>
    <t>158_loam_30</t>
  </si>
  <si>
    <t>159A_loam_30</t>
  </si>
  <si>
    <t>159B_loam_30</t>
  </si>
  <si>
    <t>160_loam_30</t>
  </si>
  <si>
    <t>161A_loam_30</t>
  </si>
  <si>
    <t>161B_loam_30</t>
  </si>
  <si>
    <t>162_loam_30</t>
  </si>
  <si>
    <t>163_loam_30</t>
  </si>
  <si>
    <t>164_loam_30</t>
  </si>
  <si>
    <t>165_loam_30</t>
  </si>
  <si>
    <t>166_loam_30</t>
  </si>
  <si>
    <t>167_loam_30</t>
  </si>
  <si>
    <t>190_loam_30</t>
  </si>
  <si>
    <t>191_loam_30</t>
  </si>
  <si>
    <t>192_loam_30</t>
  </si>
  <si>
    <t>193_loam_30</t>
  </si>
  <si>
    <t>194_loam_30</t>
  </si>
  <si>
    <t>195_loam_30</t>
  </si>
  <si>
    <t>196_loam_30</t>
  </si>
  <si>
    <t>197_loam_30</t>
  </si>
  <si>
    <t>220_loam_30</t>
  </si>
  <si>
    <t>221_loam_30</t>
  </si>
  <si>
    <t>222_loam_30</t>
  </si>
  <si>
    <t>223_loam_30</t>
  </si>
  <si>
    <t>224_loam_30</t>
  </si>
  <si>
    <t>225_loam_30</t>
  </si>
  <si>
    <t>226_loam_30</t>
  </si>
  <si>
    <t>227_loam_30</t>
  </si>
  <si>
    <t>228_loam_30</t>
  </si>
  <si>
    <t>229_loam_30</t>
  </si>
  <si>
    <t>230_loam_30</t>
  </si>
  <si>
    <t>231_loam_30</t>
  </si>
  <si>
    <t>232_loam_30</t>
  </si>
  <si>
    <t>233_loam_30</t>
  </si>
  <si>
    <t>234_loam_30</t>
  </si>
  <si>
    <t>235_loam_30</t>
  </si>
  <si>
    <t>236_loam_30</t>
  </si>
  <si>
    <t>237_loam_30</t>
  </si>
  <si>
    <t>238_loam_30</t>
  </si>
  <si>
    <t>239_loam_30</t>
  </si>
  <si>
    <t>240_loam_30</t>
  </si>
  <si>
    <t>241_loam_30</t>
  </si>
  <si>
    <t>242_loam_30</t>
  </si>
  <si>
    <t>243_loam_30</t>
  </si>
  <si>
    <t>244_loam_30</t>
  </si>
  <si>
    <t>245_loam_30</t>
  </si>
  <si>
    <t>246_loam_30</t>
  </si>
  <si>
    <t>270_loam_30</t>
  </si>
  <si>
    <t>271_loam_30</t>
  </si>
  <si>
    <t>272_loam_30</t>
  </si>
  <si>
    <t>273_loam_30</t>
  </si>
  <si>
    <t>No</t>
  </si>
  <si>
    <t>Yes</t>
  </si>
  <si>
    <t>State Abbreviation</t>
  </si>
  <si>
    <t>State Name</t>
  </si>
  <si>
    <t>ALABAMA</t>
  </si>
  <si>
    <t>ARIZONA</t>
  </si>
  <si>
    <t>CALIFORNIA</t>
  </si>
  <si>
    <t>CONNECTICUT</t>
  </si>
  <si>
    <t>FLORIDA</t>
  </si>
  <si>
    <t>GEORGIA</t>
  </si>
  <si>
    <t>ILLINOIS</t>
  </si>
  <si>
    <t>KANSAS</t>
  </si>
  <si>
    <t>KENTUCKY</t>
  </si>
  <si>
    <t>LOUISIANA</t>
  </si>
  <si>
    <t>MAINE</t>
  </si>
  <si>
    <t>MARYLAND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</si>
  <si>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</si>
  <si>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</si>
  <si>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</si>
  <si>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</si>
  <si>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</si>
  <si>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</si>
  <si>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</si>
  <si>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</si>
  <si>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NORTH CAROLINA</t>
  </si>
  <si>
    <t>NORTH DAKOTA</t>
  </si>
  <si>
    <t>PENNSYLVANIA</t>
  </si>
  <si>
    <t>RHODE ISLAND</t>
  </si>
  <si>
    <t>SOUTH CAROLINA</t>
  </si>
  <si>
    <t>SOUTH DAKOTA</t>
  </si>
  <si>
    <t>TENNESSEE</t>
  </si>
  <si>
    <t>VERMONT</t>
  </si>
  <si>
    <t>VIRGINIA</t>
  </si>
  <si>
    <t>WEST VIRGINIA</t>
  </si>
  <si>
    <t>WISCONSIN</t>
  </si>
  <si>
    <t>Leaching?</t>
  </si>
  <si>
    <r>
      <t>BEF</t>
    </r>
    <r>
      <rPr>
        <vertAlign val="subscript"/>
        <sz val="10"/>
        <rFont val="Arial"/>
        <family val="2"/>
      </rPr>
      <t xml:space="preserve">OC,s
</t>
    </r>
    <r>
      <rPr>
        <sz val="10"/>
        <rFont val="Arial"/>
        <family val="2"/>
      </rPr>
      <t>Year 1-10 (kg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/ac/yr)</t>
    </r>
  </si>
  <si>
    <r>
      <t>BEF</t>
    </r>
    <r>
      <rPr>
        <vertAlign val="subscript"/>
        <sz val="10"/>
        <rFont val="Arial"/>
        <family val="2"/>
      </rPr>
      <t xml:space="preserve">OC,s
</t>
    </r>
    <r>
      <rPr>
        <sz val="10"/>
        <rFont val="Arial"/>
        <family val="2"/>
      </rPr>
      <t>Year 11-20 (kg CO2/ac/yr)</t>
    </r>
  </si>
  <si>
    <r>
      <t>BEF</t>
    </r>
    <r>
      <rPr>
        <vertAlign val="subscript"/>
        <sz val="10"/>
        <rFont val="Arial"/>
        <family val="2"/>
      </rPr>
      <t xml:space="preserve">OC,s
</t>
    </r>
    <r>
      <rPr>
        <sz val="10"/>
        <rFont val="Arial"/>
        <family val="2"/>
      </rPr>
      <t>Year 21-30 (kg CO2/ac/yr)</t>
    </r>
  </si>
  <si>
    <r>
      <t>BEF</t>
    </r>
    <r>
      <rPr>
        <vertAlign val="subscript"/>
        <sz val="10"/>
        <rFont val="Arial"/>
        <family val="2"/>
      </rPr>
      <t xml:space="preserve">OC,s
</t>
    </r>
    <r>
      <rPr>
        <sz val="10"/>
        <rFont val="Arial"/>
        <family val="2"/>
      </rPr>
      <t>Year 31-40 (kg CO2/ac/yr)</t>
    </r>
  </si>
  <si>
    <r>
      <t>BEF</t>
    </r>
    <r>
      <rPr>
        <vertAlign val="subscript"/>
        <sz val="10"/>
        <rFont val="Arial"/>
        <family val="2"/>
      </rPr>
      <t>OC,s</t>
    </r>
    <r>
      <rPr>
        <sz val="10"/>
        <rFont val="Arial"/>
        <family val="2"/>
      </rPr>
      <t xml:space="preserve">
Year 41-50 (kg CO2/ac/yr)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</si>
  <si>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1-10 (kg N2O/ac/yr)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</si>
  <si>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11-20 (kg N2O/ac/yr)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</si>
  <si>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21-30 (kg N2O/ac/yr)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</si>
  <si>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31-40 (kg N2O/ac/yr)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</si>
  <si>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41-50 (kg N2O/ac/yr)</t>
    </r>
  </si>
  <si>
    <r>
      <t>BRC</t>
    </r>
    <r>
      <rPr>
        <vertAlign val="subscript"/>
        <sz val="10"/>
        <rFont val="Arial"/>
        <family val="2"/>
      </rPr>
      <t xml:space="preserve">CO2,s
</t>
    </r>
    <r>
      <rPr>
        <sz val="10"/>
        <rFont val="Arial"/>
        <family val="2"/>
      </rPr>
      <t>(gal/ac/yr)</t>
    </r>
  </si>
  <si>
    <r>
      <t>DM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
Year 1-10 (kg/ac)</t>
    </r>
  </si>
  <si>
    <r>
      <t>DM</t>
    </r>
    <r>
      <rPr>
        <vertAlign val="subscript"/>
        <sz val="10"/>
        <rFont val="Arial"/>
        <family val="2"/>
      </rPr>
      <t xml:space="preserve">s
</t>
    </r>
    <r>
      <rPr>
        <sz val="10"/>
        <rFont val="Arial"/>
        <family val="2"/>
      </rPr>
      <t>Year 11-20 (kg/ac)</t>
    </r>
  </si>
  <si>
    <r>
      <t>DM</t>
    </r>
    <r>
      <rPr>
        <vertAlign val="subscript"/>
        <sz val="10"/>
        <rFont val="Arial"/>
        <family val="2"/>
      </rPr>
      <t xml:space="preserve">s
</t>
    </r>
    <r>
      <rPr>
        <sz val="10"/>
        <rFont val="Arial"/>
        <family val="2"/>
      </rPr>
      <t>Year 21-30 (kg/ac)</t>
    </r>
  </si>
  <si>
    <r>
      <t>DM</t>
    </r>
    <r>
      <rPr>
        <vertAlign val="subscript"/>
        <sz val="10"/>
        <rFont val="Arial"/>
        <family val="2"/>
      </rPr>
      <t xml:space="preserve">s
</t>
    </r>
    <r>
      <rPr>
        <sz val="10"/>
        <rFont val="Arial"/>
        <family val="2"/>
      </rPr>
      <t>Year 31-40 (kg/ac)</t>
    </r>
  </si>
  <si>
    <r>
      <t>DM</t>
    </r>
    <r>
      <rPr>
        <vertAlign val="subscript"/>
        <sz val="10"/>
        <rFont val="Arial"/>
        <family val="2"/>
      </rPr>
      <t xml:space="preserve">s
</t>
    </r>
    <r>
      <rPr>
        <sz val="10"/>
        <rFont val="Arial"/>
        <family val="2"/>
      </rPr>
      <t>Year 41-50 (kg/ac)</t>
    </r>
  </si>
  <si>
    <r>
      <t>DF</t>
    </r>
    <r>
      <rPr>
        <vertAlign val="subscript"/>
        <sz val="10"/>
        <rFont val="Arial"/>
        <family val="2"/>
      </rPr>
      <t>conv</t>
    </r>
  </si>
  <si>
    <t>2015 Cropland Premium</t>
  </si>
  <si>
    <t>Year of the Beginning Date of the Reporting Period</t>
  </si>
  <si>
    <t>Discount Factor for the Uncertainty of Modeling Future Practices and Climate</t>
  </si>
  <si>
    <r>
      <t>Discount Factor (DF</t>
    </r>
    <r>
      <rPr>
        <b/>
        <vertAlign val="subscript"/>
        <sz val="10"/>
        <color theme="0"/>
        <rFont val="Calibri"/>
        <family val="2"/>
      </rPr>
      <t>σ</t>
    </r>
    <r>
      <rPr>
        <b/>
        <sz val="10"/>
        <color theme="0"/>
        <rFont val="Arial"/>
        <family val="2"/>
      </rPr>
      <t>)</t>
    </r>
  </si>
  <si>
    <t>No data</t>
  </si>
  <si>
    <t>Grassland Project Protocol V1.0 - Last updated September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</si>
</sst>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49" fontId="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NumberFormat="1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9" fontId="0" fillId="0" borderId="0" xfId="1" applyFont="1" applyAlignment="1" applyProtection="1">
      <alignment horizontal="center"/>
    </xf>
    <xf numFmtId="9" fontId="1" fillId="0" borderId="0" xfId="0" applyNumberFormat="1" applyFont="1" applyAlignment="1" applyProtection="1">
      <alignment horizontal="center"/>
    </xf>
  </cellXfs>
  <cellStyles count="2">
    <cellStyle name="Normal" xfId="0" builtinId="0"/>
    <cellStyle name="Percent" xfId="1" builtinId="5"/>
  </cellStyles>
  <dxfs count="40"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vertical="bottom" textRotation="0" wrapText="1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numFmt numFmtId="13" formatCode="0%"/>
      <alignment horizontal="center" vertical="bottom" textRotation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indent="0" justifyLastLine="0" shrinkToFit="0" readingOrder="0"/>
      <protection locked="1" hidden="0"/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V1676" totalsRowShown="0" headerRowDxfId="39" dataDxfId="38">
  <autoFilter ref="A2:V1676"/>
  <sortState ref="A3:V1676">
    <sortCondition ref="E1:E1675"/>
  </sortState>
  <tableColumns count="22">
    <tableColumn id="1" name="MLRA Symbol" dataDxfId="37"/>
    <tableColumn id="3" name="MLRA Name" dataDxfId="36"/>
    <tableColumn id="4" name="Soil Texture Group" dataDxfId="35"/>
    <tableColumn id="5" name="Prior Land Use Category" dataDxfId="34"/>
    <tableColumn id="6" name="Stratum ID" dataDxfId="33"/>
    <tableColumn id="7" name="Eligible" dataDxfId="32"/>
    <tableColumn id="8" name="BEFOC,s_x000a_Year 1-10 (kg CO2/ac/yr)" dataDxfId="31"/>
    <tableColumn id="9" name="BEFOC,s_x000a_Year 11-20 (kg CO2/ac/yr)" dataDxfId="30"/>
    <tableColumn id="10" name="BEFOC,s_x000a_Year 21-30 (kg CO2/ac/yr)" dataDxfId="29"/>
    <tableColumn id="11" name="BEFOC,s_x000a_Year 31-40 (kg CO2/ac/yr)" dataDxfId="28"/>
    <tableColumn id="12" name="BEFOC,s_x000a_Year 41-50 (kg CO2/ac/yr)" dataDxfId="27"/>
    <tableColumn id="18" name="BEFN2O,s_x000a_Year 1-10 (kg N2O/ac/yr)" dataDxfId="26"/>
    <tableColumn id="19" name="BEFN2O,s_x000a_Year 11-20 (kg N2O/ac/yr)" dataDxfId="25"/>
    <tableColumn id="20" name="BEFN2O,s_x000a_Year 21-30 (kg N2O/ac/yr)" dataDxfId="24"/>
    <tableColumn id="21" name="BEFN2O,s_x000a_Year 31-40 (kg N2O/ac/yr)" dataDxfId="23"/>
    <tableColumn id="22" name="BEFN2O,s_x000a_Year 41-50 (kg N2O/ac/yr)" dataDxfId="22"/>
    <tableColumn id="28" name="BRCCO2,s_x000a_(gal/ac/yr)" dataDxfId="21"/>
    <tableColumn id="13" name="DMs_x000a_Year 1-10 (kg/ac)" dataDxfId="20"/>
    <tableColumn id="14" name="DMs_x000a_Year 11-20 (kg/ac)" dataDxfId="19"/>
    <tableColumn id="15" name="DMs_x000a_Year 21-30 (kg/ac)" dataDxfId="18"/>
    <tableColumn id="16" name="DMs_x000a_Year 31-40 (kg/ac)" dataDxfId="17"/>
    <tableColumn id="17" name="DMs_x000a_Year 41-50 (kg/ac)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H3111" totalsRowShown="0" headerRowDxfId="1" dataDxfId="0">
  <autoFilter ref="A2:H3111"/>
  <sortState ref="A3:H3111">
    <sortCondition ref="D2:D3111"/>
  </sortState>
  <tableColumns count="8">
    <tableColumn id="1" name="State Abbreviation" dataDxfId="9"/>
    <tableColumn id="4" name="State Name" dataDxfId="8"/>
    <tableColumn id="2" name="County Name" dataDxfId="7"/>
    <tableColumn id="3" name="County Code" dataDxfId="6"/>
    <tableColumn id="9" name="2015 Cropland Premium" dataDxfId="5" dataCellStyle="Percent"/>
    <tableColumn id="6" name="Eligible" dataDxfId="4">
      <calculatedColumnFormula>IF(Table1[[#This Row],[2015 Cropland Premium]]="No Data", "No Data", IF(OR(Table1[[#This Row],[2015 Cropland Premium]]=0.4,Table1[[#This Row],[2015 Cropland Premium]]&gt;0.4), "Yes", "No"))</calculatedColumnFormula>
    </tableColumn>
    <tableColumn id="7" name="DFconv" dataDxfId="3">
      <calculatedColumnFormula>IF(Table1[[#This Row],[Eligible]]="No Data", "No Data", IF(Table1[[#This Row],[Eligible]]="No", "N/A", IF(Table1[[#This Row],[2015 Cropland Premium]]&gt;1, 0, (1-((Table1[[#This Row],[2015 Cropland Premium]]-0.4)/(1-0.4)))*0.5)))</calculatedColumnFormula>
    </tableColumn>
    <tableColumn id="8" name="Leaching?" dataDxfId="2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B52" totalsRowShown="0" headerRowDxfId="15" headerRowBorderDxfId="14" tableBorderDxfId="13" totalsRowBorderDxfId="12">
  <autoFilter ref="A2:B52"/>
  <tableColumns count="2">
    <tableColumn id="1" name="Year of the Beginning Date of the Reporting Period" dataDxfId="11"/>
    <tableColumn id="2" name="Discount Factor (DFσ)" dataDxfId="1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6"/>
  <sheetViews>
    <sheetView showGridLines="0" tabSelected="1" zoomScale="90" zoomScaleNormal="90" workbookViewId="0">
      <selection activeCell="K18" sqref="K18"/>
    </sheetView>
  </sheetViews>
  <sheetFormatPr defaultRowHeight="12.75" x14ac:dyDescent="0.2"/>
  <cols>
    <col min="1" max="1" width="15.28515625" style="8" customWidth="1"/>
    <col min="2" max="2" width="39" style="1" customWidth="1"/>
    <col min="3" max="3" width="19.140625" style="7" customWidth="1"/>
    <col min="4" max="4" width="24.5703125" style="7" customWidth="1"/>
    <col min="5" max="5" width="15.140625" style="2" bestFit="1" customWidth="1"/>
    <col min="6" max="6" width="9.7109375" style="7" customWidth="1"/>
    <col min="7" max="16" width="13.7109375" style="7" customWidth="1"/>
    <col min="17" max="17" width="12.7109375" style="7" customWidth="1"/>
    <col min="18" max="22" width="12.7109375" style="2" customWidth="1"/>
    <col min="23" max="16384" width="9.140625" style="2"/>
  </cols>
  <sheetData>
    <row r="1" spans="1:22" x14ac:dyDescent="0.2">
      <c r="A1" s="17" t="s">
        <v>7118</v>
      </c>
    </row>
    <row r="2" spans="1:22" s="5" customFormat="1" ht="44.25" x14ac:dyDescent="0.3">
      <c r="A2" s="6" t="s">
        <v>5382</v>
      </c>
      <c r="B2" s="4" t="s">
        <v>5383</v>
      </c>
      <c r="C2" s="6" t="s">
        <v>5388</v>
      </c>
      <c r="D2" s="6" t="s">
        <v>5384</v>
      </c>
      <c r="E2" s="4" t="s">
        <v>5385</v>
      </c>
      <c r="F2" s="9" t="s">
        <v>5386</v>
      </c>
      <c r="G2" s="9" t="s">
        <v>7096</v>
      </c>
      <c r="H2" s="9" t="s">
        <v>7097</v>
      </c>
      <c r="I2" s="9" t="s">
        <v>7098</v>
      </c>
      <c r="J2" s="9" t="s">
        <v>7099</v>
      </c>
      <c r="K2" s="9" t="s">
        <v>7100</v>
      </c>
      <c r="L2" s="9" t="s">
        <v>7101</v>
      </c>
      <c r="M2" s="9" t="s">
        <v>7102</v>
      </c>
      <c r="N2" s="9" t="s">
        <v>7103</v>
      </c>
      <c r="O2" s="9" t="s">
        <v>7104</v>
      </c>
      <c r="P2" s="9" t="s">
        <v>7105</v>
      </c>
      <c r="Q2" s="9" t="s">
        <v>7106</v>
      </c>
      <c r="R2" s="9" t="s">
        <v>7107</v>
      </c>
      <c r="S2" s="9" t="s">
        <v>7108</v>
      </c>
      <c r="T2" s="9" t="s">
        <v>7109</v>
      </c>
      <c r="U2" s="9" t="s">
        <v>7110</v>
      </c>
      <c r="V2" s="9" t="s">
        <v>7111</v>
      </c>
    </row>
    <row r="3" spans="1:22" x14ac:dyDescent="0.2">
      <c r="A3" s="8">
        <v>1</v>
      </c>
      <c r="B3" s="1" t="s">
        <v>0</v>
      </c>
      <c r="C3" s="7" t="s">
        <v>5389</v>
      </c>
      <c r="D3" s="7">
        <v>10</v>
      </c>
      <c r="E3" s="2" t="s">
        <v>5390</v>
      </c>
      <c r="F3" s="11" t="s">
        <v>7060</v>
      </c>
      <c r="G3" s="10" t="s">
        <v>5387</v>
      </c>
      <c r="H3" s="10" t="s">
        <v>5387</v>
      </c>
      <c r="I3" s="10" t="s">
        <v>5387</v>
      </c>
      <c r="J3" s="10" t="s">
        <v>5387</v>
      </c>
      <c r="K3" s="10" t="s">
        <v>5387</v>
      </c>
      <c r="L3" s="10" t="s">
        <v>5387</v>
      </c>
      <c r="M3" s="10" t="s">
        <v>5387</v>
      </c>
      <c r="N3" s="10" t="s">
        <v>5387</v>
      </c>
      <c r="O3" s="10" t="s">
        <v>5387</v>
      </c>
      <c r="P3" s="10" t="s">
        <v>5387</v>
      </c>
      <c r="Q3" s="10" t="s">
        <v>5387</v>
      </c>
      <c r="R3" s="10" t="s">
        <v>5387</v>
      </c>
      <c r="S3" s="10" t="s">
        <v>5387</v>
      </c>
      <c r="T3" s="10" t="s">
        <v>5387</v>
      </c>
      <c r="U3" s="10" t="s">
        <v>5387</v>
      </c>
      <c r="V3" s="10" t="s">
        <v>5387</v>
      </c>
    </row>
    <row r="4" spans="1:22" x14ac:dyDescent="0.2">
      <c r="A4" s="8">
        <v>1</v>
      </c>
      <c r="B4" s="1" t="s">
        <v>0</v>
      </c>
      <c r="C4" s="7" t="s">
        <v>5389</v>
      </c>
      <c r="D4" s="7">
        <v>30</v>
      </c>
      <c r="E4" s="2" t="s">
        <v>5668</v>
      </c>
      <c r="F4" s="11" t="s">
        <v>7061</v>
      </c>
      <c r="G4" s="10">
        <v>2696.1</v>
      </c>
      <c r="H4" s="10">
        <v>2139.65</v>
      </c>
      <c r="I4" s="10">
        <v>1026.8000000000002</v>
      </c>
      <c r="J4" s="10">
        <v>632.1</v>
      </c>
      <c r="K4" s="10">
        <v>327.9</v>
      </c>
      <c r="L4" s="10">
        <v>4.0553610813220002</v>
      </c>
      <c r="M4" s="10">
        <v>3.0280071802905</v>
      </c>
      <c r="N4" s="10">
        <v>2.2833266367389999</v>
      </c>
      <c r="O4" s="10">
        <v>2.1529598464505</v>
      </c>
      <c r="P4" s="10">
        <v>1.8588396488479999</v>
      </c>
      <c r="Q4" s="10">
        <v>6.67</v>
      </c>
      <c r="R4" s="10">
        <v>5067.9818500000001</v>
      </c>
      <c r="S4" s="10">
        <v>5091.5100499999999</v>
      </c>
      <c r="T4" s="10">
        <v>5133.8608999999997</v>
      </c>
      <c r="U4" s="10">
        <v>5105.6270000000004</v>
      </c>
      <c r="V4" s="10">
        <v>5232.6794499999996</v>
      </c>
    </row>
    <row r="5" spans="1:22" x14ac:dyDescent="0.2">
      <c r="A5" s="8">
        <v>1</v>
      </c>
      <c r="B5" s="1" t="s">
        <v>0</v>
      </c>
      <c r="C5" s="7" t="s">
        <v>6503</v>
      </c>
      <c r="D5" s="7">
        <v>10</v>
      </c>
      <c r="E5" s="2" t="s">
        <v>6504</v>
      </c>
      <c r="F5" s="11" t="s">
        <v>7060</v>
      </c>
      <c r="G5" s="10" t="s">
        <v>5387</v>
      </c>
      <c r="H5" s="10" t="s">
        <v>5387</v>
      </c>
      <c r="I5" s="10" t="s">
        <v>5387</v>
      </c>
      <c r="J5" s="10" t="s">
        <v>5387</v>
      </c>
      <c r="K5" s="10" t="s">
        <v>5387</v>
      </c>
      <c r="L5" s="10" t="s">
        <v>5387</v>
      </c>
      <c r="M5" s="10" t="s">
        <v>5387</v>
      </c>
      <c r="N5" s="10" t="s">
        <v>5387</v>
      </c>
      <c r="O5" s="10" t="s">
        <v>5387</v>
      </c>
      <c r="P5" s="10" t="s">
        <v>5387</v>
      </c>
      <c r="Q5" s="10" t="s">
        <v>5387</v>
      </c>
      <c r="R5" s="10" t="s">
        <v>5387</v>
      </c>
      <c r="S5" s="10" t="s">
        <v>5387</v>
      </c>
      <c r="T5" s="10" t="s">
        <v>5387</v>
      </c>
      <c r="U5" s="10" t="s">
        <v>5387</v>
      </c>
      <c r="V5" s="10" t="s">
        <v>5387</v>
      </c>
    </row>
    <row r="6" spans="1:22" x14ac:dyDescent="0.2">
      <c r="A6" s="8">
        <v>1</v>
      </c>
      <c r="B6" s="1" t="s">
        <v>0</v>
      </c>
      <c r="C6" s="7" t="s">
        <v>6503</v>
      </c>
      <c r="D6" s="7">
        <v>30</v>
      </c>
      <c r="E6" s="2" t="s">
        <v>6782</v>
      </c>
      <c r="F6" s="11" t="s">
        <v>7061</v>
      </c>
      <c r="G6" s="10">
        <v>287.85000000000002</v>
      </c>
      <c r="H6" s="10">
        <v>391.7</v>
      </c>
      <c r="I6" s="10">
        <v>66.75</v>
      </c>
      <c r="J6" s="10">
        <v>11.850000000000001</v>
      </c>
      <c r="K6" s="10">
        <v>0</v>
      </c>
      <c r="L6" s="10">
        <v>2.3141695115144998</v>
      </c>
      <c r="M6" s="10">
        <v>2.0063766993209997</v>
      </c>
      <c r="N6" s="10">
        <v>1.8175038372930001</v>
      </c>
      <c r="O6" s="10">
        <v>2.1650426221360002</v>
      </c>
      <c r="P6" s="10">
        <v>1.8677427467215</v>
      </c>
      <c r="Q6" s="10">
        <v>7</v>
      </c>
      <c r="R6" s="10">
        <v>4460.9533499999998</v>
      </c>
      <c r="S6" s="10">
        <v>4489.1872499999999</v>
      </c>
      <c r="T6" s="10">
        <v>4493.8929000000007</v>
      </c>
      <c r="U6" s="10">
        <v>4526.8323999999993</v>
      </c>
      <c r="V6" s="10">
        <v>4620.94535</v>
      </c>
    </row>
    <row r="7" spans="1:22" x14ac:dyDescent="0.2">
      <c r="A7" s="8">
        <v>1</v>
      </c>
      <c r="B7" s="1" t="s">
        <v>0</v>
      </c>
      <c r="C7" s="7" t="s">
        <v>5946</v>
      </c>
      <c r="D7" s="7">
        <v>10</v>
      </c>
      <c r="E7" s="2" t="s">
        <v>5947</v>
      </c>
      <c r="F7" s="11" t="s">
        <v>7060</v>
      </c>
      <c r="G7" s="10" t="s">
        <v>5387</v>
      </c>
      <c r="H7" s="10" t="s">
        <v>5387</v>
      </c>
      <c r="I7" s="10" t="s">
        <v>5387</v>
      </c>
      <c r="J7" s="10" t="s">
        <v>5387</v>
      </c>
      <c r="K7" s="10" t="s">
        <v>5387</v>
      </c>
      <c r="L7" s="10" t="s">
        <v>5387</v>
      </c>
      <c r="M7" s="10" t="s">
        <v>5387</v>
      </c>
      <c r="N7" s="10" t="s">
        <v>5387</v>
      </c>
      <c r="O7" s="10" t="s">
        <v>5387</v>
      </c>
      <c r="P7" s="10" t="s">
        <v>5387</v>
      </c>
      <c r="Q7" s="10" t="s">
        <v>5387</v>
      </c>
      <c r="R7" s="10" t="s">
        <v>5387</v>
      </c>
      <c r="S7" s="10" t="s">
        <v>5387</v>
      </c>
      <c r="T7" s="10" t="s">
        <v>5387</v>
      </c>
      <c r="U7" s="10" t="s">
        <v>5387</v>
      </c>
      <c r="V7" s="10" t="s">
        <v>5387</v>
      </c>
    </row>
    <row r="8" spans="1:22" x14ac:dyDescent="0.2">
      <c r="A8" s="8">
        <v>1</v>
      </c>
      <c r="B8" s="1" t="s">
        <v>0</v>
      </c>
      <c r="C8" s="7" t="s">
        <v>5946</v>
      </c>
      <c r="D8" s="7">
        <v>30</v>
      </c>
      <c r="E8" s="2" t="s">
        <v>6225</v>
      </c>
      <c r="F8" s="11" t="s">
        <v>7060</v>
      </c>
      <c r="G8" s="10" t="s">
        <v>5387</v>
      </c>
      <c r="H8" s="10" t="s">
        <v>5387</v>
      </c>
      <c r="I8" s="10" t="s">
        <v>5387</v>
      </c>
      <c r="J8" s="10" t="s">
        <v>5387</v>
      </c>
      <c r="K8" s="10" t="s">
        <v>5387</v>
      </c>
      <c r="L8" s="10" t="s">
        <v>5387</v>
      </c>
      <c r="M8" s="10" t="s">
        <v>5387</v>
      </c>
      <c r="N8" s="10" t="s">
        <v>5387</v>
      </c>
      <c r="O8" s="10" t="s">
        <v>5387</v>
      </c>
      <c r="P8" s="10" t="s">
        <v>5387</v>
      </c>
      <c r="Q8" s="10" t="s">
        <v>5387</v>
      </c>
      <c r="R8" s="10" t="s">
        <v>5387</v>
      </c>
      <c r="S8" s="10" t="s">
        <v>5387</v>
      </c>
      <c r="T8" s="10" t="s">
        <v>5387</v>
      </c>
      <c r="U8" s="10" t="s">
        <v>5387</v>
      </c>
      <c r="V8" s="10" t="s">
        <v>5387</v>
      </c>
    </row>
    <row r="9" spans="1:22" x14ac:dyDescent="0.2">
      <c r="A9" s="8">
        <v>10</v>
      </c>
      <c r="B9" s="1" t="s">
        <v>12</v>
      </c>
      <c r="C9" s="7" t="s">
        <v>5389</v>
      </c>
      <c r="D9" s="7">
        <v>10</v>
      </c>
      <c r="E9" s="2" t="s">
        <v>5400</v>
      </c>
      <c r="F9" s="11" t="s">
        <v>7060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2.3927075534690001</v>
      </c>
      <c r="M9" s="10">
        <v>2.5462859917845</v>
      </c>
      <c r="N9" s="10">
        <v>2.6702934264494997</v>
      </c>
      <c r="O9" s="10">
        <v>2.8483553839170002</v>
      </c>
      <c r="P9" s="10">
        <v>2.784761827679</v>
      </c>
      <c r="Q9" s="10">
        <v>6.87</v>
      </c>
      <c r="R9" s="10">
        <v>2498.6985500000001</v>
      </c>
      <c r="S9" s="10">
        <v>2489.2872500000003</v>
      </c>
      <c r="T9" s="10">
        <v>2479.8760000000002</v>
      </c>
      <c r="U9" s="10">
        <v>2602.2228</v>
      </c>
      <c r="V9" s="10">
        <v>2630.4566500000001</v>
      </c>
    </row>
    <row r="10" spans="1:22" x14ac:dyDescent="0.2">
      <c r="A10" s="8">
        <v>10</v>
      </c>
      <c r="B10" s="1" t="s">
        <v>12</v>
      </c>
      <c r="C10" s="7" t="s">
        <v>5389</v>
      </c>
      <c r="D10" s="7">
        <v>30</v>
      </c>
      <c r="E10" s="2" t="s">
        <v>5678</v>
      </c>
      <c r="F10" s="11" t="s">
        <v>7061</v>
      </c>
      <c r="G10" s="10">
        <v>293.8</v>
      </c>
      <c r="H10" s="10">
        <v>286.34999999999997</v>
      </c>
      <c r="I10" s="10">
        <v>120.2</v>
      </c>
      <c r="J10" s="10">
        <v>63.8</v>
      </c>
      <c r="K10" s="10">
        <v>13.35</v>
      </c>
      <c r="L10" s="10">
        <v>1.767582895646</v>
      </c>
      <c r="M10" s="10">
        <v>1.9030371704335001</v>
      </c>
      <c r="N10" s="10">
        <v>1.925294915117</v>
      </c>
      <c r="O10" s="10">
        <v>2.0146438616319999</v>
      </c>
      <c r="P10" s="10">
        <v>1.9580455965800001</v>
      </c>
      <c r="Q10" s="10">
        <v>6.87</v>
      </c>
      <c r="R10" s="10">
        <v>1778.7346</v>
      </c>
      <c r="S10" s="10">
        <v>1778.7346</v>
      </c>
      <c r="T10" s="10">
        <v>1792.8515</v>
      </c>
      <c r="U10" s="10">
        <v>1839.9079499999998</v>
      </c>
      <c r="V10" s="10">
        <v>1825.79105</v>
      </c>
    </row>
    <row r="11" spans="1:22" x14ac:dyDescent="0.2">
      <c r="A11" s="8">
        <v>10</v>
      </c>
      <c r="B11" s="1" t="s">
        <v>12</v>
      </c>
      <c r="C11" s="7" t="s">
        <v>6503</v>
      </c>
      <c r="D11" s="7">
        <v>10</v>
      </c>
      <c r="E11" s="2" t="s">
        <v>6514</v>
      </c>
      <c r="F11" s="11" t="s">
        <v>7060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1.7354681497455</v>
      </c>
      <c r="M11" s="10">
        <v>1.7046252749695001</v>
      </c>
      <c r="N11" s="10">
        <v>1.8248170962604999</v>
      </c>
      <c r="O11" s="10">
        <v>1.9733080500769999</v>
      </c>
      <c r="P11" s="10">
        <v>1.8203655473234999</v>
      </c>
      <c r="Q11" s="10">
        <v>6.52</v>
      </c>
      <c r="R11" s="10">
        <v>2037.5451499999999</v>
      </c>
      <c r="S11" s="10">
        <v>1995.19435</v>
      </c>
      <c r="T11" s="10">
        <v>2028.1338500000002</v>
      </c>
      <c r="U11" s="10">
        <v>2065.7790500000001</v>
      </c>
      <c r="V11" s="10">
        <v>2098.7185500000001</v>
      </c>
    </row>
    <row r="12" spans="1:22" x14ac:dyDescent="0.2">
      <c r="A12" s="8">
        <v>10</v>
      </c>
      <c r="B12" s="1" t="s">
        <v>12</v>
      </c>
      <c r="C12" s="7" t="s">
        <v>6503</v>
      </c>
      <c r="D12" s="7">
        <v>30</v>
      </c>
      <c r="E12" s="2" t="s">
        <v>6792</v>
      </c>
      <c r="F12" s="11" t="s">
        <v>7061</v>
      </c>
      <c r="G12" s="10">
        <v>740.4</v>
      </c>
      <c r="H12" s="10">
        <v>590.6</v>
      </c>
      <c r="I12" s="10">
        <v>273.05</v>
      </c>
      <c r="J12" s="10">
        <v>178.04999999999998</v>
      </c>
      <c r="K12" s="10">
        <v>77.149999999999991</v>
      </c>
      <c r="L12" s="10">
        <v>1.8101905783254999</v>
      </c>
      <c r="M12" s="10">
        <v>1.8038312227015001</v>
      </c>
      <c r="N12" s="10">
        <v>1.7911125114540001</v>
      </c>
      <c r="O12" s="10">
        <v>1.8791895868440001</v>
      </c>
      <c r="P12" s="10">
        <v>1.7462790543060001</v>
      </c>
      <c r="Q12" s="10">
        <v>6.52</v>
      </c>
      <c r="R12" s="10">
        <v>1783.4402500000001</v>
      </c>
      <c r="S12" s="10">
        <v>1774.0289499999999</v>
      </c>
      <c r="T12" s="10">
        <v>1821.0853499999998</v>
      </c>
      <c r="U12" s="10">
        <v>1835.2022999999999</v>
      </c>
      <c r="V12" s="10">
        <v>1811.6741</v>
      </c>
    </row>
    <row r="13" spans="1:22" x14ac:dyDescent="0.2">
      <c r="A13" s="8">
        <v>10</v>
      </c>
      <c r="B13" s="1" t="s">
        <v>12</v>
      </c>
      <c r="C13" s="7" t="s">
        <v>5946</v>
      </c>
      <c r="D13" s="7">
        <v>10</v>
      </c>
      <c r="E13" s="2" t="s">
        <v>5957</v>
      </c>
      <c r="F13" s="11" t="s">
        <v>7060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1.843895163132</v>
      </c>
      <c r="M13" s="10">
        <v>1.6775980135690001</v>
      </c>
      <c r="N13" s="10">
        <v>2.0260907017549998</v>
      </c>
      <c r="O13" s="10">
        <v>2.0938178391490001</v>
      </c>
      <c r="P13" s="10">
        <v>1.8642451011280001</v>
      </c>
      <c r="Q13" s="10">
        <v>6.5</v>
      </c>
      <c r="R13" s="10">
        <v>1745.7950499999999</v>
      </c>
      <c r="S13" s="10">
        <v>1755.2063499999999</v>
      </c>
      <c r="T13" s="10">
        <v>1802.2628</v>
      </c>
      <c r="U13" s="10">
        <v>1788.1458499999999</v>
      </c>
      <c r="V13" s="10">
        <v>1839.9079999999999</v>
      </c>
    </row>
    <row r="14" spans="1:22" x14ac:dyDescent="0.2">
      <c r="A14" s="8">
        <v>10</v>
      </c>
      <c r="B14" s="1" t="s">
        <v>12</v>
      </c>
      <c r="C14" s="7" t="s">
        <v>5946</v>
      </c>
      <c r="D14" s="7">
        <v>30</v>
      </c>
      <c r="E14" s="2" t="s">
        <v>6235</v>
      </c>
      <c r="F14" s="11" t="s">
        <v>7061</v>
      </c>
      <c r="G14" s="10">
        <v>497.09999999999997</v>
      </c>
      <c r="H14" s="10">
        <v>437.7</v>
      </c>
      <c r="I14" s="10">
        <v>225.55</v>
      </c>
      <c r="J14" s="10">
        <v>161.70000000000002</v>
      </c>
      <c r="K14" s="10">
        <v>80.150000000000006</v>
      </c>
      <c r="L14" s="10">
        <v>1.8435771953505</v>
      </c>
      <c r="M14" s="10">
        <v>1.6884089181289998</v>
      </c>
      <c r="N14" s="10">
        <v>1.8178218050739998</v>
      </c>
      <c r="O14" s="10">
        <v>1.7284728585594999</v>
      </c>
      <c r="P14" s="10">
        <v>1.6492988810425</v>
      </c>
      <c r="Q14" s="10">
        <v>6.5</v>
      </c>
      <c r="R14" s="10">
        <v>1637.5652</v>
      </c>
      <c r="S14" s="10">
        <v>1632.8595</v>
      </c>
      <c r="T14" s="10">
        <v>1694.0328999999999</v>
      </c>
      <c r="U14" s="10">
        <v>1684.6215999999999</v>
      </c>
      <c r="V14" s="10">
        <v>1665.7990500000001</v>
      </c>
    </row>
    <row r="15" spans="1:22" x14ac:dyDescent="0.2">
      <c r="A15" s="8">
        <v>101</v>
      </c>
      <c r="B15" s="1" t="s">
        <v>212</v>
      </c>
      <c r="C15" s="7" t="s">
        <v>5389</v>
      </c>
      <c r="D15" s="7">
        <v>10</v>
      </c>
      <c r="E15" s="2" t="s">
        <v>5529</v>
      </c>
      <c r="F15" s="11" t="s">
        <v>7060</v>
      </c>
      <c r="G15" s="10">
        <v>0</v>
      </c>
      <c r="H15" s="10">
        <v>47.449999999999996</v>
      </c>
      <c r="I15" s="10">
        <v>13.35</v>
      </c>
      <c r="J15" s="10">
        <v>0</v>
      </c>
      <c r="K15" s="10">
        <v>0</v>
      </c>
      <c r="L15" s="10">
        <v>3.1036835122144999</v>
      </c>
      <c r="M15" s="10">
        <v>3.2162441067565002</v>
      </c>
      <c r="N15" s="10">
        <v>3.4086146143775</v>
      </c>
      <c r="O15" s="10">
        <v>3.4566277493374997</v>
      </c>
      <c r="P15" s="10">
        <v>3.3943060642234997</v>
      </c>
      <c r="Q15" s="10">
        <v>6.68</v>
      </c>
      <c r="R15" s="10">
        <v>3543.3522000000003</v>
      </c>
      <c r="S15" s="10">
        <v>3529.2352499999997</v>
      </c>
      <c r="T15" s="10">
        <v>3595.1143000000002</v>
      </c>
      <c r="U15" s="10">
        <v>3736.2837</v>
      </c>
      <c r="V15" s="10">
        <v>3750.40065</v>
      </c>
    </row>
    <row r="16" spans="1:22" x14ac:dyDescent="0.2">
      <c r="A16" s="8">
        <v>101</v>
      </c>
      <c r="B16" s="1" t="s">
        <v>212</v>
      </c>
      <c r="C16" s="7" t="s">
        <v>5389</v>
      </c>
      <c r="D16" s="7">
        <v>30</v>
      </c>
      <c r="E16" s="2" t="s">
        <v>5807</v>
      </c>
      <c r="F16" s="11" t="s">
        <v>7061</v>
      </c>
      <c r="G16" s="10">
        <v>1089.0999999999999</v>
      </c>
      <c r="H16" s="10">
        <v>909.59999999999991</v>
      </c>
      <c r="I16" s="10">
        <v>508.95</v>
      </c>
      <c r="J16" s="10">
        <v>307.10000000000002</v>
      </c>
      <c r="K16" s="10">
        <v>146.9</v>
      </c>
      <c r="L16" s="10">
        <v>4.8734921823284996</v>
      </c>
      <c r="M16" s="10">
        <v>3.747250301347</v>
      </c>
      <c r="N16" s="10">
        <v>3.3869928052564999</v>
      </c>
      <c r="O16" s="10">
        <v>3.2728423718085002</v>
      </c>
      <c r="P16" s="10">
        <v>3.0276892125095003</v>
      </c>
      <c r="Q16" s="10">
        <v>6.68</v>
      </c>
      <c r="R16" s="10">
        <v>3505.7070000000003</v>
      </c>
      <c r="S16" s="10">
        <v>3496.2957500000002</v>
      </c>
      <c r="T16" s="10">
        <v>3411.5940499999997</v>
      </c>
      <c r="U16" s="10">
        <v>3486.88445</v>
      </c>
      <c r="V16" s="10">
        <v>3486.8843999999999</v>
      </c>
    </row>
    <row r="17" spans="1:22" x14ac:dyDescent="0.2">
      <c r="A17" s="8">
        <v>101</v>
      </c>
      <c r="B17" s="1" t="s">
        <v>212</v>
      </c>
      <c r="C17" s="7" t="s">
        <v>6503</v>
      </c>
      <c r="D17" s="7">
        <v>10</v>
      </c>
      <c r="E17" s="2" t="s">
        <v>6643</v>
      </c>
      <c r="F17" s="11" t="s">
        <v>7061</v>
      </c>
      <c r="G17" s="10">
        <v>11.899999999999993</v>
      </c>
      <c r="H17" s="10">
        <v>175.04999999999998</v>
      </c>
      <c r="I17" s="10">
        <v>121.7</v>
      </c>
      <c r="J17" s="10">
        <v>34.15</v>
      </c>
      <c r="K17" s="10">
        <v>0</v>
      </c>
      <c r="L17" s="10">
        <v>2.4032004902484996</v>
      </c>
      <c r="M17" s="10">
        <v>2.7281635626265004</v>
      </c>
      <c r="N17" s="10">
        <v>2.6518512951405002</v>
      </c>
      <c r="O17" s="10">
        <v>2.6486716173284997</v>
      </c>
      <c r="P17" s="10">
        <v>2.7688634386189999</v>
      </c>
      <c r="Q17" s="10">
        <v>6.43</v>
      </c>
      <c r="R17" s="10">
        <v>3595.1143000000002</v>
      </c>
      <c r="S17" s="10">
        <v>3566.8804</v>
      </c>
      <c r="T17" s="10">
        <v>3656.2876999999999</v>
      </c>
      <c r="U17" s="10">
        <v>3778.6345499999998</v>
      </c>
      <c r="V17" s="10">
        <v>3802.1628000000001</v>
      </c>
    </row>
    <row r="18" spans="1:22" x14ac:dyDescent="0.2">
      <c r="A18" s="8">
        <v>101</v>
      </c>
      <c r="B18" s="1" t="s">
        <v>212</v>
      </c>
      <c r="C18" s="7" t="s">
        <v>6503</v>
      </c>
      <c r="D18" s="7">
        <v>30</v>
      </c>
      <c r="E18" s="2" t="s">
        <v>6921</v>
      </c>
      <c r="F18" s="11" t="s">
        <v>7061</v>
      </c>
      <c r="G18" s="10">
        <v>933.30000000000007</v>
      </c>
      <c r="H18" s="10">
        <v>750.80000000000007</v>
      </c>
      <c r="I18" s="10">
        <v>428.84999999999997</v>
      </c>
      <c r="J18" s="10">
        <v>213.65</v>
      </c>
      <c r="K18" s="10">
        <v>75.649999999999991</v>
      </c>
      <c r="L18" s="10">
        <v>3.7889040806825003</v>
      </c>
      <c r="M18" s="10">
        <v>3.3303945402039998</v>
      </c>
      <c r="N18" s="10">
        <v>3.0607578617535003</v>
      </c>
      <c r="O18" s="10">
        <v>2.9399301049000002</v>
      </c>
      <c r="P18" s="10">
        <v>3.0130626945744998</v>
      </c>
      <c r="Q18" s="10">
        <v>6.43</v>
      </c>
      <c r="R18" s="10">
        <v>3496.2956999999997</v>
      </c>
      <c r="S18" s="10">
        <v>3496.2957000000001</v>
      </c>
      <c r="T18" s="10">
        <v>3439.8279499999999</v>
      </c>
      <c r="U18" s="10">
        <v>3505.70705</v>
      </c>
      <c r="V18" s="10">
        <v>3515.1183000000001</v>
      </c>
    </row>
    <row r="19" spans="1:22" x14ac:dyDescent="0.2">
      <c r="A19" s="8">
        <v>101</v>
      </c>
      <c r="B19" s="1" t="s">
        <v>212</v>
      </c>
      <c r="C19" s="7" t="s">
        <v>5946</v>
      </c>
      <c r="D19" s="7">
        <v>10</v>
      </c>
      <c r="E19" s="2" t="s">
        <v>6086</v>
      </c>
      <c r="F19" s="11" t="s">
        <v>7061</v>
      </c>
      <c r="G19" s="10">
        <v>56.400000000000006</v>
      </c>
      <c r="H19" s="10">
        <v>172.15000000000003</v>
      </c>
      <c r="I19" s="10">
        <v>93.5</v>
      </c>
      <c r="J19" s="10">
        <v>57.85</v>
      </c>
      <c r="K19" s="10">
        <v>8.9</v>
      </c>
      <c r="L19" s="10">
        <v>1.8035132549205</v>
      </c>
      <c r="M19" s="10">
        <v>1.9256128828985</v>
      </c>
      <c r="N19" s="10">
        <v>1.8661529078150001</v>
      </c>
      <c r="O19" s="10">
        <v>1.918299623931</v>
      </c>
      <c r="P19" s="10">
        <v>1.896995782591</v>
      </c>
      <c r="Q19" s="10">
        <v>6.39</v>
      </c>
      <c r="R19" s="10">
        <v>2823.3882000000003</v>
      </c>
      <c r="S19" s="10">
        <v>2875.1503499999999</v>
      </c>
      <c r="T19" s="10">
        <v>2997.4971500000001</v>
      </c>
      <c r="U19" s="10">
        <v>3115.1382999999996</v>
      </c>
      <c r="V19" s="10">
        <v>3176.3117499999998</v>
      </c>
    </row>
    <row r="20" spans="1:22" x14ac:dyDescent="0.2">
      <c r="A20" s="8">
        <v>101</v>
      </c>
      <c r="B20" s="1" t="s">
        <v>212</v>
      </c>
      <c r="C20" s="7" t="s">
        <v>5946</v>
      </c>
      <c r="D20" s="7">
        <v>30</v>
      </c>
      <c r="E20" s="2" t="s">
        <v>6364</v>
      </c>
      <c r="F20" s="11" t="s">
        <v>7061</v>
      </c>
      <c r="G20" s="10">
        <v>700.34999999999991</v>
      </c>
      <c r="H20" s="10">
        <v>617.25000000000011</v>
      </c>
      <c r="I20" s="10">
        <v>332.40000000000003</v>
      </c>
      <c r="J20" s="10">
        <v>221.10000000000002</v>
      </c>
      <c r="K20" s="10">
        <v>117.25</v>
      </c>
      <c r="L20" s="10">
        <v>3.2324604635969996</v>
      </c>
      <c r="M20" s="10">
        <v>2.6076537735550001</v>
      </c>
      <c r="N20" s="10">
        <v>2.340878805135</v>
      </c>
      <c r="O20" s="10">
        <v>2.3332475783865001</v>
      </c>
      <c r="P20" s="10">
        <v>2.2108299826274997</v>
      </c>
      <c r="Q20" s="10">
        <v>6.39</v>
      </c>
      <c r="R20" s="10">
        <v>3213.9569000000001</v>
      </c>
      <c r="S20" s="10">
        <v>3261.0133500000002</v>
      </c>
      <c r="T20" s="10">
        <v>3213.9569000000001</v>
      </c>
      <c r="U20" s="10">
        <v>3251.60205</v>
      </c>
      <c r="V20" s="10">
        <v>3237.48515</v>
      </c>
    </row>
    <row r="21" spans="1:22" x14ac:dyDescent="0.2">
      <c r="A21" s="8" t="s">
        <v>213</v>
      </c>
      <c r="B21" s="1" t="s">
        <v>214</v>
      </c>
      <c r="C21" s="7" t="s">
        <v>5389</v>
      </c>
      <c r="D21" s="7">
        <v>10</v>
      </c>
      <c r="E21" s="2" t="s">
        <v>5530</v>
      </c>
      <c r="F21" s="11" t="s">
        <v>7061</v>
      </c>
      <c r="G21" s="10">
        <v>74.149999999999991</v>
      </c>
      <c r="H21" s="10">
        <v>382.79999999999995</v>
      </c>
      <c r="I21" s="10">
        <v>121.64999999999999</v>
      </c>
      <c r="J21" s="10">
        <v>123.15</v>
      </c>
      <c r="K21" s="10">
        <v>97.949999999999989</v>
      </c>
      <c r="L21" s="10">
        <v>1.07504906821</v>
      </c>
      <c r="M21" s="10">
        <v>1.2683734791750001</v>
      </c>
      <c r="N21" s="10">
        <v>1.071551422617</v>
      </c>
      <c r="O21" s="10">
        <v>1.2702812858620001</v>
      </c>
      <c r="P21" s="10">
        <v>1.2314892165560001</v>
      </c>
      <c r="Q21" s="10">
        <v>5.32</v>
      </c>
      <c r="R21" s="10">
        <v>2484.5816</v>
      </c>
      <c r="S21" s="10">
        <v>2658.6905499999998</v>
      </c>
      <c r="T21" s="10">
        <v>2606.9283999999998</v>
      </c>
      <c r="U21" s="10">
        <v>2658.6905500000003</v>
      </c>
      <c r="V21" s="10">
        <v>2884.5616500000001</v>
      </c>
    </row>
    <row r="22" spans="1:22" x14ac:dyDescent="0.2">
      <c r="A22" s="8" t="s">
        <v>213</v>
      </c>
      <c r="B22" s="1" t="s">
        <v>214</v>
      </c>
      <c r="C22" s="7" t="s">
        <v>5389</v>
      </c>
      <c r="D22" s="7">
        <v>30</v>
      </c>
      <c r="E22" s="2" t="s">
        <v>5808</v>
      </c>
      <c r="F22" s="11" t="s">
        <v>7061</v>
      </c>
      <c r="G22" s="10">
        <v>1660.35</v>
      </c>
      <c r="H22" s="10">
        <v>1492.7</v>
      </c>
      <c r="I22" s="10">
        <v>744.85</v>
      </c>
      <c r="J22" s="10">
        <v>485.2</v>
      </c>
      <c r="K22" s="10">
        <v>321.99999999999994</v>
      </c>
      <c r="L22" s="10">
        <v>1.6066911983629999</v>
      </c>
      <c r="M22" s="10">
        <v>1.8378537752890001</v>
      </c>
      <c r="N22" s="10">
        <v>1.4438916943925</v>
      </c>
      <c r="O22" s="10">
        <v>1.5294250275330001</v>
      </c>
      <c r="P22" s="10">
        <v>1.4321268864885002</v>
      </c>
      <c r="Q22" s="10">
        <v>5.32</v>
      </c>
      <c r="R22" s="10">
        <v>2489.2873</v>
      </c>
      <c r="S22" s="10">
        <v>2795.1543499999998</v>
      </c>
      <c r="T22" s="10">
        <v>2611.6340500000001</v>
      </c>
      <c r="U22" s="10">
        <v>2597.5171499999997</v>
      </c>
      <c r="V22" s="10">
        <v>2828.0938500000002</v>
      </c>
    </row>
    <row r="23" spans="1:22" x14ac:dyDescent="0.2">
      <c r="A23" s="8" t="s">
        <v>213</v>
      </c>
      <c r="B23" s="1" t="s">
        <v>214</v>
      </c>
      <c r="C23" s="7" t="s">
        <v>6503</v>
      </c>
      <c r="D23" s="7">
        <v>10</v>
      </c>
      <c r="E23" s="2" t="s">
        <v>6644</v>
      </c>
      <c r="F23" s="11" t="s">
        <v>7061</v>
      </c>
      <c r="G23" s="10">
        <v>43.050000000000004</v>
      </c>
      <c r="H23" s="10">
        <v>313.09999999999997</v>
      </c>
      <c r="I23" s="10">
        <v>103.85</v>
      </c>
      <c r="J23" s="10">
        <v>100.9</v>
      </c>
      <c r="K23" s="10">
        <v>77.149999999999991</v>
      </c>
      <c r="L23" s="10">
        <v>0.93864089007849993</v>
      </c>
      <c r="M23" s="10">
        <v>1.0365749666855</v>
      </c>
      <c r="N23" s="10">
        <v>0.85215365359399997</v>
      </c>
      <c r="O23" s="10">
        <v>1.0512014846205</v>
      </c>
      <c r="P23" s="10">
        <v>1.0076398985970001</v>
      </c>
      <c r="Q23" s="10">
        <v>5.25</v>
      </c>
      <c r="R23" s="10">
        <v>2404.58565</v>
      </c>
      <c r="S23" s="10">
        <v>2606.9283999999998</v>
      </c>
      <c r="T23" s="10">
        <v>2588.1058499999999</v>
      </c>
      <c r="U23" s="10">
        <v>2625.7510000000002</v>
      </c>
      <c r="V23" s="10">
        <v>2856.3277499999999</v>
      </c>
    </row>
    <row r="24" spans="1:22" x14ac:dyDescent="0.2">
      <c r="A24" s="8" t="s">
        <v>213</v>
      </c>
      <c r="B24" s="1" t="s">
        <v>214</v>
      </c>
      <c r="C24" s="7" t="s">
        <v>6503</v>
      </c>
      <c r="D24" s="7">
        <v>30</v>
      </c>
      <c r="E24" s="2" t="s">
        <v>6922</v>
      </c>
      <c r="F24" s="11" t="s">
        <v>7061</v>
      </c>
      <c r="G24" s="10">
        <v>1328</v>
      </c>
      <c r="H24" s="10">
        <v>1213.75</v>
      </c>
      <c r="I24" s="10">
        <v>623.19999999999993</v>
      </c>
      <c r="J24" s="10">
        <v>390.25</v>
      </c>
      <c r="K24" s="10">
        <v>255.2</v>
      </c>
      <c r="L24" s="10">
        <v>1.227991570963</v>
      </c>
      <c r="M24" s="10">
        <v>1.3004882250750001</v>
      </c>
      <c r="N24" s="10">
        <v>1.0435702578715</v>
      </c>
      <c r="O24" s="10">
        <v>1.1326012366059999</v>
      </c>
      <c r="P24" s="10">
        <v>1.0318054499675</v>
      </c>
      <c r="Q24" s="10">
        <v>5.25</v>
      </c>
      <c r="R24" s="10">
        <v>2310.4727000000003</v>
      </c>
      <c r="S24" s="10">
        <v>2668.10185</v>
      </c>
      <c r="T24" s="10">
        <v>2531.6381000000001</v>
      </c>
      <c r="U24" s="10">
        <v>2428.1138499999997</v>
      </c>
      <c r="V24" s="10">
        <v>2710.4526999999998</v>
      </c>
    </row>
    <row r="25" spans="1:22" x14ac:dyDescent="0.2">
      <c r="A25" s="8" t="s">
        <v>213</v>
      </c>
      <c r="B25" s="1" t="s">
        <v>214</v>
      </c>
      <c r="C25" s="7" t="s">
        <v>5946</v>
      </c>
      <c r="D25" s="7">
        <v>10</v>
      </c>
      <c r="E25" s="2" t="s">
        <v>6087</v>
      </c>
      <c r="F25" s="11" t="s">
        <v>7061</v>
      </c>
      <c r="G25" s="10">
        <v>31.150000000000013</v>
      </c>
      <c r="H25" s="10">
        <v>250.75000000000003</v>
      </c>
      <c r="I25" s="10">
        <v>96.449999999999989</v>
      </c>
      <c r="J25" s="10">
        <v>80.150000000000006</v>
      </c>
      <c r="K25" s="10">
        <v>48.95</v>
      </c>
      <c r="L25" s="10">
        <v>1.0298976432805</v>
      </c>
      <c r="M25" s="10">
        <v>1.1132052019525001</v>
      </c>
      <c r="N25" s="10">
        <v>0.88108872168300001</v>
      </c>
      <c r="O25" s="10">
        <v>1.0575608402445</v>
      </c>
      <c r="P25" s="10">
        <v>1.0919013606129999</v>
      </c>
      <c r="Q25" s="10">
        <v>5.41</v>
      </c>
      <c r="R25" s="10">
        <v>2301.0614</v>
      </c>
      <c r="S25" s="10">
        <v>2484.5816</v>
      </c>
      <c r="T25" s="10">
        <v>2489.2872500000003</v>
      </c>
      <c r="U25" s="10">
        <v>2564.5776000000001</v>
      </c>
      <c r="V25" s="10">
        <v>2781.0374000000002</v>
      </c>
    </row>
    <row r="26" spans="1:22" x14ac:dyDescent="0.2">
      <c r="A26" s="8" t="s">
        <v>213</v>
      </c>
      <c r="B26" s="1" t="s">
        <v>214</v>
      </c>
      <c r="C26" s="7" t="s">
        <v>5946</v>
      </c>
      <c r="D26" s="7">
        <v>30</v>
      </c>
      <c r="E26" s="2" t="s">
        <v>6365</v>
      </c>
      <c r="F26" s="11" t="s">
        <v>7061</v>
      </c>
      <c r="G26" s="10">
        <v>1118.8</v>
      </c>
      <c r="H26" s="10">
        <v>927.35000000000014</v>
      </c>
      <c r="I26" s="10">
        <v>488.2</v>
      </c>
      <c r="J26" s="10">
        <v>302.7</v>
      </c>
      <c r="K26" s="10">
        <v>188.45000000000002</v>
      </c>
      <c r="L26" s="10">
        <v>1.529107059752</v>
      </c>
      <c r="M26" s="10">
        <v>1.3834778159659999</v>
      </c>
      <c r="N26" s="10">
        <v>1.0263999976875</v>
      </c>
      <c r="O26" s="10">
        <v>1.179660468222</v>
      </c>
      <c r="P26" s="10">
        <v>1.1443660445099999</v>
      </c>
      <c r="Q26" s="10">
        <v>5.41</v>
      </c>
      <c r="R26" s="10">
        <v>2663.3962000000001</v>
      </c>
      <c r="S26" s="10">
        <v>2804.5655999999999</v>
      </c>
      <c r="T26" s="10">
        <v>2672.8074999999999</v>
      </c>
      <c r="U26" s="10">
        <v>2724.5695999999998</v>
      </c>
      <c r="V26" s="10">
        <v>2818.6825500000004</v>
      </c>
    </row>
    <row r="27" spans="1:22" x14ac:dyDescent="0.2">
      <c r="A27" s="8" t="s">
        <v>215</v>
      </c>
      <c r="B27" s="1" t="s">
        <v>216</v>
      </c>
      <c r="C27" s="7" t="s">
        <v>5389</v>
      </c>
      <c r="D27" s="7">
        <v>10</v>
      </c>
      <c r="E27" s="2" t="s">
        <v>5531</v>
      </c>
      <c r="F27" s="11" t="s">
        <v>7060</v>
      </c>
      <c r="G27" s="10">
        <v>0</v>
      </c>
      <c r="H27" s="10">
        <v>333.84999999999997</v>
      </c>
      <c r="I27" s="10">
        <v>109.80000000000001</v>
      </c>
      <c r="J27" s="10">
        <v>66.75</v>
      </c>
      <c r="K27" s="10">
        <v>105.35</v>
      </c>
      <c r="L27" s="10">
        <v>1.0105016086280001</v>
      </c>
      <c r="M27" s="10">
        <v>1.2642398980189999</v>
      </c>
      <c r="N27" s="10">
        <v>1.1519972712585</v>
      </c>
      <c r="O27" s="10">
        <v>1.2861796749215</v>
      </c>
      <c r="P27" s="10">
        <v>1.276958609267</v>
      </c>
      <c r="Q27" s="10">
        <v>5.14</v>
      </c>
      <c r="R27" s="10">
        <v>2550.46065</v>
      </c>
      <c r="S27" s="10">
        <v>2597.5171499999997</v>
      </c>
      <c r="T27" s="10">
        <v>2649.27925</v>
      </c>
      <c r="U27" s="10">
        <v>2719.8639499999999</v>
      </c>
      <c r="V27" s="10">
        <v>2813.9768999999997</v>
      </c>
    </row>
    <row r="28" spans="1:22" x14ac:dyDescent="0.2">
      <c r="A28" s="8" t="s">
        <v>215</v>
      </c>
      <c r="B28" s="1" t="s">
        <v>216</v>
      </c>
      <c r="C28" s="7" t="s">
        <v>5389</v>
      </c>
      <c r="D28" s="7">
        <v>30</v>
      </c>
      <c r="E28" s="2" t="s">
        <v>5809</v>
      </c>
      <c r="F28" s="11" t="s">
        <v>7061</v>
      </c>
      <c r="G28" s="10">
        <v>1823.6</v>
      </c>
      <c r="H28" s="10">
        <v>1571.3500000000001</v>
      </c>
      <c r="I28" s="10">
        <v>842.8</v>
      </c>
      <c r="J28" s="10">
        <v>523.80000000000007</v>
      </c>
      <c r="K28" s="10">
        <v>362.04999999999995</v>
      </c>
      <c r="L28" s="10">
        <v>1.5450054488114999</v>
      </c>
      <c r="M28" s="10">
        <v>1.8760099090319999</v>
      </c>
      <c r="N28" s="10">
        <v>1.5825256469925</v>
      </c>
      <c r="O28" s="10">
        <v>1.6305387819520001</v>
      </c>
      <c r="P28" s="10">
        <v>1.4435737266115001</v>
      </c>
      <c r="Q28" s="10">
        <v>5.14</v>
      </c>
      <c r="R28" s="10">
        <v>2508.1098499999998</v>
      </c>
      <c r="S28" s="10">
        <v>2653.9849000000004</v>
      </c>
      <c r="T28" s="10">
        <v>2555.16635</v>
      </c>
      <c r="U28" s="10">
        <v>2621.0454</v>
      </c>
      <c r="V28" s="10">
        <v>2715.1583500000002</v>
      </c>
    </row>
    <row r="29" spans="1:22" x14ac:dyDescent="0.2">
      <c r="A29" s="8" t="s">
        <v>215</v>
      </c>
      <c r="B29" s="1" t="s">
        <v>216</v>
      </c>
      <c r="C29" s="7" t="s">
        <v>6503</v>
      </c>
      <c r="D29" s="7">
        <v>10</v>
      </c>
      <c r="E29" s="2" t="s">
        <v>6645</v>
      </c>
      <c r="F29" s="11" t="s">
        <v>7060</v>
      </c>
      <c r="G29" s="10">
        <v>0</v>
      </c>
      <c r="H29" s="10">
        <v>313.09999999999997</v>
      </c>
      <c r="I29" s="10">
        <v>129.1</v>
      </c>
      <c r="J29" s="10">
        <v>77.149999999999991</v>
      </c>
      <c r="K29" s="10">
        <v>72.7</v>
      </c>
      <c r="L29" s="10">
        <v>0.89825898186700004</v>
      </c>
      <c r="M29" s="10">
        <v>1.0540631946515</v>
      </c>
      <c r="N29" s="10">
        <v>0.9287838888615001</v>
      </c>
      <c r="O29" s="10">
        <v>1.0979427484555</v>
      </c>
      <c r="P29" s="10">
        <v>1.0327593533115</v>
      </c>
      <c r="Q29" s="10">
        <v>5.18</v>
      </c>
      <c r="R29" s="10">
        <v>2418.70255</v>
      </c>
      <c r="S29" s="10">
        <v>2545.7550499999998</v>
      </c>
      <c r="T29" s="10">
        <v>2597.5171499999997</v>
      </c>
      <c r="U29" s="10">
        <v>2658.6905500000003</v>
      </c>
      <c r="V29" s="10">
        <v>2813.9768999999997</v>
      </c>
    </row>
    <row r="30" spans="1:22" x14ac:dyDescent="0.2">
      <c r="A30" s="8" t="s">
        <v>215</v>
      </c>
      <c r="B30" s="1" t="s">
        <v>216</v>
      </c>
      <c r="C30" s="7" t="s">
        <v>6503</v>
      </c>
      <c r="D30" s="7">
        <v>30</v>
      </c>
      <c r="E30" s="2" t="s">
        <v>6923</v>
      </c>
      <c r="F30" s="11" t="s">
        <v>7061</v>
      </c>
      <c r="G30" s="10">
        <v>1234.55</v>
      </c>
      <c r="H30" s="10">
        <v>1157.3500000000001</v>
      </c>
      <c r="I30" s="10">
        <v>612.79999999999995</v>
      </c>
      <c r="J30" s="10">
        <v>391.70000000000005</v>
      </c>
      <c r="K30" s="10">
        <v>298.25</v>
      </c>
      <c r="L30" s="10">
        <v>1.0845881016455001</v>
      </c>
      <c r="M30" s="10">
        <v>1.2130470852470001</v>
      </c>
      <c r="N30" s="10">
        <v>0.986018089476</v>
      </c>
      <c r="O30" s="10">
        <v>1.1284676554499999</v>
      </c>
      <c r="P30" s="10">
        <v>1.0241742232195001</v>
      </c>
      <c r="Q30" s="10">
        <v>5.18</v>
      </c>
      <c r="R30" s="10">
        <v>2395.1743000000001</v>
      </c>
      <c r="S30" s="10">
        <v>2569.28325</v>
      </c>
      <c r="T30" s="10">
        <v>2517.52115</v>
      </c>
      <c r="U30" s="10">
        <v>2512.8155000000002</v>
      </c>
      <c r="V30" s="10">
        <v>2644.5735999999997</v>
      </c>
    </row>
    <row r="31" spans="1:22" x14ac:dyDescent="0.2">
      <c r="A31" s="8" t="s">
        <v>215</v>
      </c>
      <c r="B31" s="1" t="s">
        <v>216</v>
      </c>
      <c r="C31" s="7" t="s">
        <v>5946</v>
      </c>
      <c r="D31" s="7">
        <v>10</v>
      </c>
      <c r="E31" s="2" t="s">
        <v>6088</v>
      </c>
      <c r="F31" s="11" t="s">
        <v>7060</v>
      </c>
      <c r="G31" s="10" t="s">
        <v>5387</v>
      </c>
      <c r="H31" s="10" t="s">
        <v>5387</v>
      </c>
      <c r="I31" s="10" t="s">
        <v>5387</v>
      </c>
      <c r="J31" s="10" t="s">
        <v>5387</v>
      </c>
      <c r="K31" s="10" t="s">
        <v>5387</v>
      </c>
      <c r="L31" s="10" t="s">
        <v>5387</v>
      </c>
      <c r="M31" s="10" t="s">
        <v>5387</v>
      </c>
      <c r="N31" s="10" t="s">
        <v>5387</v>
      </c>
      <c r="O31" s="10" t="s">
        <v>5387</v>
      </c>
      <c r="P31" s="10" t="s">
        <v>5387</v>
      </c>
      <c r="Q31" s="10" t="s">
        <v>5387</v>
      </c>
      <c r="R31" s="10" t="s">
        <v>5387</v>
      </c>
      <c r="S31" s="10" t="s">
        <v>5387</v>
      </c>
      <c r="T31" s="10" t="s">
        <v>5387</v>
      </c>
      <c r="U31" s="10" t="s">
        <v>5387</v>
      </c>
      <c r="V31" s="10" t="s">
        <v>5387</v>
      </c>
    </row>
    <row r="32" spans="1:22" x14ac:dyDescent="0.2">
      <c r="A32" s="8" t="s">
        <v>215</v>
      </c>
      <c r="B32" s="1" t="s">
        <v>216</v>
      </c>
      <c r="C32" s="7" t="s">
        <v>5946</v>
      </c>
      <c r="D32" s="7">
        <v>30</v>
      </c>
      <c r="E32" s="2" t="s">
        <v>6366</v>
      </c>
      <c r="F32" s="11" t="s">
        <v>7060</v>
      </c>
      <c r="G32" s="10" t="s">
        <v>5387</v>
      </c>
      <c r="H32" s="10" t="s">
        <v>5387</v>
      </c>
      <c r="I32" s="10" t="s">
        <v>5387</v>
      </c>
      <c r="J32" s="10" t="s">
        <v>5387</v>
      </c>
      <c r="K32" s="10" t="s">
        <v>5387</v>
      </c>
      <c r="L32" s="10" t="s">
        <v>5387</v>
      </c>
      <c r="M32" s="10" t="s">
        <v>5387</v>
      </c>
      <c r="N32" s="10" t="s">
        <v>5387</v>
      </c>
      <c r="O32" s="10" t="s">
        <v>5387</v>
      </c>
      <c r="P32" s="10" t="s">
        <v>5387</v>
      </c>
      <c r="Q32" s="10" t="s">
        <v>5387</v>
      </c>
      <c r="R32" s="10" t="s">
        <v>5387</v>
      </c>
      <c r="S32" s="10" t="s">
        <v>5387</v>
      </c>
      <c r="T32" s="10" t="s">
        <v>5387</v>
      </c>
      <c r="U32" s="10" t="s">
        <v>5387</v>
      </c>
      <c r="V32" s="10" t="s">
        <v>5387</v>
      </c>
    </row>
    <row r="33" spans="1:22" x14ac:dyDescent="0.2">
      <c r="A33" s="8" t="s">
        <v>217</v>
      </c>
      <c r="B33" s="1" t="s">
        <v>218</v>
      </c>
      <c r="C33" s="7" t="s">
        <v>5389</v>
      </c>
      <c r="D33" s="7">
        <v>10</v>
      </c>
      <c r="E33" s="2" t="s">
        <v>5532</v>
      </c>
      <c r="F33" s="11" t="s">
        <v>7060</v>
      </c>
      <c r="G33" s="10">
        <v>0</v>
      </c>
      <c r="H33" s="10">
        <v>379.85</v>
      </c>
      <c r="I33" s="10">
        <v>143.95000000000002</v>
      </c>
      <c r="J33" s="10">
        <v>106.80000000000001</v>
      </c>
      <c r="K33" s="10">
        <v>86.05</v>
      </c>
      <c r="L33" s="10">
        <v>1.257562574614</v>
      </c>
      <c r="M33" s="10">
        <v>1.5685350646195</v>
      </c>
      <c r="N33" s="10">
        <v>1.3462755855665001</v>
      </c>
      <c r="O33" s="10">
        <v>1.5100289928799999</v>
      </c>
      <c r="P33" s="10">
        <v>1.5990599716139999</v>
      </c>
      <c r="Q33" s="10">
        <v>4.91</v>
      </c>
      <c r="R33" s="10">
        <v>2936.32375</v>
      </c>
      <c r="S33" s="10">
        <v>3030.4367000000002</v>
      </c>
      <c r="T33" s="10">
        <v>3162.1948000000002</v>
      </c>
      <c r="U33" s="10">
        <v>3143.3721999999998</v>
      </c>
      <c r="V33" s="10">
        <v>3270.4247</v>
      </c>
    </row>
    <row r="34" spans="1:22" x14ac:dyDescent="0.2">
      <c r="A34" s="8" t="s">
        <v>217</v>
      </c>
      <c r="B34" s="1" t="s">
        <v>218</v>
      </c>
      <c r="C34" s="7" t="s">
        <v>5389</v>
      </c>
      <c r="D34" s="7">
        <v>30</v>
      </c>
      <c r="E34" s="2" t="s">
        <v>5810</v>
      </c>
      <c r="F34" s="11" t="s">
        <v>7061</v>
      </c>
      <c r="G34" s="10">
        <v>1513.45</v>
      </c>
      <c r="H34" s="10">
        <v>1433.35</v>
      </c>
      <c r="I34" s="10">
        <v>784.95</v>
      </c>
      <c r="J34" s="10">
        <v>483.70000000000005</v>
      </c>
      <c r="K34" s="10">
        <v>338.30000000000007</v>
      </c>
      <c r="L34" s="10">
        <v>1.6388059442629999</v>
      </c>
      <c r="M34" s="10">
        <v>2.0553437376244998</v>
      </c>
      <c r="N34" s="10">
        <v>1.6206817807355001</v>
      </c>
      <c r="O34" s="10">
        <v>1.6572480755724999</v>
      </c>
      <c r="P34" s="10">
        <v>1.6664691412270001</v>
      </c>
      <c r="Q34" s="10">
        <v>4.91</v>
      </c>
      <c r="R34" s="10">
        <v>2668.1017999999999</v>
      </c>
      <c r="S34" s="10">
        <v>2804.5655999999999</v>
      </c>
      <c r="T34" s="10">
        <v>2781.0373500000001</v>
      </c>
      <c r="U34" s="10">
        <v>2776.3316999999997</v>
      </c>
      <c r="V34" s="10">
        <v>2832.7995000000001</v>
      </c>
    </row>
    <row r="35" spans="1:22" x14ac:dyDescent="0.2">
      <c r="A35" s="8" t="s">
        <v>217</v>
      </c>
      <c r="B35" s="1" t="s">
        <v>218</v>
      </c>
      <c r="C35" s="7" t="s">
        <v>6503</v>
      </c>
      <c r="D35" s="7">
        <v>10</v>
      </c>
      <c r="E35" s="2" t="s">
        <v>6646</v>
      </c>
      <c r="F35" s="11" t="s">
        <v>7060</v>
      </c>
      <c r="G35" s="10">
        <v>0</v>
      </c>
      <c r="H35" s="10">
        <v>354.65000000000003</v>
      </c>
      <c r="I35" s="10">
        <v>137.95000000000002</v>
      </c>
      <c r="J35" s="10">
        <v>78.649999999999991</v>
      </c>
      <c r="K35" s="10">
        <v>87.55</v>
      </c>
      <c r="L35" s="10">
        <v>0.97997670163349992</v>
      </c>
      <c r="M35" s="10">
        <v>1.2416641855544999</v>
      </c>
      <c r="N35" s="10">
        <v>1.0505655490579999</v>
      </c>
      <c r="O35" s="10">
        <v>1.2130470852470001</v>
      </c>
      <c r="P35" s="10">
        <v>1.2531110256770002</v>
      </c>
      <c r="Q35" s="10">
        <v>4.97</v>
      </c>
      <c r="R35" s="10">
        <v>2828.0938500000002</v>
      </c>
      <c r="S35" s="10">
        <v>2922.2067999999999</v>
      </c>
      <c r="T35" s="10">
        <v>3072.7875000000004</v>
      </c>
      <c r="U35" s="10">
        <v>3072.7874999999999</v>
      </c>
      <c r="V35" s="10">
        <v>3176.3117499999998</v>
      </c>
    </row>
    <row r="36" spans="1:22" x14ac:dyDescent="0.2">
      <c r="A36" s="8" t="s">
        <v>217</v>
      </c>
      <c r="B36" s="1" t="s">
        <v>218</v>
      </c>
      <c r="C36" s="7" t="s">
        <v>6503</v>
      </c>
      <c r="D36" s="7">
        <v>30</v>
      </c>
      <c r="E36" s="2" t="s">
        <v>6924</v>
      </c>
      <c r="F36" s="11" t="s">
        <v>7061</v>
      </c>
      <c r="G36" s="10">
        <v>1615.85</v>
      </c>
      <c r="H36" s="10">
        <v>1461.55</v>
      </c>
      <c r="I36" s="10">
        <v>793.84999999999991</v>
      </c>
      <c r="J36" s="10">
        <v>446.65</v>
      </c>
      <c r="K36" s="10">
        <v>330.9</v>
      </c>
      <c r="L36" s="10">
        <v>1.2753687703609999</v>
      </c>
      <c r="M36" s="10">
        <v>1.7074869850005001</v>
      </c>
      <c r="N36" s="10">
        <v>1.3281514220385</v>
      </c>
      <c r="O36" s="10">
        <v>1.3844317193095002</v>
      </c>
      <c r="P36" s="10">
        <v>1.3990582372445</v>
      </c>
      <c r="Q36" s="10">
        <v>4.97</v>
      </c>
      <c r="R36" s="10">
        <v>2597.5171500000001</v>
      </c>
      <c r="S36" s="10">
        <v>2748.0978500000001</v>
      </c>
      <c r="T36" s="10">
        <v>2738.6865500000004</v>
      </c>
      <c r="U36" s="10">
        <v>2748.0978500000001</v>
      </c>
      <c r="V36" s="10">
        <v>2781.0373499999996</v>
      </c>
    </row>
    <row r="37" spans="1:22" x14ac:dyDescent="0.2">
      <c r="A37" s="8" t="s">
        <v>217</v>
      </c>
      <c r="B37" s="1" t="s">
        <v>218</v>
      </c>
      <c r="C37" s="7" t="s">
        <v>5946</v>
      </c>
      <c r="D37" s="7">
        <v>10</v>
      </c>
      <c r="E37" s="2" t="s">
        <v>6089</v>
      </c>
      <c r="F37" s="11" t="s">
        <v>7061</v>
      </c>
      <c r="G37" s="10">
        <v>14.849999999999975</v>
      </c>
      <c r="H37" s="10">
        <v>229.99999999999997</v>
      </c>
      <c r="I37" s="10">
        <v>89</v>
      </c>
      <c r="J37" s="10">
        <v>56.349999999999994</v>
      </c>
      <c r="K37" s="10">
        <v>37.1</v>
      </c>
      <c r="L37" s="10">
        <v>1.06964361593</v>
      </c>
      <c r="M37" s="10">
        <v>1.1834760815965</v>
      </c>
      <c r="N37" s="10">
        <v>0.96376034479250006</v>
      </c>
      <c r="O37" s="10">
        <v>1.1752089192855</v>
      </c>
      <c r="P37" s="10">
        <v>1.1399144955730001</v>
      </c>
      <c r="Q37" s="10">
        <v>5.07</v>
      </c>
      <c r="R37" s="10">
        <v>2446.9364500000001</v>
      </c>
      <c r="S37" s="10">
        <v>2715.1583000000001</v>
      </c>
      <c r="T37" s="10">
        <v>2795.1543499999998</v>
      </c>
      <c r="U37" s="10">
        <v>2762.2147999999997</v>
      </c>
      <c r="V37" s="10">
        <v>3035.1423500000001</v>
      </c>
    </row>
    <row r="38" spans="1:22" x14ac:dyDescent="0.2">
      <c r="A38" s="8" t="s">
        <v>217</v>
      </c>
      <c r="B38" s="1" t="s">
        <v>218</v>
      </c>
      <c r="C38" s="7" t="s">
        <v>5946</v>
      </c>
      <c r="D38" s="7">
        <v>30</v>
      </c>
      <c r="E38" s="2" t="s">
        <v>6367</v>
      </c>
      <c r="F38" s="11" t="s">
        <v>7061</v>
      </c>
      <c r="G38" s="10">
        <v>777.5</v>
      </c>
      <c r="H38" s="10">
        <v>648.44999999999993</v>
      </c>
      <c r="I38" s="10">
        <v>319</v>
      </c>
      <c r="J38" s="10">
        <v>182.5</v>
      </c>
      <c r="K38" s="10">
        <v>112.75</v>
      </c>
      <c r="L38" s="10">
        <v>1.1243340742950001</v>
      </c>
      <c r="M38" s="10">
        <v>1.1570847557570001</v>
      </c>
      <c r="N38" s="10">
        <v>0.89476133627400001</v>
      </c>
      <c r="O38" s="10">
        <v>1.0725053259599999</v>
      </c>
      <c r="P38" s="10">
        <v>1.0286257721559999</v>
      </c>
      <c r="Q38" s="10">
        <v>5.07</v>
      </c>
      <c r="R38" s="10">
        <v>2098.7185500000001</v>
      </c>
      <c r="S38" s="10">
        <v>2338.7065499999999</v>
      </c>
      <c r="T38" s="10">
        <v>2315.1783500000001</v>
      </c>
      <c r="U38" s="10">
        <v>2197.5371500000001</v>
      </c>
      <c r="V38" s="10">
        <v>2409.2912999999999</v>
      </c>
    </row>
    <row r="39" spans="1:22" x14ac:dyDescent="0.2">
      <c r="A39" s="8">
        <v>103</v>
      </c>
      <c r="B39" s="1" t="s">
        <v>219</v>
      </c>
      <c r="C39" s="7" t="s">
        <v>5389</v>
      </c>
      <c r="D39" s="7">
        <v>10</v>
      </c>
      <c r="E39" s="2" t="s">
        <v>5533</v>
      </c>
      <c r="F39" s="11" t="s">
        <v>7061</v>
      </c>
      <c r="G39" s="10">
        <v>185.5</v>
      </c>
      <c r="H39" s="10">
        <v>464.45000000000005</v>
      </c>
      <c r="I39" s="10">
        <v>135.05000000000001</v>
      </c>
      <c r="J39" s="10">
        <v>135</v>
      </c>
      <c r="K39" s="10">
        <v>97.9</v>
      </c>
      <c r="L39" s="10">
        <v>1.4626517934829999</v>
      </c>
      <c r="M39" s="10">
        <v>1.532604705345</v>
      </c>
      <c r="N39" s="10">
        <v>1.285225771578</v>
      </c>
      <c r="O39" s="10">
        <v>1.5154344451605</v>
      </c>
      <c r="P39" s="10">
        <v>1.4839556348225</v>
      </c>
      <c r="Q39" s="10">
        <v>5.37</v>
      </c>
      <c r="R39" s="10">
        <v>3049.2592500000001</v>
      </c>
      <c r="S39" s="10">
        <v>3157.4890999999998</v>
      </c>
      <c r="T39" s="10">
        <v>3242.1907499999998</v>
      </c>
      <c r="U39" s="10">
        <v>3298.6585500000001</v>
      </c>
      <c r="V39" s="10">
        <v>3477.4731000000002</v>
      </c>
    </row>
    <row r="40" spans="1:22" x14ac:dyDescent="0.2">
      <c r="A40" s="8">
        <v>103</v>
      </c>
      <c r="B40" s="1" t="s">
        <v>219</v>
      </c>
      <c r="C40" s="7" t="s">
        <v>5389</v>
      </c>
      <c r="D40" s="7">
        <v>30</v>
      </c>
      <c r="E40" s="2" t="s">
        <v>5811</v>
      </c>
      <c r="F40" s="11" t="s">
        <v>7061</v>
      </c>
      <c r="G40" s="10">
        <v>1657.4</v>
      </c>
      <c r="H40" s="10">
        <v>1411.1</v>
      </c>
      <c r="I40" s="10">
        <v>635.04999999999995</v>
      </c>
      <c r="J40" s="10">
        <v>414.00000000000006</v>
      </c>
      <c r="K40" s="10">
        <v>262.60000000000002</v>
      </c>
      <c r="L40" s="10">
        <v>2.1027209370220001</v>
      </c>
      <c r="M40" s="10">
        <v>2.0213211850369999</v>
      </c>
      <c r="N40" s="10">
        <v>1.5287890919704998</v>
      </c>
      <c r="O40" s="10">
        <v>1.708122920563</v>
      </c>
      <c r="P40" s="10">
        <v>1.5793459691805001</v>
      </c>
      <c r="Q40" s="10">
        <v>5.37</v>
      </c>
      <c r="R40" s="10">
        <v>2879.8559500000001</v>
      </c>
      <c r="S40" s="10">
        <v>3035.1423</v>
      </c>
      <c r="T40" s="10">
        <v>2969.26325</v>
      </c>
      <c r="U40" s="10">
        <v>2950.4407000000001</v>
      </c>
      <c r="V40" s="10">
        <v>3053.96495</v>
      </c>
    </row>
    <row r="41" spans="1:22" x14ac:dyDescent="0.2">
      <c r="A41" s="8">
        <v>103</v>
      </c>
      <c r="B41" s="1" t="s">
        <v>219</v>
      </c>
      <c r="C41" s="7" t="s">
        <v>6503</v>
      </c>
      <c r="D41" s="7">
        <v>10</v>
      </c>
      <c r="E41" s="2" t="s">
        <v>6647</v>
      </c>
      <c r="F41" s="11" t="s">
        <v>7061</v>
      </c>
      <c r="G41" s="10">
        <v>151.35</v>
      </c>
      <c r="H41" s="10">
        <v>412.5</v>
      </c>
      <c r="I41" s="10">
        <v>114.24999999999999</v>
      </c>
      <c r="J41" s="10">
        <v>115.75</v>
      </c>
      <c r="K41" s="10">
        <v>84.600000000000009</v>
      </c>
      <c r="L41" s="10">
        <v>1.294128869451</v>
      </c>
      <c r="M41" s="10">
        <v>1.3227459697585</v>
      </c>
      <c r="N41" s="10">
        <v>1.119882525358</v>
      </c>
      <c r="O41" s="10">
        <v>1.3297412609450001</v>
      </c>
      <c r="P41" s="10">
        <v>1.2715531569865002</v>
      </c>
      <c r="Q41" s="10">
        <v>5.35</v>
      </c>
      <c r="R41" s="10">
        <v>2941.0293999999999</v>
      </c>
      <c r="S41" s="10">
        <v>3115.1383000000001</v>
      </c>
      <c r="T41" s="10">
        <v>3176.3117499999998</v>
      </c>
      <c r="U41" s="10">
        <v>3251.6021000000001</v>
      </c>
      <c r="V41" s="10">
        <v>3458.6505499999998</v>
      </c>
    </row>
    <row r="42" spans="1:22" x14ac:dyDescent="0.2">
      <c r="A42" s="8">
        <v>103</v>
      </c>
      <c r="B42" s="1" t="s">
        <v>219</v>
      </c>
      <c r="C42" s="7" t="s">
        <v>6503</v>
      </c>
      <c r="D42" s="7">
        <v>30</v>
      </c>
      <c r="E42" s="2" t="s">
        <v>6925</v>
      </c>
      <c r="F42" s="11" t="s">
        <v>7061</v>
      </c>
      <c r="G42" s="10">
        <v>1471.95</v>
      </c>
      <c r="H42" s="10">
        <v>1240.5</v>
      </c>
      <c r="I42" s="10">
        <v>541.54999999999995</v>
      </c>
      <c r="J42" s="10">
        <v>351.7</v>
      </c>
      <c r="K42" s="10">
        <v>210.7</v>
      </c>
      <c r="L42" s="10">
        <v>1.786025026955</v>
      </c>
      <c r="M42" s="10">
        <v>1.6524785588544999</v>
      </c>
      <c r="N42" s="10">
        <v>1.2750508025795</v>
      </c>
      <c r="O42" s="10">
        <v>1.4165464652100002</v>
      </c>
      <c r="P42" s="10">
        <v>1.3151147430100001</v>
      </c>
      <c r="Q42" s="10">
        <v>5.35</v>
      </c>
      <c r="R42" s="10">
        <v>2818.6825500000004</v>
      </c>
      <c r="S42" s="10">
        <v>2964.5576000000001</v>
      </c>
      <c r="T42" s="10">
        <v>2926.9124000000002</v>
      </c>
      <c r="U42" s="10">
        <v>2903.3842</v>
      </c>
      <c r="V42" s="10">
        <v>2983.3801999999996</v>
      </c>
    </row>
    <row r="43" spans="1:22" x14ac:dyDescent="0.2">
      <c r="A43" s="8">
        <v>103</v>
      </c>
      <c r="B43" s="1" t="s">
        <v>219</v>
      </c>
      <c r="C43" s="7" t="s">
        <v>5946</v>
      </c>
      <c r="D43" s="7">
        <v>10</v>
      </c>
      <c r="E43" s="2" t="s">
        <v>6090</v>
      </c>
      <c r="F43" s="11" t="s">
        <v>7061</v>
      </c>
      <c r="G43" s="10">
        <v>87.549999999999983</v>
      </c>
      <c r="H43" s="10">
        <v>293.8</v>
      </c>
      <c r="I43" s="10">
        <v>90.5</v>
      </c>
      <c r="J43" s="10">
        <v>92</v>
      </c>
      <c r="K43" s="10">
        <v>51.9</v>
      </c>
      <c r="L43" s="10">
        <v>1.3306951642880001</v>
      </c>
      <c r="M43" s="10">
        <v>1.2448438633665</v>
      </c>
      <c r="N43" s="10">
        <v>1.1303754621375002</v>
      </c>
      <c r="O43" s="10">
        <v>1.3561325867835001</v>
      </c>
      <c r="P43" s="10">
        <v>1.2089135040915</v>
      </c>
      <c r="Q43" s="10">
        <v>5.18</v>
      </c>
      <c r="R43" s="10">
        <v>2621.0453499999999</v>
      </c>
      <c r="S43" s="10">
        <v>2842.2107999999998</v>
      </c>
      <c r="T43" s="10">
        <v>2870.4447</v>
      </c>
      <c r="U43" s="10">
        <v>2959.8519999999999</v>
      </c>
      <c r="V43" s="10">
        <v>3209.2512499999998</v>
      </c>
    </row>
    <row r="44" spans="1:22" x14ac:dyDescent="0.2">
      <c r="A44" s="8">
        <v>103</v>
      </c>
      <c r="B44" s="1" t="s">
        <v>219</v>
      </c>
      <c r="C44" s="7" t="s">
        <v>5946</v>
      </c>
      <c r="D44" s="7">
        <v>30</v>
      </c>
      <c r="E44" s="2" t="s">
        <v>6368</v>
      </c>
      <c r="F44" s="11" t="s">
        <v>7061</v>
      </c>
      <c r="G44" s="10">
        <v>925.9</v>
      </c>
      <c r="H44" s="10">
        <v>823.5</v>
      </c>
      <c r="I44" s="10">
        <v>378.4</v>
      </c>
      <c r="J44" s="10">
        <v>252.25000000000003</v>
      </c>
      <c r="K44" s="10">
        <v>143.9</v>
      </c>
      <c r="L44" s="10">
        <v>1.713528372843</v>
      </c>
      <c r="M44" s="10">
        <v>1.45661040564</v>
      </c>
      <c r="N44" s="10">
        <v>1.2705992536430002</v>
      </c>
      <c r="O44" s="10">
        <v>1.4000121405880002</v>
      </c>
      <c r="P44" s="10">
        <v>1.2941288694509998</v>
      </c>
      <c r="Q44" s="10">
        <v>5.18</v>
      </c>
      <c r="R44" s="10">
        <v>2531.63805</v>
      </c>
      <c r="S44" s="10">
        <v>2686.92445</v>
      </c>
      <c r="T44" s="10">
        <v>2588.1058499999999</v>
      </c>
      <c r="U44" s="10">
        <v>2616.3397</v>
      </c>
      <c r="V44" s="10">
        <v>2724.5695999999998</v>
      </c>
    </row>
    <row r="45" spans="1:22" x14ac:dyDescent="0.2">
      <c r="A45" s="8">
        <v>104</v>
      </c>
      <c r="B45" s="1" t="s">
        <v>220</v>
      </c>
      <c r="C45" s="7" t="s">
        <v>5389</v>
      </c>
      <c r="D45" s="7">
        <v>10</v>
      </c>
      <c r="E45" s="2" t="s">
        <v>5534</v>
      </c>
      <c r="F45" s="11" t="s">
        <v>7061</v>
      </c>
      <c r="G45" s="10">
        <v>170.65</v>
      </c>
      <c r="H45" s="10">
        <v>514.85</v>
      </c>
      <c r="I45" s="10">
        <v>207.7</v>
      </c>
      <c r="J45" s="10">
        <v>154.29999999999998</v>
      </c>
      <c r="K45" s="10">
        <v>96.45</v>
      </c>
      <c r="L45" s="10">
        <v>1.6241794263284999</v>
      </c>
      <c r="M45" s="10">
        <v>1.7589977655535001</v>
      </c>
      <c r="N45" s="10">
        <v>1.464241632389</v>
      </c>
      <c r="O45" s="10">
        <v>1.7049432427510001</v>
      </c>
      <c r="P45" s="10">
        <v>1.6925424992845</v>
      </c>
      <c r="Q45" s="10">
        <v>5.05</v>
      </c>
      <c r="R45" s="10">
        <v>3284.5416</v>
      </c>
      <c r="S45" s="10">
        <v>3326.8923999999997</v>
      </c>
      <c r="T45" s="10">
        <v>3543.3521499999997</v>
      </c>
      <c r="U45" s="10">
        <v>3538.6465499999999</v>
      </c>
      <c r="V45" s="10">
        <v>3599.8199500000001</v>
      </c>
    </row>
    <row r="46" spans="1:22" x14ac:dyDescent="0.2">
      <c r="A46" s="8">
        <v>104</v>
      </c>
      <c r="B46" s="1" t="s">
        <v>220</v>
      </c>
      <c r="C46" s="7" t="s">
        <v>5389</v>
      </c>
      <c r="D46" s="7">
        <v>30</v>
      </c>
      <c r="E46" s="2" t="s">
        <v>5812</v>
      </c>
      <c r="F46" s="11" t="s">
        <v>7061</v>
      </c>
      <c r="G46" s="10">
        <v>1452.65</v>
      </c>
      <c r="H46" s="10">
        <v>1287.9499999999998</v>
      </c>
      <c r="I46" s="10">
        <v>660.3</v>
      </c>
      <c r="J46" s="10">
        <v>399.1</v>
      </c>
      <c r="K46" s="10">
        <v>244.85000000000002</v>
      </c>
      <c r="L46" s="10">
        <v>2.4028825224669998</v>
      </c>
      <c r="M46" s="10">
        <v>2.2807828944894997</v>
      </c>
      <c r="N46" s="10">
        <v>1.7033534038455</v>
      </c>
      <c r="O46" s="10">
        <v>1.860429487754</v>
      </c>
      <c r="P46" s="10">
        <v>1.8327662907905</v>
      </c>
      <c r="Q46" s="10">
        <v>5.05</v>
      </c>
      <c r="R46" s="10">
        <v>3011.6140999999998</v>
      </c>
      <c r="S46" s="10">
        <v>3053.9648999999999</v>
      </c>
      <c r="T46" s="10">
        <v>3148.0778499999997</v>
      </c>
      <c r="U46" s="10">
        <v>3063.3761999999997</v>
      </c>
      <c r="V46" s="10">
        <v>3044.5536000000002</v>
      </c>
    </row>
    <row r="47" spans="1:22" x14ac:dyDescent="0.2">
      <c r="A47" s="8">
        <v>104</v>
      </c>
      <c r="B47" s="1" t="s">
        <v>220</v>
      </c>
      <c r="C47" s="7" t="s">
        <v>6503</v>
      </c>
      <c r="D47" s="7">
        <v>10</v>
      </c>
      <c r="E47" s="2" t="s">
        <v>6648</v>
      </c>
      <c r="F47" s="11" t="s">
        <v>7061</v>
      </c>
      <c r="G47" s="10">
        <v>161.75</v>
      </c>
      <c r="H47" s="10">
        <v>464.45000000000005</v>
      </c>
      <c r="I47" s="10">
        <v>169.15</v>
      </c>
      <c r="J47" s="10">
        <v>123.14999999999999</v>
      </c>
      <c r="K47" s="10">
        <v>90.5</v>
      </c>
      <c r="L47" s="10">
        <v>1.5237016074715</v>
      </c>
      <c r="M47" s="10">
        <v>1.5812537758675</v>
      </c>
      <c r="N47" s="10">
        <v>1.302396031762</v>
      </c>
      <c r="O47" s="10">
        <v>1.5367382865004999</v>
      </c>
      <c r="P47" s="10">
        <v>1.5306968986579998</v>
      </c>
      <c r="Q47" s="10">
        <v>5.19</v>
      </c>
      <c r="R47" s="10">
        <v>3157.4891499999999</v>
      </c>
      <c r="S47" s="10">
        <v>3256.3077499999999</v>
      </c>
      <c r="T47" s="10">
        <v>3430.4166500000001</v>
      </c>
      <c r="U47" s="10">
        <v>3439.8279499999999</v>
      </c>
      <c r="V47" s="10">
        <v>3562.1747999999998</v>
      </c>
    </row>
    <row r="48" spans="1:22" x14ac:dyDescent="0.2">
      <c r="A48" s="8">
        <v>104</v>
      </c>
      <c r="B48" s="1" t="s">
        <v>220</v>
      </c>
      <c r="C48" s="7" t="s">
        <v>6503</v>
      </c>
      <c r="D48" s="7">
        <v>30</v>
      </c>
      <c r="E48" s="2" t="s">
        <v>6926</v>
      </c>
      <c r="F48" s="11" t="s">
        <v>7061</v>
      </c>
      <c r="G48" s="10">
        <v>1277.55</v>
      </c>
      <c r="H48" s="10">
        <v>1222.6499999999999</v>
      </c>
      <c r="I48" s="10">
        <v>621.75</v>
      </c>
      <c r="J48" s="10">
        <v>368</v>
      </c>
      <c r="K48" s="10">
        <v>249.29999999999998</v>
      </c>
      <c r="L48" s="10">
        <v>2.1828488178825003</v>
      </c>
      <c r="M48" s="10">
        <v>1.9570916932360001</v>
      </c>
      <c r="N48" s="10">
        <v>1.4871353126344999</v>
      </c>
      <c r="O48" s="10">
        <v>1.651842623292</v>
      </c>
      <c r="P48" s="10">
        <v>1.6130505539865001</v>
      </c>
      <c r="Q48" s="10">
        <v>5.19</v>
      </c>
      <c r="R48" s="10">
        <v>2950.44065</v>
      </c>
      <c r="S48" s="10">
        <v>3035.1423</v>
      </c>
      <c r="T48" s="10">
        <v>3082.19875</v>
      </c>
      <c r="U48" s="10">
        <v>2997.4971500000001</v>
      </c>
      <c r="V48" s="10">
        <v>3025.7309999999998</v>
      </c>
    </row>
    <row r="49" spans="1:22" x14ac:dyDescent="0.2">
      <c r="A49" s="8">
        <v>104</v>
      </c>
      <c r="B49" s="1" t="s">
        <v>220</v>
      </c>
      <c r="C49" s="7" t="s">
        <v>5946</v>
      </c>
      <c r="D49" s="7">
        <v>10</v>
      </c>
      <c r="E49" s="2" t="s">
        <v>6091</v>
      </c>
      <c r="F49" s="11" t="s">
        <v>7061</v>
      </c>
      <c r="G49" s="10">
        <v>75.649999999999991</v>
      </c>
      <c r="H49" s="10">
        <v>320.5</v>
      </c>
      <c r="I49" s="10">
        <v>96.45</v>
      </c>
      <c r="J49" s="10">
        <v>75.7</v>
      </c>
      <c r="K49" s="10">
        <v>71.2</v>
      </c>
      <c r="L49" s="10">
        <v>1.4445276299550001</v>
      </c>
      <c r="M49" s="10">
        <v>1.3729848791865</v>
      </c>
      <c r="N49" s="10">
        <v>1.1965127606250001</v>
      </c>
      <c r="O49" s="10">
        <v>1.4314909509260001</v>
      </c>
      <c r="P49" s="10">
        <v>1.337372487693</v>
      </c>
      <c r="Q49" s="10">
        <v>5.21</v>
      </c>
      <c r="R49" s="10">
        <v>2828.0938500000002</v>
      </c>
      <c r="S49" s="10">
        <v>3002.2028</v>
      </c>
      <c r="T49" s="10">
        <v>3171.6061</v>
      </c>
      <c r="U49" s="10">
        <v>3166.9004500000001</v>
      </c>
      <c r="V49" s="10">
        <v>3336.3036999999999</v>
      </c>
    </row>
    <row r="50" spans="1:22" x14ac:dyDescent="0.2">
      <c r="A50" s="8">
        <v>104</v>
      </c>
      <c r="B50" s="1" t="s">
        <v>220</v>
      </c>
      <c r="C50" s="7" t="s">
        <v>5946</v>
      </c>
      <c r="D50" s="7">
        <v>30</v>
      </c>
      <c r="E50" s="2" t="s">
        <v>6369</v>
      </c>
      <c r="F50" s="11" t="s">
        <v>7060</v>
      </c>
      <c r="G50" s="10" t="s">
        <v>5387</v>
      </c>
      <c r="H50" s="10" t="s">
        <v>5387</v>
      </c>
      <c r="I50" s="10" t="s">
        <v>5387</v>
      </c>
      <c r="J50" s="10" t="s">
        <v>5387</v>
      </c>
      <c r="K50" s="10" t="s">
        <v>5387</v>
      </c>
      <c r="L50" s="10" t="s">
        <v>5387</v>
      </c>
      <c r="M50" s="10" t="s">
        <v>5387</v>
      </c>
      <c r="N50" s="10" t="s">
        <v>5387</v>
      </c>
      <c r="O50" s="10" t="s">
        <v>5387</v>
      </c>
      <c r="P50" s="10" t="s">
        <v>5387</v>
      </c>
      <c r="Q50" s="10" t="s">
        <v>5387</v>
      </c>
      <c r="R50" s="10" t="s">
        <v>5387</v>
      </c>
      <c r="S50" s="10" t="s">
        <v>5387</v>
      </c>
      <c r="T50" s="10" t="s">
        <v>5387</v>
      </c>
      <c r="U50" s="10" t="s">
        <v>5387</v>
      </c>
      <c r="V50" s="10" t="s">
        <v>5387</v>
      </c>
    </row>
    <row r="51" spans="1:22" x14ac:dyDescent="0.2">
      <c r="A51" s="8">
        <v>105</v>
      </c>
      <c r="B51" s="1" t="s">
        <v>221</v>
      </c>
      <c r="C51" s="7" t="s">
        <v>5389</v>
      </c>
      <c r="D51" s="7">
        <v>10</v>
      </c>
      <c r="E51" s="2" t="s">
        <v>5535</v>
      </c>
      <c r="F51" s="11" t="s">
        <v>7061</v>
      </c>
      <c r="G51" s="10">
        <v>100.89999999999999</v>
      </c>
      <c r="H51" s="10">
        <v>497.09999999999997</v>
      </c>
      <c r="I51" s="10">
        <v>210.7</v>
      </c>
      <c r="J51" s="10">
        <v>164.70000000000002</v>
      </c>
      <c r="K51" s="10">
        <v>111.30000000000001</v>
      </c>
      <c r="L51" s="10">
        <v>1.620681780735</v>
      </c>
      <c r="M51" s="10">
        <v>1.8244991284795</v>
      </c>
      <c r="N51" s="10">
        <v>1.542779674343</v>
      </c>
      <c r="O51" s="10">
        <v>1.8747380379075</v>
      </c>
      <c r="P51" s="10">
        <v>1.7787117679875</v>
      </c>
      <c r="Q51" s="10">
        <v>5.38</v>
      </c>
      <c r="R51" s="10">
        <v>3171.6060499999999</v>
      </c>
      <c r="S51" s="10">
        <v>3237.48515</v>
      </c>
      <c r="T51" s="10">
        <v>3402.1827499999999</v>
      </c>
      <c r="U51" s="10">
        <v>3430.4166500000001</v>
      </c>
      <c r="V51" s="10">
        <v>3501.00135</v>
      </c>
    </row>
    <row r="52" spans="1:22" x14ac:dyDescent="0.2">
      <c r="A52" s="8">
        <v>105</v>
      </c>
      <c r="B52" s="1" t="s">
        <v>221</v>
      </c>
      <c r="C52" s="7" t="s">
        <v>5389</v>
      </c>
      <c r="D52" s="7">
        <v>30</v>
      </c>
      <c r="E52" s="2" t="s">
        <v>5813</v>
      </c>
      <c r="F52" s="11" t="s">
        <v>7061</v>
      </c>
      <c r="G52" s="10">
        <v>1580.25</v>
      </c>
      <c r="H52" s="10">
        <v>1440.8</v>
      </c>
      <c r="I52" s="10">
        <v>787.90000000000009</v>
      </c>
      <c r="J52" s="10">
        <v>501.54999999999995</v>
      </c>
      <c r="K52" s="10">
        <v>304.20000000000005</v>
      </c>
      <c r="L52" s="10">
        <v>2.1796691400705002</v>
      </c>
      <c r="M52" s="10">
        <v>2.1516879753255003</v>
      </c>
      <c r="N52" s="10">
        <v>1.6814136269425</v>
      </c>
      <c r="O52" s="10">
        <v>1.882369264656</v>
      </c>
      <c r="P52" s="10">
        <v>1.687772982567</v>
      </c>
      <c r="Q52" s="10">
        <v>5.38</v>
      </c>
      <c r="R52" s="10">
        <v>2912.7955000000002</v>
      </c>
      <c r="S52" s="10">
        <v>3006.9084000000003</v>
      </c>
      <c r="T52" s="10">
        <v>3053.9648999999999</v>
      </c>
      <c r="U52" s="10">
        <v>3006.9084499999999</v>
      </c>
      <c r="V52" s="10">
        <v>3030.4366499999996</v>
      </c>
    </row>
    <row r="53" spans="1:22" x14ac:dyDescent="0.2">
      <c r="A53" s="8">
        <v>105</v>
      </c>
      <c r="B53" s="1" t="s">
        <v>221</v>
      </c>
      <c r="C53" s="7" t="s">
        <v>6503</v>
      </c>
      <c r="D53" s="7">
        <v>10</v>
      </c>
      <c r="E53" s="2" t="s">
        <v>6649</v>
      </c>
      <c r="F53" s="11" t="s">
        <v>7061</v>
      </c>
      <c r="G53" s="10">
        <v>108.34999999999998</v>
      </c>
      <c r="H53" s="10">
        <v>458.5</v>
      </c>
      <c r="I53" s="10">
        <v>197.35</v>
      </c>
      <c r="J53" s="10">
        <v>151.35</v>
      </c>
      <c r="K53" s="10">
        <v>99.450000000000017</v>
      </c>
      <c r="L53" s="10">
        <v>1.5691710001820001</v>
      </c>
      <c r="M53" s="10">
        <v>1.6553402688849999</v>
      </c>
      <c r="N53" s="10">
        <v>1.4095511740240001</v>
      </c>
      <c r="O53" s="10">
        <v>1.7160721150930001</v>
      </c>
      <c r="P53" s="10">
        <v>1.6356262664510002</v>
      </c>
      <c r="Q53" s="10">
        <v>5.63</v>
      </c>
      <c r="R53" s="10">
        <v>3195.1342999999997</v>
      </c>
      <c r="S53" s="10">
        <v>3256.3077499999999</v>
      </c>
      <c r="T53" s="10">
        <v>3406.8883999999998</v>
      </c>
      <c r="U53" s="10">
        <v>3435.1223</v>
      </c>
      <c r="V53" s="10">
        <v>3524.5295999999998</v>
      </c>
    </row>
    <row r="54" spans="1:22" x14ac:dyDescent="0.2">
      <c r="A54" s="8">
        <v>105</v>
      </c>
      <c r="B54" s="1" t="s">
        <v>221</v>
      </c>
      <c r="C54" s="7" t="s">
        <v>6503</v>
      </c>
      <c r="D54" s="7">
        <v>30</v>
      </c>
      <c r="E54" s="2" t="s">
        <v>6927</v>
      </c>
      <c r="F54" s="11" t="s">
        <v>7061</v>
      </c>
      <c r="G54" s="10">
        <v>1347.3</v>
      </c>
      <c r="H54" s="10">
        <v>1293.8499999999999</v>
      </c>
      <c r="I54" s="10">
        <v>681.05</v>
      </c>
      <c r="J54" s="10">
        <v>436.25</v>
      </c>
      <c r="K54" s="10">
        <v>268.55</v>
      </c>
      <c r="L54" s="10">
        <v>2.248350180808</v>
      </c>
      <c r="M54" s="10">
        <v>2.104310775928</v>
      </c>
      <c r="N54" s="10">
        <v>1.651842623292</v>
      </c>
      <c r="O54" s="10">
        <v>1.92338710843</v>
      </c>
      <c r="P54" s="10">
        <v>1.7440532798374999</v>
      </c>
      <c r="Q54" s="10">
        <v>5.63</v>
      </c>
      <c r="R54" s="10">
        <v>2959.8519999999999</v>
      </c>
      <c r="S54" s="10">
        <v>3063.3761999999997</v>
      </c>
      <c r="T54" s="10">
        <v>3096.3157000000001</v>
      </c>
      <c r="U54" s="10">
        <v>3044.5536000000002</v>
      </c>
      <c r="V54" s="10">
        <v>3063.3762000000002</v>
      </c>
    </row>
    <row r="55" spans="1:22" x14ac:dyDescent="0.2">
      <c r="A55" s="8">
        <v>105</v>
      </c>
      <c r="B55" s="1" t="s">
        <v>221</v>
      </c>
      <c r="C55" s="7" t="s">
        <v>5946</v>
      </c>
      <c r="D55" s="7">
        <v>10</v>
      </c>
      <c r="E55" s="2" t="s">
        <v>6092</v>
      </c>
      <c r="F55" s="11" t="s">
        <v>7061</v>
      </c>
      <c r="G55" s="10">
        <v>35.600000000000009</v>
      </c>
      <c r="H55" s="10">
        <v>262.64999999999998</v>
      </c>
      <c r="I55" s="10">
        <v>103.85</v>
      </c>
      <c r="J55" s="10">
        <v>92</v>
      </c>
      <c r="K55" s="10">
        <v>60.85</v>
      </c>
      <c r="L55" s="10">
        <v>1.5367382865004999</v>
      </c>
      <c r="M55" s="10">
        <v>1.4451635655169999</v>
      </c>
      <c r="N55" s="10">
        <v>1.2709172214244999</v>
      </c>
      <c r="O55" s="10">
        <v>1.537374222063</v>
      </c>
      <c r="P55" s="10">
        <v>1.4232237886150001</v>
      </c>
      <c r="Q55" s="10">
        <v>5.92</v>
      </c>
      <c r="R55" s="10">
        <v>2837.50515</v>
      </c>
      <c r="S55" s="10">
        <v>3021.0254</v>
      </c>
      <c r="T55" s="10">
        <v>3082.1988000000001</v>
      </c>
      <c r="U55" s="10">
        <v>3171.6061</v>
      </c>
      <c r="V55" s="10">
        <v>3355.1262999999999</v>
      </c>
    </row>
    <row r="56" spans="1:22" x14ac:dyDescent="0.2">
      <c r="A56" s="8">
        <v>105</v>
      </c>
      <c r="B56" s="1" t="s">
        <v>221</v>
      </c>
      <c r="C56" s="7" t="s">
        <v>5946</v>
      </c>
      <c r="D56" s="7">
        <v>30</v>
      </c>
      <c r="E56" s="2" t="s">
        <v>6370</v>
      </c>
      <c r="F56" s="11" t="s">
        <v>7061</v>
      </c>
      <c r="G56" s="10">
        <v>790.85</v>
      </c>
      <c r="H56" s="10">
        <v>811.65</v>
      </c>
      <c r="I56" s="10">
        <v>425.85</v>
      </c>
      <c r="J56" s="10">
        <v>271.55</v>
      </c>
      <c r="K56" s="10">
        <v>185.45000000000002</v>
      </c>
      <c r="L56" s="10">
        <v>2.2404009862784999</v>
      </c>
      <c r="M56" s="10">
        <v>1.7389657953389999</v>
      </c>
      <c r="N56" s="10">
        <v>1.4413479521429999</v>
      </c>
      <c r="O56" s="10">
        <v>1.6426215576374998</v>
      </c>
      <c r="P56" s="10">
        <v>1.494448571602</v>
      </c>
      <c r="Q56" s="10">
        <v>5.92</v>
      </c>
      <c r="R56" s="10">
        <v>3246.8964500000002</v>
      </c>
      <c r="S56" s="10">
        <v>3486.88445</v>
      </c>
      <c r="T56" s="10">
        <v>3435.1223</v>
      </c>
      <c r="U56" s="10">
        <v>3378.6545500000002</v>
      </c>
      <c r="V56" s="10">
        <v>3472.7674999999999</v>
      </c>
    </row>
    <row r="57" spans="1:22" x14ac:dyDescent="0.2">
      <c r="A57" s="8">
        <v>106</v>
      </c>
      <c r="B57" s="1" t="s">
        <v>222</v>
      </c>
      <c r="C57" s="7" t="s">
        <v>5389</v>
      </c>
      <c r="D57" s="7">
        <v>10</v>
      </c>
      <c r="E57" s="2" t="s">
        <v>5536</v>
      </c>
      <c r="F57" s="11" t="s">
        <v>7060</v>
      </c>
      <c r="G57" s="10">
        <v>0</v>
      </c>
      <c r="H57" s="10">
        <v>305.64999999999998</v>
      </c>
      <c r="I57" s="10">
        <v>127.6</v>
      </c>
      <c r="J57" s="10">
        <v>97.949999999999989</v>
      </c>
      <c r="K57" s="10">
        <v>44.5</v>
      </c>
      <c r="L57" s="10">
        <v>1.2295814098690001</v>
      </c>
      <c r="M57" s="10">
        <v>1.4477073077665001</v>
      </c>
      <c r="N57" s="10">
        <v>1.3020780639804999</v>
      </c>
      <c r="O57" s="10">
        <v>1.3930168494015001</v>
      </c>
      <c r="P57" s="10">
        <v>1.4295831442389999</v>
      </c>
      <c r="Q57" s="10">
        <v>4.97</v>
      </c>
      <c r="R57" s="10">
        <v>3157.4891499999999</v>
      </c>
      <c r="S57" s="10">
        <v>3246.8964000000001</v>
      </c>
      <c r="T57" s="10">
        <v>3421.0054</v>
      </c>
      <c r="U57" s="10">
        <v>3435.1223500000001</v>
      </c>
      <c r="V57" s="10">
        <v>3599.8199500000001</v>
      </c>
    </row>
    <row r="58" spans="1:22" x14ac:dyDescent="0.2">
      <c r="A58" s="8">
        <v>106</v>
      </c>
      <c r="B58" s="1" t="s">
        <v>222</v>
      </c>
      <c r="C58" s="7" t="s">
        <v>5389</v>
      </c>
      <c r="D58" s="7">
        <v>30</v>
      </c>
      <c r="E58" s="2" t="s">
        <v>5814</v>
      </c>
      <c r="F58" s="11" t="s">
        <v>7061</v>
      </c>
      <c r="G58" s="10">
        <v>1385.8500000000001</v>
      </c>
      <c r="H58" s="10">
        <v>1108.4000000000001</v>
      </c>
      <c r="I58" s="10">
        <v>587.6</v>
      </c>
      <c r="J58" s="10">
        <v>344.25</v>
      </c>
      <c r="K58" s="10">
        <v>183.95</v>
      </c>
      <c r="L58" s="10">
        <v>1.6289489430464998</v>
      </c>
      <c r="M58" s="10">
        <v>1.7078049527819998</v>
      </c>
      <c r="N58" s="10">
        <v>1.39524262387</v>
      </c>
      <c r="O58" s="10">
        <v>1.4089152384614998</v>
      </c>
      <c r="P58" s="10">
        <v>1.3663075557819999</v>
      </c>
      <c r="Q58" s="10">
        <v>4.97</v>
      </c>
      <c r="R58" s="10">
        <v>2870.4447</v>
      </c>
      <c r="S58" s="10">
        <v>2945.7349999999997</v>
      </c>
      <c r="T58" s="10">
        <v>2978.6745500000002</v>
      </c>
      <c r="U58" s="10">
        <v>2973.9688999999998</v>
      </c>
      <c r="V58" s="10">
        <v>2997.4971500000001</v>
      </c>
    </row>
    <row r="59" spans="1:22" x14ac:dyDescent="0.2">
      <c r="A59" s="8">
        <v>106</v>
      </c>
      <c r="B59" s="1" t="s">
        <v>222</v>
      </c>
      <c r="C59" s="7" t="s">
        <v>6503</v>
      </c>
      <c r="D59" s="7">
        <v>10</v>
      </c>
      <c r="E59" s="2" t="s">
        <v>6650</v>
      </c>
      <c r="F59" s="11" t="s">
        <v>7061</v>
      </c>
      <c r="G59" s="10">
        <v>32.649999999999984</v>
      </c>
      <c r="H59" s="10">
        <v>332.40000000000003</v>
      </c>
      <c r="I59" s="10">
        <v>148.35000000000002</v>
      </c>
      <c r="J59" s="10">
        <v>105.35</v>
      </c>
      <c r="K59" s="10">
        <v>46</v>
      </c>
      <c r="L59" s="10">
        <v>0.98093060497700002</v>
      </c>
      <c r="M59" s="10">
        <v>1.1850659205024998</v>
      </c>
      <c r="N59" s="10">
        <v>1.032123417749</v>
      </c>
      <c r="O59" s="10">
        <v>1.1341910755115001</v>
      </c>
      <c r="P59" s="10">
        <v>1.1599464657879999</v>
      </c>
      <c r="Q59" s="10">
        <v>4.9000000000000004</v>
      </c>
      <c r="R59" s="10">
        <v>3143.3721999999998</v>
      </c>
      <c r="S59" s="10">
        <v>3213.9569000000001</v>
      </c>
      <c r="T59" s="10">
        <v>3388.06585</v>
      </c>
      <c r="U59" s="10">
        <v>3416.2997500000001</v>
      </c>
      <c r="V59" s="10">
        <v>3566.8804</v>
      </c>
    </row>
    <row r="60" spans="1:22" x14ac:dyDescent="0.2">
      <c r="A60" s="8">
        <v>106</v>
      </c>
      <c r="B60" s="1" t="s">
        <v>222</v>
      </c>
      <c r="C60" s="7" t="s">
        <v>6503</v>
      </c>
      <c r="D60" s="7">
        <v>30</v>
      </c>
      <c r="E60" s="2" t="s">
        <v>6928</v>
      </c>
      <c r="F60" s="11" t="s">
        <v>7061</v>
      </c>
      <c r="G60" s="10">
        <v>1397.7</v>
      </c>
      <c r="H60" s="10">
        <v>1164.8</v>
      </c>
      <c r="I60" s="10">
        <v>641</v>
      </c>
      <c r="J60" s="10">
        <v>376.90000000000003</v>
      </c>
      <c r="K60" s="10">
        <v>210.7</v>
      </c>
      <c r="L60" s="10">
        <v>1.2915851272015</v>
      </c>
      <c r="M60" s="10">
        <v>1.4604260190145002</v>
      </c>
      <c r="N60" s="10">
        <v>1.1755268870664999</v>
      </c>
      <c r="O60" s="10">
        <v>1.2248118931510001</v>
      </c>
      <c r="P60" s="10">
        <v>1.211457246341</v>
      </c>
      <c r="Q60" s="10">
        <v>4.9000000000000004</v>
      </c>
      <c r="R60" s="10">
        <v>2846.9164499999997</v>
      </c>
      <c r="S60" s="10">
        <v>2926.9124499999998</v>
      </c>
      <c r="T60" s="10">
        <v>2955.1463000000003</v>
      </c>
      <c r="U60" s="10">
        <v>2950.44065</v>
      </c>
      <c r="V60" s="10">
        <v>2983.3802000000001</v>
      </c>
    </row>
    <row r="61" spans="1:22" x14ac:dyDescent="0.2">
      <c r="A61" s="8">
        <v>106</v>
      </c>
      <c r="B61" s="1" t="s">
        <v>222</v>
      </c>
      <c r="C61" s="7" t="s">
        <v>5946</v>
      </c>
      <c r="D61" s="7">
        <v>10</v>
      </c>
      <c r="E61" s="2" t="s">
        <v>6093</v>
      </c>
      <c r="F61" s="11" t="s">
        <v>7060</v>
      </c>
      <c r="G61" s="10">
        <v>0</v>
      </c>
      <c r="H61" s="10">
        <v>231.49999999999997</v>
      </c>
      <c r="I61" s="10">
        <v>93.45</v>
      </c>
      <c r="J61" s="10">
        <v>99.399999999999991</v>
      </c>
      <c r="K61" s="10">
        <v>7.4</v>
      </c>
      <c r="L61" s="10">
        <v>1.033713256655</v>
      </c>
      <c r="M61" s="10">
        <v>1.0884037150200001</v>
      </c>
      <c r="N61" s="10">
        <v>0.99651102625550003</v>
      </c>
      <c r="O61" s="10">
        <v>1.130057494356</v>
      </c>
      <c r="P61" s="10">
        <v>1.0531092913075</v>
      </c>
      <c r="Q61" s="10">
        <v>4.88</v>
      </c>
      <c r="R61" s="10">
        <v>2691.6300999999999</v>
      </c>
      <c r="S61" s="10">
        <v>2926.9124499999998</v>
      </c>
      <c r="T61" s="10">
        <v>3049.2592500000001</v>
      </c>
      <c r="U61" s="10">
        <v>3101.02135</v>
      </c>
      <c r="V61" s="10">
        <v>3303.3642</v>
      </c>
    </row>
    <row r="62" spans="1:22" x14ac:dyDescent="0.2">
      <c r="A62" s="8">
        <v>106</v>
      </c>
      <c r="B62" s="1" t="s">
        <v>222</v>
      </c>
      <c r="C62" s="7" t="s">
        <v>5946</v>
      </c>
      <c r="D62" s="7">
        <v>30</v>
      </c>
      <c r="E62" s="2" t="s">
        <v>6371</v>
      </c>
      <c r="F62" s="11" t="s">
        <v>7060</v>
      </c>
      <c r="G62" s="10" t="s">
        <v>5387</v>
      </c>
      <c r="H62" s="10" t="s">
        <v>5387</v>
      </c>
      <c r="I62" s="10" t="s">
        <v>5387</v>
      </c>
      <c r="J62" s="10" t="s">
        <v>5387</v>
      </c>
      <c r="K62" s="10" t="s">
        <v>5387</v>
      </c>
      <c r="L62" s="10" t="s">
        <v>5387</v>
      </c>
      <c r="M62" s="10" t="s">
        <v>5387</v>
      </c>
      <c r="N62" s="10" t="s">
        <v>5387</v>
      </c>
      <c r="O62" s="10" t="s">
        <v>5387</v>
      </c>
      <c r="P62" s="10" t="s">
        <v>5387</v>
      </c>
      <c r="Q62" s="10" t="s">
        <v>5387</v>
      </c>
      <c r="R62" s="10" t="s">
        <v>5387</v>
      </c>
      <c r="S62" s="10" t="s">
        <v>5387</v>
      </c>
      <c r="T62" s="10" t="s">
        <v>5387</v>
      </c>
      <c r="U62" s="10" t="s">
        <v>5387</v>
      </c>
      <c r="V62" s="10" t="s">
        <v>5387</v>
      </c>
    </row>
    <row r="63" spans="1:22" x14ac:dyDescent="0.2">
      <c r="A63" s="8" t="s">
        <v>223</v>
      </c>
      <c r="B63" s="1" t="s">
        <v>224</v>
      </c>
      <c r="C63" s="7" t="s">
        <v>5389</v>
      </c>
      <c r="D63" s="7">
        <v>10</v>
      </c>
      <c r="E63" s="2" t="s">
        <v>5537</v>
      </c>
      <c r="F63" s="11" t="s">
        <v>7061</v>
      </c>
      <c r="G63" s="10">
        <v>175.09999999999997</v>
      </c>
      <c r="H63" s="10">
        <v>548.99999999999989</v>
      </c>
      <c r="I63" s="10">
        <v>201.8</v>
      </c>
      <c r="J63" s="10">
        <v>155.79999999999998</v>
      </c>
      <c r="K63" s="10">
        <v>130.6</v>
      </c>
      <c r="L63" s="10">
        <v>1.5644014834640001</v>
      </c>
      <c r="M63" s="10">
        <v>1.8706044567519999</v>
      </c>
      <c r="N63" s="10">
        <v>1.5548624500285</v>
      </c>
      <c r="O63" s="10">
        <v>1.7138463406244999</v>
      </c>
      <c r="P63" s="10">
        <v>1.7710805412389998</v>
      </c>
      <c r="Q63" s="10">
        <v>5.16</v>
      </c>
      <c r="R63" s="10">
        <v>3181.0173999999997</v>
      </c>
      <c r="S63" s="10">
        <v>3312.7754999999997</v>
      </c>
      <c r="T63" s="10">
        <v>3364.5375999999997</v>
      </c>
      <c r="U63" s="10">
        <v>3359.8319499999998</v>
      </c>
      <c r="V63" s="10">
        <v>3566.8804</v>
      </c>
    </row>
    <row r="64" spans="1:22" x14ac:dyDescent="0.2">
      <c r="A64" s="8" t="s">
        <v>223</v>
      </c>
      <c r="B64" s="1" t="s">
        <v>224</v>
      </c>
      <c r="C64" s="7" t="s">
        <v>5389</v>
      </c>
      <c r="D64" s="7">
        <v>30</v>
      </c>
      <c r="E64" s="2" t="s">
        <v>5815</v>
      </c>
      <c r="F64" s="11" t="s">
        <v>7061</v>
      </c>
      <c r="G64" s="10">
        <v>1920</v>
      </c>
      <c r="H64" s="10">
        <v>1609.95</v>
      </c>
      <c r="I64" s="10">
        <v>776.05000000000007</v>
      </c>
      <c r="J64" s="10">
        <v>471.84999999999997</v>
      </c>
      <c r="K64" s="10">
        <v>298.25</v>
      </c>
      <c r="L64" s="10">
        <v>2.2543915686505001</v>
      </c>
      <c r="M64" s="10">
        <v>2.3717216799105003</v>
      </c>
      <c r="N64" s="10">
        <v>1.7278369229970001</v>
      </c>
      <c r="O64" s="10">
        <v>1.7971538992965002</v>
      </c>
      <c r="P64" s="10">
        <v>1.7351501819640001</v>
      </c>
      <c r="Q64" s="10">
        <v>5.16</v>
      </c>
      <c r="R64" s="10">
        <v>3077.4931000000001</v>
      </c>
      <c r="S64" s="10">
        <v>3209.2512500000003</v>
      </c>
      <c r="T64" s="10">
        <v>3138.6665499999999</v>
      </c>
      <c r="U64" s="10">
        <v>3082.1988000000001</v>
      </c>
      <c r="V64" s="10">
        <v>3213.9569000000001</v>
      </c>
    </row>
    <row r="65" spans="1:22" x14ac:dyDescent="0.2">
      <c r="A65" s="8" t="s">
        <v>223</v>
      </c>
      <c r="B65" s="1" t="s">
        <v>224</v>
      </c>
      <c r="C65" s="7" t="s">
        <v>6503</v>
      </c>
      <c r="D65" s="7">
        <v>10</v>
      </c>
      <c r="E65" s="2" t="s">
        <v>6651</v>
      </c>
      <c r="F65" s="11" t="s">
        <v>7061</v>
      </c>
      <c r="G65" s="10">
        <v>111.29999999999998</v>
      </c>
      <c r="H65" s="10">
        <v>436.25</v>
      </c>
      <c r="I65" s="10">
        <v>148.35</v>
      </c>
      <c r="J65" s="10">
        <v>120.15</v>
      </c>
      <c r="K65" s="10">
        <v>84.600000000000009</v>
      </c>
      <c r="L65" s="10">
        <v>1.1615363046939999</v>
      </c>
      <c r="M65" s="10">
        <v>1.298898386169</v>
      </c>
      <c r="N65" s="10">
        <v>1.0868138761135</v>
      </c>
      <c r="O65" s="10">
        <v>1.269327382518</v>
      </c>
      <c r="P65" s="10">
        <v>1.2289454743069999</v>
      </c>
      <c r="Q65" s="10">
        <v>5.25</v>
      </c>
      <c r="R65" s="10">
        <v>2969.26325</v>
      </c>
      <c r="S65" s="10">
        <v>3124.5496000000003</v>
      </c>
      <c r="T65" s="10">
        <v>3190.4286499999998</v>
      </c>
      <c r="U65" s="10">
        <v>3209.2512500000003</v>
      </c>
      <c r="V65" s="10">
        <v>3402.1828</v>
      </c>
    </row>
    <row r="66" spans="1:22" x14ac:dyDescent="0.2">
      <c r="A66" s="8" t="s">
        <v>223</v>
      </c>
      <c r="B66" s="1" t="s">
        <v>224</v>
      </c>
      <c r="C66" s="7" t="s">
        <v>6503</v>
      </c>
      <c r="D66" s="7">
        <v>30</v>
      </c>
      <c r="E66" s="2" t="s">
        <v>6929</v>
      </c>
      <c r="F66" s="11" t="s">
        <v>7061</v>
      </c>
      <c r="G66" s="10">
        <v>1739</v>
      </c>
      <c r="H66" s="10">
        <v>1452.65</v>
      </c>
      <c r="I66" s="10">
        <v>682.55</v>
      </c>
      <c r="J66" s="10">
        <v>418.4</v>
      </c>
      <c r="K66" s="10">
        <v>258.2</v>
      </c>
      <c r="L66" s="10">
        <v>1.8368998719455001</v>
      </c>
      <c r="M66" s="10">
        <v>1.8651990044715001</v>
      </c>
      <c r="N66" s="10">
        <v>1.3806161059355</v>
      </c>
      <c r="O66" s="10">
        <v>1.5221117685654999</v>
      </c>
      <c r="P66" s="10">
        <v>1.3742567503109999</v>
      </c>
      <c r="Q66" s="10">
        <v>5.25</v>
      </c>
      <c r="R66" s="10">
        <v>3016.3197499999997</v>
      </c>
      <c r="S66" s="10">
        <v>3181.0173999999997</v>
      </c>
      <c r="T66" s="10">
        <v>3058.6705499999998</v>
      </c>
      <c r="U66" s="10">
        <v>3025.7310500000003</v>
      </c>
      <c r="V66" s="10">
        <v>3199.8399499999996</v>
      </c>
    </row>
    <row r="67" spans="1:22" x14ac:dyDescent="0.2">
      <c r="A67" s="8" t="s">
        <v>223</v>
      </c>
      <c r="B67" s="1" t="s">
        <v>224</v>
      </c>
      <c r="C67" s="7" t="s">
        <v>5946</v>
      </c>
      <c r="D67" s="7">
        <v>10</v>
      </c>
      <c r="E67" s="2" t="s">
        <v>6094</v>
      </c>
      <c r="F67" s="11" t="s">
        <v>7061</v>
      </c>
      <c r="G67" s="10">
        <v>32.650000000000013</v>
      </c>
      <c r="H67" s="10">
        <v>243.35000000000002</v>
      </c>
      <c r="I67" s="10">
        <v>102.4</v>
      </c>
      <c r="J67" s="10">
        <v>96.45</v>
      </c>
      <c r="K67" s="10">
        <v>17.8</v>
      </c>
      <c r="L67" s="10">
        <v>1.1812503071280001</v>
      </c>
      <c r="M67" s="10">
        <v>1.1399144955730001</v>
      </c>
      <c r="N67" s="10">
        <v>0.98697199281949999</v>
      </c>
      <c r="O67" s="10">
        <v>1.18442998494</v>
      </c>
      <c r="P67" s="10">
        <v>1.0470679034649999</v>
      </c>
      <c r="Q67" s="10">
        <v>5.45</v>
      </c>
      <c r="R67" s="10">
        <v>2597.5171499999997</v>
      </c>
      <c r="S67" s="10">
        <v>2776.3317000000002</v>
      </c>
      <c r="T67" s="10">
        <v>2813.9769000000001</v>
      </c>
      <c r="U67" s="10">
        <v>2889.2672499999999</v>
      </c>
      <c r="V67" s="10">
        <v>3124.5496499999999</v>
      </c>
    </row>
    <row r="68" spans="1:22" x14ac:dyDescent="0.2">
      <c r="A68" s="8" t="s">
        <v>223</v>
      </c>
      <c r="B68" s="1" t="s">
        <v>224</v>
      </c>
      <c r="C68" s="7" t="s">
        <v>5946</v>
      </c>
      <c r="D68" s="7">
        <v>30</v>
      </c>
      <c r="E68" s="2" t="s">
        <v>6372</v>
      </c>
      <c r="F68" s="11" t="s">
        <v>7060</v>
      </c>
      <c r="G68" s="10" t="s">
        <v>5387</v>
      </c>
      <c r="H68" s="10" t="s">
        <v>5387</v>
      </c>
      <c r="I68" s="10" t="s">
        <v>5387</v>
      </c>
      <c r="J68" s="10" t="s">
        <v>5387</v>
      </c>
      <c r="K68" s="10" t="s">
        <v>5387</v>
      </c>
      <c r="L68" s="10" t="s">
        <v>5387</v>
      </c>
      <c r="M68" s="10" t="s">
        <v>5387</v>
      </c>
      <c r="N68" s="10" t="s">
        <v>5387</v>
      </c>
      <c r="O68" s="10" t="s">
        <v>5387</v>
      </c>
      <c r="P68" s="10" t="s">
        <v>5387</v>
      </c>
      <c r="Q68" s="10" t="s">
        <v>5387</v>
      </c>
      <c r="R68" s="10" t="s">
        <v>5387</v>
      </c>
      <c r="S68" s="10" t="s">
        <v>5387</v>
      </c>
      <c r="T68" s="10" t="s">
        <v>5387</v>
      </c>
      <c r="U68" s="10" t="s">
        <v>5387</v>
      </c>
      <c r="V68" s="10" t="s">
        <v>5387</v>
      </c>
    </row>
    <row r="69" spans="1:22" x14ac:dyDescent="0.2">
      <c r="A69" s="8" t="s">
        <v>225</v>
      </c>
      <c r="B69" s="1" t="s">
        <v>226</v>
      </c>
      <c r="C69" s="7" t="s">
        <v>5389</v>
      </c>
      <c r="D69" s="7">
        <v>10</v>
      </c>
      <c r="E69" s="2" t="s">
        <v>5538</v>
      </c>
      <c r="F69" s="11" t="s">
        <v>7061</v>
      </c>
      <c r="G69" s="10">
        <v>84.59999999999998</v>
      </c>
      <c r="H69" s="10">
        <v>471.84999999999997</v>
      </c>
      <c r="I69" s="10">
        <v>163.20000000000002</v>
      </c>
      <c r="J69" s="10">
        <v>148.39999999999998</v>
      </c>
      <c r="K69" s="10">
        <v>106.85</v>
      </c>
      <c r="L69" s="10">
        <v>1.4686931813255</v>
      </c>
      <c r="M69" s="10">
        <v>1.787932833642</v>
      </c>
      <c r="N69" s="10">
        <v>1.5469132554985001</v>
      </c>
      <c r="O69" s="10">
        <v>1.697947951565</v>
      </c>
      <c r="P69" s="10">
        <v>1.7465970220875</v>
      </c>
      <c r="Q69" s="10">
        <v>4.62</v>
      </c>
      <c r="R69" s="10">
        <v>3265.7190000000001</v>
      </c>
      <c r="S69" s="10">
        <v>3406.8884500000004</v>
      </c>
      <c r="T69" s="10">
        <v>3439.8279499999999</v>
      </c>
      <c r="U69" s="10">
        <v>3468.0617999999999</v>
      </c>
      <c r="V69" s="10">
        <v>3684.5216</v>
      </c>
    </row>
    <row r="70" spans="1:22" x14ac:dyDescent="0.2">
      <c r="A70" s="8" t="s">
        <v>225</v>
      </c>
      <c r="B70" s="1" t="s">
        <v>226</v>
      </c>
      <c r="C70" s="7" t="s">
        <v>5389</v>
      </c>
      <c r="D70" s="7">
        <v>30</v>
      </c>
      <c r="E70" s="2" t="s">
        <v>5816</v>
      </c>
      <c r="F70" s="11" t="s">
        <v>7061</v>
      </c>
      <c r="G70" s="10">
        <v>1476.3500000000001</v>
      </c>
      <c r="H70" s="10">
        <v>1353.2000000000003</v>
      </c>
      <c r="I70" s="10">
        <v>688.45</v>
      </c>
      <c r="J70" s="10">
        <v>446.6</v>
      </c>
      <c r="K70" s="10">
        <v>284.89999999999998</v>
      </c>
      <c r="L70" s="10">
        <v>1.753910281055</v>
      </c>
      <c r="M70" s="10">
        <v>2.0276805406610001</v>
      </c>
      <c r="N70" s="10">
        <v>1.5723506779945</v>
      </c>
      <c r="O70" s="10">
        <v>1.6461192032305001</v>
      </c>
      <c r="P70" s="10">
        <v>1.6553402688850001</v>
      </c>
      <c r="Q70" s="10">
        <v>4.62</v>
      </c>
      <c r="R70" s="10">
        <v>2903.3842000000004</v>
      </c>
      <c r="S70" s="10">
        <v>3049.2592500000001</v>
      </c>
      <c r="T70" s="10">
        <v>2992.7915000000003</v>
      </c>
      <c r="U70" s="10">
        <v>2983.3801999999996</v>
      </c>
      <c r="V70" s="10">
        <v>3082.1988000000001</v>
      </c>
    </row>
    <row r="71" spans="1:22" x14ac:dyDescent="0.2">
      <c r="A71" s="8" t="s">
        <v>225</v>
      </c>
      <c r="B71" s="1" t="s">
        <v>226</v>
      </c>
      <c r="C71" s="7" t="s">
        <v>6503</v>
      </c>
      <c r="D71" s="7">
        <v>10</v>
      </c>
      <c r="E71" s="2" t="s">
        <v>6652</v>
      </c>
      <c r="F71" s="11" t="s">
        <v>7061</v>
      </c>
      <c r="G71" s="10">
        <v>95.000000000000028</v>
      </c>
      <c r="H71" s="10">
        <v>476.3</v>
      </c>
      <c r="I71" s="10">
        <v>172.1</v>
      </c>
      <c r="J71" s="10">
        <v>140.94999999999999</v>
      </c>
      <c r="K71" s="10">
        <v>106.80000000000001</v>
      </c>
      <c r="L71" s="10">
        <v>1.0820443593964999</v>
      </c>
      <c r="M71" s="10">
        <v>1.3475474566910002</v>
      </c>
      <c r="N71" s="10">
        <v>1.106209910767</v>
      </c>
      <c r="O71" s="10">
        <v>1.2508852512090001</v>
      </c>
      <c r="P71" s="10">
        <v>1.3214740986334998</v>
      </c>
      <c r="Q71" s="10">
        <v>4.66</v>
      </c>
      <c r="R71" s="10">
        <v>3293.9529000000002</v>
      </c>
      <c r="S71" s="10">
        <v>3435.1223</v>
      </c>
      <c r="T71" s="10">
        <v>3496.2957500000002</v>
      </c>
      <c r="U71" s="10">
        <v>3543.3522000000003</v>
      </c>
      <c r="V71" s="10">
        <v>3745.6950499999998</v>
      </c>
    </row>
    <row r="72" spans="1:22" x14ac:dyDescent="0.2">
      <c r="A72" s="8" t="s">
        <v>225</v>
      </c>
      <c r="B72" s="1" t="s">
        <v>226</v>
      </c>
      <c r="C72" s="7" t="s">
        <v>6503</v>
      </c>
      <c r="D72" s="7">
        <v>30</v>
      </c>
      <c r="E72" s="2" t="s">
        <v>6930</v>
      </c>
      <c r="F72" s="11" t="s">
        <v>7061</v>
      </c>
      <c r="G72" s="10">
        <v>1360.6499999999999</v>
      </c>
      <c r="H72" s="10">
        <v>1286.5</v>
      </c>
      <c r="I72" s="10">
        <v>639.5</v>
      </c>
      <c r="J72" s="10">
        <v>409.5</v>
      </c>
      <c r="K72" s="10">
        <v>268.55</v>
      </c>
      <c r="L72" s="10">
        <v>1.4187722396785001</v>
      </c>
      <c r="M72" s="10">
        <v>1.687772982567</v>
      </c>
      <c r="N72" s="10">
        <v>1.29126715942</v>
      </c>
      <c r="O72" s="10">
        <v>1.3745747180925001</v>
      </c>
      <c r="P72" s="10">
        <v>1.3911090427145001</v>
      </c>
      <c r="Q72" s="10">
        <v>4.66</v>
      </c>
      <c r="R72" s="10">
        <v>2893.9729000000002</v>
      </c>
      <c r="S72" s="10">
        <v>3063.3761999999997</v>
      </c>
      <c r="T72" s="10">
        <v>2969.26325</v>
      </c>
      <c r="U72" s="10">
        <v>2978.6745499999997</v>
      </c>
      <c r="V72" s="10">
        <v>3086.90445</v>
      </c>
    </row>
    <row r="73" spans="1:22" x14ac:dyDescent="0.2">
      <c r="A73" s="8" t="s">
        <v>225</v>
      </c>
      <c r="B73" s="1" t="s">
        <v>226</v>
      </c>
      <c r="C73" s="7" t="s">
        <v>5946</v>
      </c>
      <c r="D73" s="7">
        <v>10</v>
      </c>
      <c r="E73" s="2" t="s">
        <v>6095</v>
      </c>
      <c r="F73" s="11" t="s">
        <v>7060</v>
      </c>
      <c r="G73" s="10">
        <v>0</v>
      </c>
      <c r="H73" s="10">
        <v>224.05</v>
      </c>
      <c r="I73" s="10">
        <v>92</v>
      </c>
      <c r="J73" s="10">
        <v>60.85</v>
      </c>
      <c r="K73" s="10">
        <v>32.65</v>
      </c>
      <c r="L73" s="10">
        <v>1.0747311004290001</v>
      </c>
      <c r="M73" s="10">
        <v>1.1634441113815002</v>
      </c>
      <c r="N73" s="10">
        <v>1.043252290091</v>
      </c>
      <c r="O73" s="10">
        <v>1.1338731077299999</v>
      </c>
      <c r="P73" s="10">
        <v>1.0992146195805002</v>
      </c>
      <c r="Q73" s="10">
        <v>4.49</v>
      </c>
      <c r="R73" s="10">
        <v>2588.1058499999999</v>
      </c>
      <c r="S73" s="10">
        <v>2832.7995000000001</v>
      </c>
      <c r="T73" s="10">
        <v>2955.1463000000003</v>
      </c>
      <c r="U73" s="10">
        <v>2931.61805</v>
      </c>
      <c r="V73" s="10">
        <v>3185.723</v>
      </c>
    </row>
    <row r="74" spans="1:22" x14ac:dyDescent="0.2">
      <c r="A74" s="8" t="s">
        <v>225</v>
      </c>
      <c r="B74" s="1" t="s">
        <v>226</v>
      </c>
      <c r="C74" s="7" t="s">
        <v>5946</v>
      </c>
      <c r="D74" s="7">
        <v>30</v>
      </c>
      <c r="E74" s="2" t="s">
        <v>6373</v>
      </c>
      <c r="F74" s="11" t="s">
        <v>7060</v>
      </c>
      <c r="G74" s="10" t="s">
        <v>5387</v>
      </c>
      <c r="H74" s="10" t="s">
        <v>5387</v>
      </c>
      <c r="I74" s="10" t="s">
        <v>5387</v>
      </c>
      <c r="J74" s="10" t="s">
        <v>5387</v>
      </c>
      <c r="K74" s="10" t="s">
        <v>5387</v>
      </c>
      <c r="L74" s="10" t="s">
        <v>5387</v>
      </c>
      <c r="M74" s="10" t="s">
        <v>5387</v>
      </c>
      <c r="N74" s="10" t="s">
        <v>5387</v>
      </c>
      <c r="O74" s="10" t="s">
        <v>5387</v>
      </c>
      <c r="P74" s="10" t="s">
        <v>5387</v>
      </c>
      <c r="Q74" s="10" t="s">
        <v>5387</v>
      </c>
      <c r="R74" s="10" t="s">
        <v>5387</v>
      </c>
      <c r="S74" s="10" t="s">
        <v>5387</v>
      </c>
      <c r="T74" s="10" t="s">
        <v>5387</v>
      </c>
      <c r="U74" s="10" t="s">
        <v>5387</v>
      </c>
      <c r="V74" s="10" t="s">
        <v>5387</v>
      </c>
    </row>
    <row r="75" spans="1:22" x14ac:dyDescent="0.2">
      <c r="A75" s="8" t="s">
        <v>227</v>
      </c>
      <c r="B75" s="1" t="s">
        <v>228</v>
      </c>
      <c r="C75" s="7" t="s">
        <v>5389</v>
      </c>
      <c r="D75" s="7">
        <v>10</v>
      </c>
      <c r="E75" s="2" t="s">
        <v>5539</v>
      </c>
      <c r="F75" s="11" t="s">
        <v>7061</v>
      </c>
      <c r="G75" s="10">
        <v>194.39999999999998</v>
      </c>
      <c r="H75" s="10">
        <v>547.54999999999995</v>
      </c>
      <c r="I75" s="10">
        <v>244.79999999999998</v>
      </c>
      <c r="J75" s="10">
        <v>120.2</v>
      </c>
      <c r="K75" s="10">
        <v>92</v>
      </c>
      <c r="L75" s="10">
        <v>1.6597918178220001</v>
      </c>
      <c r="M75" s="10">
        <v>1.865834940034</v>
      </c>
      <c r="N75" s="10">
        <v>1.714482276187</v>
      </c>
      <c r="O75" s="10">
        <v>1.88872862028</v>
      </c>
      <c r="P75" s="10">
        <v>1.8101905783254999</v>
      </c>
      <c r="Q75" s="10">
        <v>5.03</v>
      </c>
      <c r="R75" s="10">
        <v>3171.6060499999999</v>
      </c>
      <c r="S75" s="10">
        <v>3261.0133500000002</v>
      </c>
      <c r="T75" s="10">
        <v>3430.4166500000001</v>
      </c>
      <c r="U75" s="10">
        <v>3411.5940500000002</v>
      </c>
      <c r="V75" s="10">
        <v>3491.5900499999998</v>
      </c>
    </row>
    <row r="76" spans="1:22" x14ac:dyDescent="0.2">
      <c r="A76" s="8" t="s">
        <v>227</v>
      </c>
      <c r="B76" s="1" t="s">
        <v>228</v>
      </c>
      <c r="C76" s="7" t="s">
        <v>5389</v>
      </c>
      <c r="D76" s="7">
        <v>30</v>
      </c>
      <c r="E76" s="2" t="s">
        <v>5817</v>
      </c>
      <c r="F76" s="11" t="s">
        <v>7061</v>
      </c>
      <c r="G76" s="10">
        <v>1247.8499999999999</v>
      </c>
      <c r="H76" s="10">
        <v>1316.1000000000001</v>
      </c>
      <c r="I76" s="10">
        <v>689.95</v>
      </c>
      <c r="J76" s="10">
        <v>390.25</v>
      </c>
      <c r="K76" s="10">
        <v>246.29999999999998</v>
      </c>
      <c r="L76" s="10">
        <v>2.4489878507405001</v>
      </c>
      <c r="M76" s="10">
        <v>2.5564609607830002</v>
      </c>
      <c r="N76" s="10">
        <v>2.1574113953875003</v>
      </c>
      <c r="O76" s="10">
        <v>2.2947734768619998</v>
      </c>
      <c r="P76" s="10">
        <v>2.1799871078519999</v>
      </c>
      <c r="Q76" s="10">
        <v>5.03</v>
      </c>
      <c r="R76" s="10">
        <v>3011.6140999999998</v>
      </c>
      <c r="S76" s="10">
        <v>3096.3157499999998</v>
      </c>
      <c r="T76" s="10">
        <v>3143.3721999999998</v>
      </c>
      <c r="U76" s="10">
        <v>3063.3761999999997</v>
      </c>
      <c r="V76" s="10">
        <v>3058.6705499999998</v>
      </c>
    </row>
    <row r="77" spans="1:22" x14ac:dyDescent="0.2">
      <c r="A77" s="8" t="s">
        <v>227</v>
      </c>
      <c r="B77" s="1" t="s">
        <v>228</v>
      </c>
      <c r="C77" s="7" t="s">
        <v>6503</v>
      </c>
      <c r="D77" s="7">
        <v>10</v>
      </c>
      <c r="E77" s="2" t="s">
        <v>6653</v>
      </c>
      <c r="F77" s="11" t="s">
        <v>7061</v>
      </c>
      <c r="G77" s="10">
        <v>173.60000000000002</v>
      </c>
      <c r="H77" s="10">
        <v>525.25</v>
      </c>
      <c r="I77" s="10">
        <v>218.10000000000002</v>
      </c>
      <c r="J77" s="10">
        <v>118.7</v>
      </c>
      <c r="K77" s="10">
        <v>99.399999999999991</v>
      </c>
      <c r="L77" s="10">
        <v>1.4725087947</v>
      </c>
      <c r="M77" s="10">
        <v>1.6865011114419999</v>
      </c>
      <c r="N77" s="10">
        <v>1.51257273513</v>
      </c>
      <c r="O77" s="10">
        <v>1.7221135029350001</v>
      </c>
      <c r="P77" s="10">
        <v>1.6632894634149999</v>
      </c>
      <c r="Q77" s="10">
        <v>5.0599999999999996</v>
      </c>
      <c r="R77" s="10">
        <v>3133.9609</v>
      </c>
      <c r="S77" s="10">
        <v>3218.66255</v>
      </c>
      <c r="T77" s="10">
        <v>3388.06585</v>
      </c>
      <c r="U77" s="10">
        <v>3388.06585</v>
      </c>
      <c r="V77" s="10">
        <v>3472.7674499999998</v>
      </c>
    </row>
    <row r="78" spans="1:22" x14ac:dyDescent="0.2">
      <c r="A78" s="8" t="s">
        <v>227</v>
      </c>
      <c r="B78" s="1" t="s">
        <v>228</v>
      </c>
      <c r="C78" s="7" t="s">
        <v>6503</v>
      </c>
      <c r="D78" s="7">
        <v>30</v>
      </c>
      <c r="E78" s="2" t="s">
        <v>6931</v>
      </c>
      <c r="F78" s="11" t="s">
        <v>7061</v>
      </c>
      <c r="G78" s="10">
        <v>1455.6</v>
      </c>
      <c r="H78" s="10">
        <v>1313.15</v>
      </c>
      <c r="I78" s="10">
        <v>661.75</v>
      </c>
      <c r="J78" s="10">
        <v>350.2</v>
      </c>
      <c r="K78" s="10">
        <v>224.04999999999998</v>
      </c>
      <c r="L78" s="10">
        <v>2.1128959060204999</v>
      </c>
      <c r="M78" s="10">
        <v>2.042942994158</v>
      </c>
      <c r="N78" s="10">
        <v>1.666787109008</v>
      </c>
      <c r="O78" s="10">
        <v>1.8155960306055001</v>
      </c>
      <c r="P78" s="10">
        <v>1.6801417558185001</v>
      </c>
      <c r="Q78" s="10">
        <v>5.0599999999999996</v>
      </c>
      <c r="R78" s="10">
        <v>2832.7995000000001</v>
      </c>
      <c r="S78" s="10">
        <v>2898.6785500000001</v>
      </c>
      <c r="T78" s="10">
        <v>2955.14635</v>
      </c>
      <c r="U78" s="10">
        <v>2889.2672499999999</v>
      </c>
      <c r="V78" s="10">
        <v>2861.0333500000002</v>
      </c>
    </row>
    <row r="79" spans="1:22" x14ac:dyDescent="0.2">
      <c r="A79" s="8" t="s">
        <v>227</v>
      </c>
      <c r="B79" s="1" t="s">
        <v>228</v>
      </c>
      <c r="C79" s="7" t="s">
        <v>5946</v>
      </c>
      <c r="D79" s="7">
        <v>10</v>
      </c>
      <c r="E79" s="2" t="s">
        <v>6096</v>
      </c>
      <c r="F79" s="11" t="s">
        <v>7061</v>
      </c>
      <c r="G79" s="10">
        <v>89.05</v>
      </c>
      <c r="H79" s="10">
        <v>314.55</v>
      </c>
      <c r="I79" s="10">
        <v>75.649999999999991</v>
      </c>
      <c r="J79" s="10">
        <v>31.200000000000003</v>
      </c>
      <c r="K79" s="10">
        <v>80.150000000000006</v>
      </c>
      <c r="L79" s="10">
        <v>1.4454815332985</v>
      </c>
      <c r="M79" s="10">
        <v>1.4562924378590001</v>
      </c>
      <c r="N79" s="10">
        <v>1.329105325382</v>
      </c>
      <c r="O79" s="10">
        <v>1.491586861571</v>
      </c>
      <c r="P79" s="10">
        <v>1.393970752745</v>
      </c>
      <c r="Q79" s="10">
        <v>5.42</v>
      </c>
      <c r="R79" s="10">
        <v>2578.6945500000002</v>
      </c>
      <c r="S79" s="10">
        <v>2804.5655999999999</v>
      </c>
      <c r="T79" s="10">
        <v>2945.7349999999997</v>
      </c>
      <c r="U79" s="10">
        <v>2898.6785499999996</v>
      </c>
      <c r="V79" s="10">
        <v>3086.90445</v>
      </c>
    </row>
    <row r="80" spans="1:22" x14ac:dyDescent="0.2">
      <c r="A80" s="8" t="s">
        <v>227</v>
      </c>
      <c r="B80" s="1" t="s">
        <v>228</v>
      </c>
      <c r="C80" s="7" t="s">
        <v>5946</v>
      </c>
      <c r="D80" s="7">
        <v>30</v>
      </c>
      <c r="E80" s="2" t="s">
        <v>6374</v>
      </c>
      <c r="F80" s="11" t="s">
        <v>7060</v>
      </c>
      <c r="G80" s="10" t="s">
        <v>5387</v>
      </c>
      <c r="H80" s="10" t="s">
        <v>5387</v>
      </c>
      <c r="I80" s="10" t="s">
        <v>5387</v>
      </c>
      <c r="J80" s="10" t="s">
        <v>5387</v>
      </c>
      <c r="K80" s="10" t="s">
        <v>5387</v>
      </c>
      <c r="L80" s="10" t="s">
        <v>5387</v>
      </c>
      <c r="M80" s="10" t="s">
        <v>5387</v>
      </c>
      <c r="N80" s="10" t="s">
        <v>5387</v>
      </c>
      <c r="O80" s="10" t="s">
        <v>5387</v>
      </c>
      <c r="P80" s="10" t="s">
        <v>5387</v>
      </c>
      <c r="Q80" s="10" t="s">
        <v>5387</v>
      </c>
      <c r="R80" s="10" t="s">
        <v>5387</v>
      </c>
      <c r="S80" s="10" t="s">
        <v>5387</v>
      </c>
      <c r="T80" s="10" t="s">
        <v>5387</v>
      </c>
      <c r="U80" s="10" t="s">
        <v>5387</v>
      </c>
      <c r="V80" s="10" t="s">
        <v>5387</v>
      </c>
    </row>
    <row r="81" spans="1:22" x14ac:dyDescent="0.2">
      <c r="A81" s="8" t="s">
        <v>229</v>
      </c>
      <c r="B81" s="1" t="s">
        <v>230</v>
      </c>
      <c r="C81" s="7" t="s">
        <v>5389</v>
      </c>
      <c r="D81" s="7">
        <v>10</v>
      </c>
      <c r="E81" s="2" t="s">
        <v>5540</v>
      </c>
      <c r="F81" s="11" t="s">
        <v>7061</v>
      </c>
      <c r="G81" s="10">
        <v>142.45000000000002</v>
      </c>
      <c r="H81" s="10">
        <v>541.60000000000014</v>
      </c>
      <c r="I81" s="10">
        <v>218.1</v>
      </c>
      <c r="J81" s="10">
        <v>133.5</v>
      </c>
      <c r="K81" s="10">
        <v>93.5</v>
      </c>
      <c r="L81" s="10">
        <v>1.5946084226775001</v>
      </c>
      <c r="M81" s="10">
        <v>1.9704463400465</v>
      </c>
      <c r="N81" s="10">
        <v>1.7682188312080001</v>
      </c>
      <c r="O81" s="10">
        <v>1.8906364269675</v>
      </c>
      <c r="P81" s="10">
        <v>1.9084426227139999</v>
      </c>
      <c r="Q81" s="10">
        <v>4.8600000000000003</v>
      </c>
      <c r="R81" s="10">
        <v>3218.66255</v>
      </c>
      <c r="S81" s="10">
        <v>3350.42065</v>
      </c>
      <c r="T81" s="10">
        <v>3491.5900499999998</v>
      </c>
      <c r="U81" s="10">
        <v>3477.4731000000002</v>
      </c>
      <c r="V81" s="10">
        <v>3571.5861</v>
      </c>
    </row>
    <row r="82" spans="1:22" x14ac:dyDescent="0.2">
      <c r="A82" s="8" t="s">
        <v>229</v>
      </c>
      <c r="B82" s="1" t="s">
        <v>230</v>
      </c>
      <c r="C82" s="7" t="s">
        <v>5389</v>
      </c>
      <c r="D82" s="7">
        <v>30</v>
      </c>
      <c r="E82" s="2" t="s">
        <v>5818</v>
      </c>
      <c r="F82" s="11" t="s">
        <v>7061</v>
      </c>
      <c r="G82" s="10">
        <v>977.85</v>
      </c>
      <c r="H82" s="10">
        <v>1204.8499999999999</v>
      </c>
      <c r="I82" s="10">
        <v>648.4</v>
      </c>
      <c r="J82" s="10">
        <v>397.7</v>
      </c>
      <c r="K82" s="10">
        <v>265.60000000000002</v>
      </c>
      <c r="L82" s="10">
        <v>2.0429429941585</v>
      </c>
      <c r="M82" s="10">
        <v>2.1570934276060001</v>
      </c>
      <c r="N82" s="10">
        <v>1.8184577406365001</v>
      </c>
      <c r="O82" s="10">
        <v>1.9640869844225</v>
      </c>
      <c r="P82" s="10">
        <v>1.9125762038695</v>
      </c>
      <c r="Q82" s="10">
        <v>4.8600000000000003</v>
      </c>
      <c r="R82" s="10">
        <v>2955.1462999999999</v>
      </c>
      <c r="S82" s="10">
        <v>3077.4931500000002</v>
      </c>
      <c r="T82" s="10">
        <v>3096.3157499999998</v>
      </c>
      <c r="U82" s="10">
        <v>3025.7309999999998</v>
      </c>
      <c r="V82" s="10">
        <v>3039.8479500000003</v>
      </c>
    </row>
    <row r="83" spans="1:22" x14ac:dyDescent="0.2">
      <c r="A83" s="8" t="s">
        <v>229</v>
      </c>
      <c r="B83" s="1" t="s">
        <v>230</v>
      </c>
      <c r="C83" s="7" t="s">
        <v>6503</v>
      </c>
      <c r="D83" s="7">
        <v>10</v>
      </c>
      <c r="E83" s="2" t="s">
        <v>6654</v>
      </c>
      <c r="F83" s="11" t="s">
        <v>7061</v>
      </c>
      <c r="G83" s="10">
        <v>139.5</v>
      </c>
      <c r="H83" s="10">
        <v>520.80000000000007</v>
      </c>
      <c r="I83" s="10">
        <v>201.8</v>
      </c>
      <c r="J83" s="10">
        <v>132.1</v>
      </c>
      <c r="K83" s="10">
        <v>97.95</v>
      </c>
      <c r="L83" s="10">
        <v>1.3936527849645</v>
      </c>
      <c r="M83" s="10">
        <v>1.7132104050620001</v>
      </c>
      <c r="N83" s="10">
        <v>1.494130603821</v>
      </c>
      <c r="O83" s="10">
        <v>1.676644110225</v>
      </c>
      <c r="P83" s="10">
        <v>1.6865011114419999</v>
      </c>
      <c r="Q83" s="10">
        <v>4.93</v>
      </c>
      <c r="R83" s="10">
        <v>3195.1342999999997</v>
      </c>
      <c r="S83" s="10">
        <v>3312.7754999999997</v>
      </c>
      <c r="T83" s="10">
        <v>3463.3562000000002</v>
      </c>
      <c r="U83" s="10">
        <v>3477.4731000000002</v>
      </c>
      <c r="V83" s="10">
        <v>3571.5861</v>
      </c>
    </row>
    <row r="84" spans="1:22" x14ac:dyDescent="0.2">
      <c r="A84" s="8" t="s">
        <v>229</v>
      </c>
      <c r="B84" s="1" t="s">
        <v>230</v>
      </c>
      <c r="C84" s="7" t="s">
        <v>6503</v>
      </c>
      <c r="D84" s="7">
        <v>30</v>
      </c>
      <c r="E84" s="2" t="s">
        <v>6932</v>
      </c>
      <c r="F84" s="11" t="s">
        <v>7061</v>
      </c>
      <c r="G84" s="10">
        <v>1274.5999999999999</v>
      </c>
      <c r="H84" s="10">
        <v>1258.2499999999998</v>
      </c>
      <c r="I84" s="10">
        <v>623.19999999999993</v>
      </c>
      <c r="J84" s="10">
        <v>363.55000000000007</v>
      </c>
      <c r="K84" s="10">
        <v>238.9</v>
      </c>
      <c r="L84" s="10">
        <v>1.9577276287985002</v>
      </c>
      <c r="M84" s="10">
        <v>2.0747397722769998</v>
      </c>
      <c r="N84" s="10">
        <v>1.670284754601</v>
      </c>
      <c r="O84" s="10">
        <v>1.7450071831814999</v>
      </c>
      <c r="P84" s="10">
        <v>1.7287908263405001</v>
      </c>
      <c r="Q84" s="10">
        <v>4.93</v>
      </c>
      <c r="R84" s="10">
        <v>2861.0334000000003</v>
      </c>
      <c r="S84" s="10">
        <v>2931.6181000000001</v>
      </c>
      <c r="T84" s="10">
        <v>2973.9689499999999</v>
      </c>
      <c r="U84" s="10">
        <v>2917.5011500000001</v>
      </c>
      <c r="V84" s="10">
        <v>2903.3842</v>
      </c>
    </row>
    <row r="85" spans="1:22" x14ac:dyDescent="0.2">
      <c r="A85" s="8" t="s">
        <v>229</v>
      </c>
      <c r="B85" s="1" t="s">
        <v>230</v>
      </c>
      <c r="C85" s="7" t="s">
        <v>5946</v>
      </c>
      <c r="D85" s="7">
        <v>10</v>
      </c>
      <c r="E85" s="2" t="s">
        <v>6097</v>
      </c>
      <c r="F85" s="11" t="s">
        <v>7061</v>
      </c>
      <c r="G85" s="10">
        <v>53.399999999999991</v>
      </c>
      <c r="H85" s="10">
        <v>307.15000000000003</v>
      </c>
      <c r="I85" s="10">
        <v>75.649999999999991</v>
      </c>
      <c r="J85" s="10">
        <v>54.9</v>
      </c>
      <c r="K85" s="10">
        <v>86.100000000000009</v>
      </c>
      <c r="L85" s="10">
        <v>1.399694172807</v>
      </c>
      <c r="M85" s="10">
        <v>1.4632877290455</v>
      </c>
      <c r="N85" s="10">
        <v>1.30716554848</v>
      </c>
      <c r="O85" s="10">
        <v>1.4562924378590001</v>
      </c>
      <c r="P85" s="10">
        <v>1.3981043339005002</v>
      </c>
      <c r="Q85" s="10">
        <v>5.0199999999999996</v>
      </c>
      <c r="R85" s="10">
        <v>2578.6945500000002</v>
      </c>
      <c r="S85" s="10">
        <v>2809.2712499999998</v>
      </c>
      <c r="T85" s="10">
        <v>2903.3842</v>
      </c>
      <c r="U85" s="10">
        <v>2884.5616</v>
      </c>
      <c r="V85" s="10">
        <v>3082.1988000000001</v>
      </c>
    </row>
    <row r="86" spans="1:22" x14ac:dyDescent="0.2">
      <c r="A86" s="8" t="s">
        <v>229</v>
      </c>
      <c r="B86" s="1" t="s">
        <v>230</v>
      </c>
      <c r="C86" s="7" t="s">
        <v>5946</v>
      </c>
      <c r="D86" s="7">
        <v>30</v>
      </c>
      <c r="E86" s="2" t="s">
        <v>6375</v>
      </c>
      <c r="F86" s="11" t="s">
        <v>7060</v>
      </c>
      <c r="G86" s="10" t="s">
        <v>5387</v>
      </c>
      <c r="H86" s="10" t="s">
        <v>5387</v>
      </c>
      <c r="I86" s="10" t="s">
        <v>5387</v>
      </c>
      <c r="J86" s="10" t="s">
        <v>5387</v>
      </c>
      <c r="K86" s="10" t="s">
        <v>5387</v>
      </c>
      <c r="L86" s="10" t="s">
        <v>5387</v>
      </c>
      <c r="M86" s="10" t="s">
        <v>5387</v>
      </c>
      <c r="N86" s="10" t="s">
        <v>5387</v>
      </c>
      <c r="O86" s="10" t="s">
        <v>5387</v>
      </c>
      <c r="P86" s="10" t="s">
        <v>5387</v>
      </c>
      <c r="Q86" s="10" t="s">
        <v>5387</v>
      </c>
      <c r="R86" s="10" t="s">
        <v>5387</v>
      </c>
      <c r="S86" s="10" t="s">
        <v>5387</v>
      </c>
      <c r="T86" s="10" t="s">
        <v>5387</v>
      </c>
      <c r="U86" s="10" t="s">
        <v>5387</v>
      </c>
      <c r="V86" s="10" t="s">
        <v>5387</v>
      </c>
    </row>
    <row r="87" spans="1:22" x14ac:dyDescent="0.2">
      <c r="A87" s="8" t="s">
        <v>231</v>
      </c>
      <c r="B87" s="1" t="s">
        <v>232</v>
      </c>
      <c r="C87" s="7" t="s">
        <v>5389</v>
      </c>
      <c r="D87" s="7">
        <v>10</v>
      </c>
      <c r="E87" s="2" t="s">
        <v>5541</v>
      </c>
      <c r="F87" s="11" t="s">
        <v>7061</v>
      </c>
      <c r="G87" s="10">
        <v>78.649999999999963</v>
      </c>
      <c r="H87" s="10">
        <v>476.3</v>
      </c>
      <c r="I87" s="10">
        <v>175.04999999999998</v>
      </c>
      <c r="J87" s="10">
        <v>151.35000000000002</v>
      </c>
      <c r="K87" s="10">
        <v>92</v>
      </c>
      <c r="L87" s="10">
        <v>1.4680572457630001</v>
      </c>
      <c r="M87" s="10">
        <v>1.7653571211774999</v>
      </c>
      <c r="N87" s="10">
        <v>1.4928587326959999</v>
      </c>
      <c r="O87" s="10">
        <v>1.6473910743555</v>
      </c>
      <c r="P87" s="10">
        <v>1.6877729825665</v>
      </c>
      <c r="Q87" s="10">
        <v>4.75</v>
      </c>
      <c r="R87" s="10">
        <v>3289.2472500000003</v>
      </c>
      <c r="S87" s="10">
        <v>3341.0093499999998</v>
      </c>
      <c r="T87" s="10">
        <v>3543.3522000000003</v>
      </c>
      <c r="U87" s="10">
        <v>3580.9974000000002</v>
      </c>
      <c r="V87" s="10">
        <v>3609.2312499999998</v>
      </c>
    </row>
    <row r="88" spans="1:22" x14ac:dyDescent="0.2">
      <c r="A88" s="8" t="s">
        <v>231</v>
      </c>
      <c r="B88" s="1" t="s">
        <v>232</v>
      </c>
      <c r="C88" s="7" t="s">
        <v>5389</v>
      </c>
      <c r="D88" s="7">
        <v>30</v>
      </c>
      <c r="E88" s="2" t="s">
        <v>5819</v>
      </c>
      <c r="F88" s="11" t="s">
        <v>7061</v>
      </c>
      <c r="G88" s="10">
        <v>1313.15</v>
      </c>
      <c r="H88" s="10">
        <v>1221.1499999999999</v>
      </c>
      <c r="I88" s="10">
        <v>581.65</v>
      </c>
      <c r="J88" s="10">
        <v>379.85</v>
      </c>
      <c r="K88" s="10">
        <v>218.15</v>
      </c>
      <c r="L88" s="10">
        <v>2.215281531564</v>
      </c>
      <c r="M88" s="10">
        <v>2.3128976403900001</v>
      </c>
      <c r="N88" s="10">
        <v>1.7593157333345</v>
      </c>
      <c r="O88" s="10">
        <v>1.8117804172315002</v>
      </c>
      <c r="P88" s="10">
        <v>1.8279967740725001</v>
      </c>
      <c r="Q88" s="10">
        <v>4.75</v>
      </c>
      <c r="R88" s="10">
        <v>2908.0898500000003</v>
      </c>
      <c r="S88" s="10">
        <v>2936.32375</v>
      </c>
      <c r="T88" s="10">
        <v>3002.2028</v>
      </c>
      <c r="U88" s="10">
        <v>2973.9689500000004</v>
      </c>
      <c r="V88" s="10">
        <v>2917.5011500000001</v>
      </c>
    </row>
    <row r="89" spans="1:22" x14ac:dyDescent="0.2">
      <c r="A89" s="8" t="s">
        <v>231</v>
      </c>
      <c r="B89" s="1" t="s">
        <v>232</v>
      </c>
      <c r="C89" s="7" t="s">
        <v>6503</v>
      </c>
      <c r="D89" s="7">
        <v>10</v>
      </c>
      <c r="E89" s="2" t="s">
        <v>6655</v>
      </c>
      <c r="F89" s="11" t="s">
        <v>7061</v>
      </c>
      <c r="G89" s="10">
        <v>68.25</v>
      </c>
      <c r="H89" s="10">
        <v>462.95</v>
      </c>
      <c r="I89" s="10">
        <v>163.25</v>
      </c>
      <c r="J89" s="10">
        <v>145.4</v>
      </c>
      <c r="K89" s="10">
        <v>95</v>
      </c>
      <c r="L89" s="10">
        <v>1.2734609636734999</v>
      </c>
      <c r="M89" s="10">
        <v>1.4928587326959999</v>
      </c>
      <c r="N89" s="10">
        <v>1.255654767927</v>
      </c>
      <c r="O89" s="10">
        <v>1.4143206907420001</v>
      </c>
      <c r="P89" s="10">
        <v>1.440076081018</v>
      </c>
      <c r="Q89" s="10">
        <v>4.82</v>
      </c>
      <c r="R89" s="10">
        <v>3293.9529000000002</v>
      </c>
      <c r="S89" s="10">
        <v>3350.42065</v>
      </c>
      <c r="T89" s="10">
        <v>3562.1747500000001</v>
      </c>
      <c r="U89" s="10">
        <v>3609.2312000000002</v>
      </c>
      <c r="V89" s="10">
        <v>3642.1707500000002</v>
      </c>
    </row>
    <row r="90" spans="1:22" x14ac:dyDescent="0.2">
      <c r="A90" s="8" t="s">
        <v>231</v>
      </c>
      <c r="B90" s="1" t="s">
        <v>232</v>
      </c>
      <c r="C90" s="7" t="s">
        <v>6503</v>
      </c>
      <c r="D90" s="7">
        <v>30</v>
      </c>
      <c r="E90" s="2" t="s">
        <v>6933</v>
      </c>
      <c r="F90" s="11" t="s">
        <v>7061</v>
      </c>
      <c r="G90" s="10">
        <v>1078.7</v>
      </c>
      <c r="H90" s="10">
        <v>1102.45</v>
      </c>
      <c r="I90" s="10">
        <v>526.74999999999989</v>
      </c>
      <c r="J90" s="10">
        <v>350.15</v>
      </c>
      <c r="K90" s="10">
        <v>216.65</v>
      </c>
      <c r="L90" s="10">
        <v>1.8470748409439999</v>
      </c>
      <c r="M90" s="10">
        <v>1.8429412597885</v>
      </c>
      <c r="N90" s="10">
        <v>1.4178183363344998</v>
      </c>
      <c r="O90" s="10">
        <v>1.5383281254065</v>
      </c>
      <c r="P90" s="10">
        <v>1.5030337016940001</v>
      </c>
      <c r="Q90" s="10">
        <v>4.82</v>
      </c>
      <c r="R90" s="10">
        <v>2842.2107999999998</v>
      </c>
      <c r="S90" s="10">
        <v>2879.8559500000001</v>
      </c>
      <c r="T90" s="10">
        <v>2950.44065</v>
      </c>
      <c r="U90" s="10">
        <v>2898.6785500000001</v>
      </c>
      <c r="V90" s="10">
        <v>2851.6220999999996</v>
      </c>
    </row>
    <row r="91" spans="1:22" x14ac:dyDescent="0.2">
      <c r="A91" s="8" t="s">
        <v>231</v>
      </c>
      <c r="B91" s="1" t="s">
        <v>232</v>
      </c>
      <c r="C91" s="7" t="s">
        <v>5946</v>
      </c>
      <c r="D91" s="7">
        <v>10</v>
      </c>
      <c r="E91" s="2" t="s">
        <v>6098</v>
      </c>
      <c r="F91" s="11" t="s">
        <v>7061</v>
      </c>
      <c r="G91" s="10">
        <v>103.9</v>
      </c>
      <c r="H91" s="10">
        <v>308.59999999999997</v>
      </c>
      <c r="I91" s="10">
        <v>81.600000000000009</v>
      </c>
      <c r="J91" s="10">
        <v>53.4</v>
      </c>
      <c r="K91" s="10">
        <v>68.25</v>
      </c>
      <c r="L91" s="10">
        <v>1.337372487693</v>
      </c>
      <c r="M91" s="10">
        <v>1.3860215582155</v>
      </c>
      <c r="N91" s="10">
        <v>1.226401732057</v>
      </c>
      <c r="O91" s="10">
        <v>1.3163866141345</v>
      </c>
      <c r="P91" s="10">
        <v>1.3173405174780002</v>
      </c>
      <c r="Q91" s="10">
        <v>4.97</v>
      </c>
      <c r="R91" s="10">
        <v>2639.8679499999998</v>
      </c>
      <c r="S91" s="10">
        <v>2828.0938500000002</v>
      </c>
      <c r="T91" s="10">
        <v>2941.0293999999999</v>
      </c>
      <c r="U91" s="10">
        <v>2983.3802000000001</v>
      </c>
      <c r="V91" s="10">
        <v>3115.1383500000002</v>
      </c>
    </row>
    <row r="92" spans="1:22" x14ac:dyDescent="0.2">
      <c r="A92" s="8" t="s">
        <v>231</v>
      </c>
      <c r="B92" s="1" t="s">
        <v>232</v>
      </c>
      <c r="C92" s="7" t="s">
        <v>5946</v>
      </c>
      <c r="D92" s="7">
        <v>30</v>
      </c>
      <c r="E92" s="2" t="s">
        <v>6376</v>
      </c>
      <c r="F92" s="11" t="s">
        <v>7060</v>
      </c>
      <c r="G92" s="10" t="s">
        <v>5387</v>
      </c>
      <c r="H92" s="10" t="s">
        <v>5387</v>
      </c>
      <c r="I92" s="10" t="s">
        <v>5387</v>
      </c>
      <c r="J92" s="10" t="s">
        <v>5387</v>
      </c>
      <c r="K92" s="10" t="s">
        <v>5387</v>
      </c>
      <c r="L92" s="10" t="s">
        <v>5387</v>
      </c>
      <c r="M92" s="10" t="s">
        <v>5387</v>
      </c>
      <c r="N92" s="10" t="s">
        <v>5387</v>
      </c>
      <c r="O92" s="10" t="s">
        <v>5387</v>
      </c>
      <c r="P92" s="10" t="s">
        <v>5387</v>
      </c>
      <c r="Q92" s="10" t="s">
        <v>5387</v>
      </c>
      <c r="R92" s="10" t="s">
        <v>5387</v>
      </c>
      <c r="S92" s="10" t="s">
        <v>5387</v>
      </c>
      <c r="T92" s="10" t="s">
        <v>5387</v>
      </c>
      <c r="U92" s="10" t="s">
        <v>5387</v>
      </c>
      <c r="V92" s="10" t="s">
        <v>5387</v>
      </c>
    </row>
    <row r="93" spans="1:22" x14ac:dyDescent="0.2">
      <c r="A93" s="8" t="s">
        <v>233</v>
      </c>
      <c r="B93" s="1" t="s">
        <v>234</v>
      </c>
      <c r="C93" s="7" t="s">
        <v>5389</v>
      </c>
      <c r="D93" s="7">
        <v>10</v>
      </c>
      <c r="E93" s="2" t="s">
        <v>5542</v>
      </c>
      <c r="F93" s="11" t="s">
        <v>7061</v>
      </c>
      <c r="G93" s="10">
        <v>54.900000000000006</v>
      </c>
      <c r="H93" s="10">
        <v>434.8</v>
      </c>
      <c r="I93" s="10">
        <v>169.15</v>
      </c>
      <c r="J93" s="10">
        <v>148.4</v>
      </c>
      <c r="K93" s="10">
        <v>93.5</v>
      </c>
      <c r="L93" s="10">
        <v>1.3246537764455</v>
      </c>
      <c r="M93" s="10">
        <v>1.562175708996</v>
      </c>
      <c r="N93" s="10">
        <v>1.3316490676320001</v>
      </c>
      <c r="O93" s="10">
        <v>1.4588361801084999</v>
      </c>
      <c r="P93" s="10">
        <v>1.4922227971335</v>
      </c>
      <c r="Q93" s="10">
        <v>4.6900000000000004</v>
      </c>
      <c r="R93" s="10">
        <v>3298.6585500000001</v>
      </c>
      <c r="S93" s="10">
        <v>3411.5941000000003</v>
      </c>
      <c r="T93" s="10">
        <v>3562.1747500000001</v>
      </c>
      <c r="U93" s="10">
        <v>3576.2916999999998</v>
      </c>
      <c r="V93" s="10">
        <v>3717.4611500000001</v>
      </c>
    </row>
    <row r="94" spans="1:22" x14ac:dyDescent="0.2">
      <c r="A94" s="8" t="s">
        <v>233</v>
      </c>
      <c r="B94" s="1" t="s">
        <v>234</v>
      </c>
      <c r="C94" s="7" t="s">
        <v>5389</v>
      </c>
      <c r="D94" s="7">
        <v>30</v>
      </c>
      <c r="E94" s="2" t="s">
        <v>5820</v>
      </c>
      <c r="F94" s="11" t="s">
        <v>7061</v>
      </c>
      <c r="G94" s="10">
        <v>1273.0999999999999</v>
      </c>
      <c r="H94" s="10">
        <v>1194.45</v>
      </c>
      <c r="I94" s="10">
        <v>609.85</v>
      </c>
      <c r="J94" s="10">
        <v>394.65</v>
      </c>
      <c r="K94" s="10">
        <v>232.95</v>
      </c>
      <c r="L94" s="10">
        <v>1.8057390293890001</v>
      </c>
      <c r="M94" s="10">
        <v>1.914166042775</v>
      </c>
      <c r="N94" s="10">
        <v>1.499854023882</v>
      </c>
      <c r="O94" s="10">
        <v>1.5497749655295001</v>
      </c>
      <c r="P94" s="10">
        <v>1.5287890919704998</v>
      </c>
      <c r="Q94" s="10">
        <v>4.6900000000000004</v>
      </c>
      <c r="R94" s="10">
        <v>2846.9164499999997</v>
      </c>
      <c r="S94" s="10">
        <v>2988.0858500000004</v>
      </c>
      <c r="T94" s="10">
        <v>2992.7915000000003</v>
      </c>
      <c r="U94" s="10">
        <v>2912.7954500000001</v>
      </c>
      <c r="V94" s="10">
        <v>2992.7914500000002</v>
      </c>
    </row>
    <row r="95" spans="1:22" x14ac:dyDescent="0.2">
      <c r="A95" s="8" t="s">
        <v>233</v>
      </c>
      <c r="B95" s="1" t="s">
        <v>234</v>
      </c>
      <c r="C95" s="7" t="s">
        <v>6503</v>
      </c>
      <c r="D95" s="7">
        <v>10</v>
      </c>
      <c r="E95" s="2" t="s">
        <v>6656</v>
      </c>
      <c r="F95" s="11" t="s">
        <v>7061</v>
      </c>
      <c r="G95" s="10">
        <v>66.8</v>
      </c>
      <c r="H95" s="10">
        <v>431.79999999999995</v>
      </c>
      <c r="I95" s="10">
        <v>161.75</v>
      </c>
      <c r="J95" s="10">
        <v>135</v>
      </c>
      <c r="K95" s="10">
        <v>89</v>
      </c>
      <c r="L95" s="10">
        <v>1.0782287460219999</v>
      </c>
      <c r="M95" s="10">
        <v>1.2766406414854998</v>
      </c>
      <c r="N95" s="10">
        <v>1.0890396505825</v>
      </c>
      <c r="O95" s="10">
        <v>1.1974666639689999</v>
      </c>
      <c r="P95" s="10">
        <v>1.2267196998384999</v>
      </c>
      <c r="Q95" s="10">
        <v>4.7699999999999996</v>
      </c>
      <c r="R95" s="10">
        <v>3308.0698499999999</v>
      </c>
      <c r="S95" s="10">
        <v>3406.8884500000004</v>
      </c>
      <c r="T95" s="10">
        <v>3566.8804</v>
      </c>
      <c r="U95" s="10">
        <v>3599.8199500000001</v>
      </c>
      <c r="V95" s="10">
        <v>3740.9893999999999</v>
      </c>
    </row>
    <row r="96" spans="1:22" x14ac:dyDescent="0.2">
      <c r="A96" s="8" t="s">
        <v>233</v>
      </c>
      <c r="B96" s="1" t="s">
        <v>234</v>
      </c>
      <c r="C96" s="7" t="s">
        <v>6503</v>
      </c>
      <c r="D96" s="7">
        <v>30</v>
      </c>
      <c r="E96" s="2" t="s">
        <v>6934</v>
      </c>
      <c r="F96" s="11" t="s">
        <v>7061</v>
      </c>
      <c r="G96" s="10">
        <v>1307.2499999999998</v>
      </c>
      <c r="H96" s="10">
        <v>1173.7</v>
      </c>
      <c r="I96" s="10">
        <v>562.35</v>
      </c>
      <c r="J96" s="10">
        <v>345.75</v>
      </c>
      <c r="K96" s="10">
        <v>201.8</v>
      </c>
      <c r="L96" s="10">
        <v>1.499536056101</v>
      </c>
      <c r="M96" s="10">
        <v>1.5901568737404999</v>
      </c>
      <c r="N96" s="10">
        <v>1.2353048299305001</v>
      </c>
      <c r="O96" s="10">
        <v>1.313524904104</v>
      </c>
      <c r="P96" s="10">
        <v>1.2849078037965</v>
      </c>
      <c r="Q96" s="10">
        <v>4.7699999999999996</v>
      </c>
      <c r="R96" s="10">
        <v>2922.2067999999999</v>
      </c>
      <c r="S96" s="10">
        <v>3068.0818499999996</v>
      </c>
      <c r="T96" s="10">
        <v>3072.7874999999999</v>
      </c>
      <c r="U96" s="10">
        <v>3006.9084499999999</v>
      </c>
      <c r="V96" s="10">
        <v>3091.6100999999999</v>
      </c>
    </row>
    <row r="97" spans="1:22" x14ac:dyDescent="0.2">
      <c r="A97" s="8" t="s">
        <v>233</v>
      </c>
      <c r="B97" s="1" t="s">
        <v>234</v>
      </c>
      <c r="C97" s="7" t="s">
        <v>5946</v>
      </c>
      <c r="D97" s="7">
        <v>10</v>
      </c>
      <c r="E97" s="2" t="s">
        <v>6099</v>
      </c>
      <c r="F97" s="11" t="s">
        <v>7060</v>
      </c>
      <c r="G97" s="10" t="s">
        <v>5387</v>
      </c>
      <c r="H97" s="10" t="s">
        <v>5387</v>
      </c>
      <c r="I97" s="10" t="s">
        <v>5387</v>
      </c>
      <c r="J97" s="10" t="s">
        <v>5387</v>
      </c>
      <c r="K97" s="10" t="s">
        <v>5387</v>
      </c>
      <c r="L97" s="10" t="s">
        <v>5387</v>
      </c>
      <c r="M97" s="10" t="s">
        <v>5387</v>
      </c>
      <c r="N97" s="10" t="s">
        <v>5387</v>
      </c>
      <c r="O97" s="10" t="s">
        <v>5387</v>
      </c>
      <c r="P97" s="10" t="s">
        <v>5387</v>
      </c>
      <c r="Q97" s="10" t="s">
        <v>5387</v>
      </c>
      <c r="R97" s="10" t="s">
        <v>5387</v>
      </c>
      <c r="S97" s="10" t="s">
        <v>5387</v>
      </c>
      <c r="T97" s="10" t="s">
        <v>5387</v>
      </c>
      <c r="U97" s="10" t="s">
        <v>5387</v>
      </c>
      <c r="V97" s="10" t="s">
        <v>5387</v>
      </c>
    </row>
    <row r="98" spans="1:22" x14ac:dyDescent="0.2">
      <c r="A98" s="8" t="s">
        <v>233</v>
      </c>
      <c r="B98" s="1" t="s">
        <v>234</v>
      </c>
      <c r="C98" s="7" t="s">
        <v>5946</v>
      </c>
      <c r="D98" s="7">
        <v>30</v>
      </c>
      <c r="E98" s="2" t="s">
        <v>6377</v>
      </c>
      <c r="F98" s="11" t="s">
        <v>7060</v>
      </c>
      <c r="G98" s="10" t="s">
        <v>5387</v>
      </c>
      <c r="H98" s="10" t="s">
        <v>5387</v>
      </c>
      <c r="I98" s="10" t="s">
        <v>5387</v>
      </c>
      <c r="J98" s="10" t="s">
        <v>5387</v>
      </c>
      <c r="K98" s="10" t="s">
        <v>5387</v>
      </c>
      <c r="L98" s="10" t="s">
        <v>5387</v>
      </c>
      <c r="M98" s="10" t="s">
        <v>5387</v>
      </c>
      <c r="N98" s="10" t="s">
        <v>5387</v>
      </c>
      <c r="O98" s="10" t="s">
        <v>5387</v>
      </c>
      <c r="P98" s="10" t="s">
        <v>5387</v>
      </c>
      <c r="Q98" s="10" t="s">
        <v>5387</v>
      </c>
      <c r="R98" s="10" t="s">
        <v>5387</v>
      </c>
      <c r="S98" s="10" t="s">
        <v>5387</v>
      </c>
      <c r="T98" s="10" t="s">
        <v>5387</v>
      </c>
      <c r="U98" s="10" t="s">
        <v>5387</v>
      </c>
      <c r="V98" s="10" t="s">
        <v>5387</v>
      </c>
    </row>
    <row r="99" spans="1:22" x14ac:dyDescent="0.2">
      <c r="A99" s="8">
        <v>109</v>
      </c>
      <c r="B99" s="1" t="s">
        <v>235</v>
      </c>
      <c r="C99" s="7" t="s">
        <v>5389</v>
      </c>
      <c r="D99" s="7">
        <v>10</v>
      </c>
      <c r="E99" s="2" t="s">
        <v>5543</v>
      </c>
      <c r="F99" s="11" t="s">
        <v>7061</v>
      </c>
      <c r="G99" s="10">
        <v>26.700000000000003</v>
      </c>
      <c r="H99" s="10">
        <v>310.14999999999998</v>
      </c>
      <c r="I99" s="10">
        <v>117.2</v>
      </c>
      <c r="J99" s="10">
        <v>81.600000000000009</v>
      </c>
      <c r="K99" s="10">
        <v>50.45</v>
      </c>
      <c r="L99" s="10">
        <v>1.332602970975</v>
      </c>
      <c r="M99" s="10">
        <v>1.5685350646195</v>
      </c>
      <c r="N99" s="10">
        <v>1.3793442348105001</v>
      </c>
      <c r="O99" s="10">
        <v>1.4763244080739999</v>
      </c>
      <c r="P99" s="10">
        <v>1.5084391539744999</v>
      </c>
      <c r="Q99" s="10">
        <v>5.18</v>
      </c>
      <c r="R99" s="10">
        <v>2799.8599999999997</v>
      </c>
      <c r="S99" s="10">
        <v>2926.9124499999998</v>
      </c>
      <c r="T99" s="10">
        <v>3063.3761999999997</v>
      </c>
      <c r="U99" s="10">
        <v>3096.3157499999998</v>
      </c>
      <c r="V99" s="10">
        <v>3213.9569000000001</v>
      </c>
    </row>
    <row r="100" spans="1:22" x14ac:dyDescent="0.2">
      <c r="A100" s="8">
        <v>109</v>
      </c>
      <c r="B100" s="1" t="s">
        <v>235</v>
      </c>
      <c r="C100" s="7" t="s">
        <v>5389</v>
      </c>
      <c r="D100" s="7">
        <v>30</v>
      </c>
      <c r="E100" s="2" t="s">
        <v>5821</v>
      </c>
      <c r="F100" s="11" t="s">
        <v>7061</v>
      </c>
      <c r="G100" s="10">
        <v>1138.1000000000001</v>
      </c>
      <c r="H100" s="10">
        <v>1008.9999999999999</v>
      </c>
      <c r="I100" s="10">
        <v>531.20000000000005</v>
      </c>
      <c r="J100" s="10">
        <v>322</v>
      </c>
      <c r="K100" s="10">
        <v>189.95000000000002</v>
      </c>
      <c r="L100" s="10">
        <v>1.7911125114540001</v>
      </c>
      <c r="M100" s="10">
        <v>1.8588396488479999</v>
      </c>
      <c r="N100" s="10">
        <v>1.489679054884</v>
      </c>
      <c r="O100" s="10">
        <v>1.5224297363470001</v>
      </c>
      <c r="P100" s="10">
        <v>1.4909509260089999</v>
      </c>
      <c r="Q100" s="10">
        <v>5.18</v>
      </c>
      <c r="R100" s="10">
        <v>2475.1703500000003</v>
      </c>
      <c r="S100" s="10">
        <v>2578.6945500000002</v>
      </c>
      <c r="T100" s="10">
        <v>2602.2228</v>
      </c>
      <c r="U100" s="10">
        <v>2555.1662999999999</v>
      </c>
      <c r="V100" s="10">
        <v>2573.9888999999998</v>
      </c>
    </row>
    <row r="101" spans="1:22" x14ac:dyDescent="0.2">
      <c r="A101" s="8">
        <v>109</v>
      </c>
      <c r="B101" s="1" t="s">
        <v>235</v>
      </c>
      <c r="C101" s="7" t="s">
        <v>6503</v>
      </c>
      <c r="D101" s="7">
        <v>10</v>
      </c>
      <c r="E101" s="2" t="s">
        <v>6657</v>
      </c>
      <c r="F101" s="11" t="s">
        <v>7061</v>
      </c>
      <c r="G101" s="10">
        <v>14.850000000000001</v>
      </c>
      <c r="H101" s="10">
        <v>307.15000000000003</v>
      </c>
      <c r="I101" s="10">
        <v>111.30000000000001</v>
      </c>
      <c r="J101" s="10">
        <v>75.7</v>
      </c>
      <c r="K101" s="10">
        <v>63.8</v>
      </c>
      <c r="L101" s="10">
        <v>1.0979427484555</v>
      </c>
      <c r="M101" s="10">
        <v>1.2880874816085</v>
      </c>
      <c r="N101" s="10">
        <v>1.134827011074</v>
      </c>
      <c r="O101" s="10">
        <v>1.2378485721799999</v>
      </c>
      <c r="P101" s="10">
        <v>1.2499313478655001</v>
      </c>
      <c r="Q101" s="10">
        <v>5.09</v>
      </c>
      <c r="R101" s="10">
        <v>2842.2107500000002</v>
      </c>
      <c r="S101" s="10">
        <v>2973.9688999999998</v>
      </c>
      <c r="T101" s="10">
        <v>3115.1383000000001</v>
      </c>
      <c r="U101" s="10">
        <v>3171.6060499999999</v>
      </c>
      <c r="V101" s="10">
        <v>3289.2472499999999</v>
      </c>
    </row>
    <row r="102" spans="1:22" x14ac:dyDescent="0.2">
      <c r="A102" s="8">
        <v>109</v>
      </c>
      <c r="B102" s="1" t="s">
        <v>235</v>
      </c>
      <c r="C102" s="7" t="s">
        <v>6503</v>
      </c>
      <c r="D102" s="7">
        <v>30</v>
      </c>
      <c r="E102" s="2" t="s">
        <v>6935</v>
      </c>
      <c r="F102" s="11" t="s">
        <v>7061</v>
      </c>
      <c r="G102" s="10">
        <v>943.69999999999993</v>
      </c>
      <c r="H102" s="10">
        <v>905.15000000000009</v>
      </c>
      <c r="I102" s="10">
        <v>445.15</v>
      </c>
      <c r="J102" s="10">
        <v>276</v>
      </c>
      <c r="K102" s="10">
        <v>184</v>
      </c>
      <c r="L102" s="10">
        <v>1.386975461559</v>
      </c>
      <c r="M102" s="10">
        <v>1.4457995010795002</v>
      </c>
      <c r="N102" s="10">
        <v>1.1837940493775001</v>
      </c>
      <c r="O102" s="10">
        <v>1.2289454743064998</v>
      </c>
      <c r="P102" s="10">
        <v>1.209231471873</v>
      </c>
      <c r="Q102" s="10">
        <v>5.09</v>
      </c>
      <c r="R102" s="10">
        <v>2573.9889000000003</v>
      </c>
      <c r="S102" s="10">
        <v>2682.21875</v>
      </c>
      <c r="T102" s="10">
        <v>2710.4526500000002</v>
      </c>
      <c r="U102" s="10">
        <v>2672.8074999999999</v>
      </c>
      <c r="V102" s="10">
        <v>2677.5131499999998</v>
      </c>
    </row>
    <row r="103" spans="1:22" x14ac:dyDescent="0.2">
      <c r="A103" s="8">
        <v>109</v>
      </c>
      <c r="B103" s="1" t="s">
        <v>235</v>
      </c>
      <c r="C103" s="7" t="s">
        <v>5946</v>
      </c>
      <c r="D103" s="7">
        <v>10</v>
      </c>
      <c r="E103" s="2" t="s">
        <v>6100</v>
      </c>
      <c r="F103" s="11" t="s">
        <v>7060</v>
      </c>
      <c r="G103" s="10">
        <v>0</v>
      </c>
      <c r="H103" s="10">
        <v>201.79999999999998</v>
      </c>
      <c r="I103" s="10">
        <v>44.5</v>
      </c>
      <c r="J103" s="10">
        <v>66.75</v>
      </c>
      <c r="K103" s="10">
        <v>80.100000000000009</v>
      </c>
      <c r="L103" s="10">
        <v>1.0982607162369999</v>
      </c>
      <c r="M103" s="10">
        <v>1.1720292414735001</v>
      </c>
      <c r="N103" s="10">
        <v>1.1004864907054999</v>
      </c>
      <c r="O103" s="10">
        <v>1.2003283739995001</v>
      </c>
      <c r="P103" s="10">
        <v>1.1287856232314999</v>
      </c>
      <c r="Q103" s="10">
        <v>4.8099999999999996</v>
      </c>
      <c r="R103" s="10">
        <v>2564.5776000000001</v>
      </c>
      <c r="S103" s="10">
        <v>2818.68255</v>
      </c>
      <c r="T103" s="10">
        <v>2875.1503499999999</v>
      </c>
      <c r="U103" s="10">
        <v>2945.7350500000002</v>
      </c>
      <c r="V103" s="10">
        <v>3129.2552500000002</v>
      </c>
    </row>
    <row r="104" spans="1:22" x14ac:dyDescent="0.2">
      <c r="A104" s="8">
        <v>109</v>
      </c>
      <c r="B104" s="1" t="s">
        <v>235</v>
      </c>
      <c r="C104" s="7" t="s">
        <v>5946</v>
      </c>
      <c r="D104" s="7">
        <v>30</v>
      </c>
      <c r="E104" s="2" t="s">
        <v>6378</v>
      </c>
      <c r="F104" s="11" t="s">
        <v>7061</v>
      </c>
      <c r="G104" s="10">
        <v>762.65</v>
      </c>
      <c r="H104" s="10">
        <v>721.1</v>
      </c>
      <c r="I104" s="10">
        <v>336.8</v>
      </c>
      <c r="J104" s="10">
        <v>226.99999999999997</v>
      </c>
      <c r="K104" s="10">
        <v>127.6</v>
      </c>
      <c r="L104" s="10">
        <v>1.4041457217434998</v>
      </c>
      <c r="M104" s="10">
        <v>1.3100272585104999</v>
      </c>
      <c r="N104" s="10">
        <v>1.126559848763</v>
      </c>
      <c r="O104" s="10">
        <v>1.1675776925369998</v>
      </c>
      <c r="P104" s="10">
        <v>1.0906294894884998</v>
      </c>
      <c r="Q104" s="10">
        <v>4.8099999999999996</v>
      </c>
      <c r="R104" s="10">
        <v>2493.9929000000002</v>
      </c>
      <c r="S104" s="10">
        <v>2578.6945500000002</v>
      </c>
      <c r="T104" s="10">
        <v>2625.7510000000002</v>
      </c>
      <c r="U104" s="10">
        <v>2583.4002</v>
      </c>
      <c r="V104" s="10">
        <v>2559.8719499999997</v>
      </c>
    </row>
    <row r="105" spans="1:22" x14ac:dyDescent="0.2">
      <c r="A105" s="8">
        <v>11</v>
      </c>
      <c r="B105" s="1" t="s">
        <v>13</v>
      </c>
      <c r="C105" s="7" t="s">
        <v>5389</v>
      </c>
      <c r="D105" s="7">
        <v>10</v>
      </c>
      <c r="E105" s="2" t="s">
        <v>5401</v>
      </c>
      <c r="F105" s="11" t="s">
        <v>7060</v>
      </c>
      <c r="G105" s="10">
        <v>0</v>
      </c>
      <c r="H105" s="10">
        <v>175.1</v>
      </c>
      <c r="I105" s="10">
        <v>43.05</v>
      </c>
      <c r="J105" s="10">
        <v>97.9</v>
      </c>
      <c r="K105" s="10">
        <v>2.9499999999999997</v>
      </c>
      <c r="L105" s="10">
        <v>1.7001737260329999</v>
      </c>
      <c r="M105" s="10">
        <v>1.8788716190635002</v>
      </c>
      <c r="N105" s="10">
        <v>1.5672631934950001</v>
      </c>
      <c r="O105" s="10">
        <v>1.4461174688604999</v>
      </c>
      <c r="P105" s="10">
        <v>1.5748944202435</v>
      </c>
      <c r="Q105" s="10">
        <v>6.77</v>
      </c>
      <c r="R105" s="10">
        <v>1689.3272999999999</v>
      </c>
      <c r="S105" s="10">
        <v>1590.5086999999999</v>
      </c>
      <c r="T105" s="10">
        <v>1543.45225</v>
      </c>
      <c r="U105" s="10">
        <v>1642.2708499999999</v>
      </c>
      <c r="V105" s="10">
        <v>1670.5047</v>
      </c>
    </row>
    <row r="106" spans="1:22" x14ac:dyDescent="0.2">
      <c r="A106" s="8">
        <v>11</v>
      </c>
      <c r="B106" s="1" t="s">
        <v>13</v>
      </c>
      <c r="C106" s="7" t="s">
        <v>5389</v>
      </c>
      <c r="D106" s="7">
        <v>30</v>
      </c>
      <c r="E106" s="2" t="s">
        <v>5679</v>
      </c>
      <c r="F106" s="11" t="s">
        <v>7061</v>
      </c>
      <c r="G106" s="10">
        <v>692.94999999999993</v>
      </c>
      <c r="H106" s="10">
        <v>620.20000000000005</v>
      </c>
      <c r="I106" s="10">
        <v>316.05000000000007</v>
      </c>
      <c r="J106" s="10">
        <v>194.35</v>
      </c>
      <c r="K106" s="10">
        <v>94.949999999999989</v>
      </c>
      <c r="L106" s="10">
        <v>1.8140061916999999</v>
      </c>
      <c r="M106" s="10">
        <v>2.0648827710599997</v>
      </c>
      <c r="N106" s="10">
        <v>1.9764877278889998</v>
      </c>
      <c r="O106" s="10">
        <v>1.9507323376125001</v>
      </c>
      <c r="P106" s="10">
        <v>2.0356297351905002</v>
      </c>
      <c r="Q106" s="10">
        <v>6.77</v>
      </c>
      <c r="R106" s="10">
        <v>1675.2103</v>
      </c>
      <c r="S106" s="10">
        <v>1689.3272999999999</v>
      </c>
      <c r="T106" s="10">
        <v>1689.3272499999998</v>
      </c>
      <c r="U106" s="10">
        <v>1712.8555000000001</v>
      </c>
      <c r="V106" s="10">
        <v>1703.44425</v>
      </c>
    </row>
    <row r="107" spans="1:22" x14ac:dyDescent="0.2">
      <c r="A107" s="8">
        <v>11</v>
      </c>
      <c r="B107" s="1" t="s">
        <v>13</v>
      </c>
      <c r="C107" s="7" t="s">
        <v>6503</v>
      </c>
      <c r="D107" s="7">
        <v>10</v>
      </c>
      <c r="E107" s="2" t="s">
        <v>6515</v>
      </c>
      <c r="F107" s="11" t="s">
        <v>7060</v>
      </c>
      <c r="G107" s="10">
        <v>0</v>
      </c>
      <c r="H107" s="10">
        <v>142.45000000000002</v>
      </c>
      <c r="I107" s="10">
        <v>56.4</v>
      </c>
      <c r="J107" s="10">
        <v>46</v>
      </c>
      <c r="K107" s="10">
        <v>2.9499999999999993</v>
      </c>
      <c r="L107" s="10">
        <v>1.6120966506430001</v>
      </c>
      <c r="M107" s="10">
        <v>1.6817315947239999</v>
      </c>
      <c r="N107" s="10">
        <v>1.5844334536794999</v>
      </c>
      <c r="O107" s="10">
        <v>1.5249734785964999</v>
      </c>
      <c r="P107" s="10">
        <v>1.4871353126344999</v>
      </c>
      <c r="Q107" s="10">
        <v>6.67</v>
      </c>
      <c r="R107" s="10">
        <v>1599.91995</v>
      </c>
      <c r="S107" s="10">
        <v>1444.6336000000001</v>
      </c>
      <c r="T107" s="10">
        <v>1421.1053999999999</v>
      </c>
      <c r="U107" s="10">
        <v>1472.8675499999999</v>
      </c>
      <c r="V107" s="10">
        <v>1468.16185</v>
      </c>
    </row>
    <row r="108" spans="1:22" x14ac:dyDescent="0.2">
      <c r="A108" s="8">
        <v>11</v>
      </c>
      <c r="B108" s="1" t="s">
        <v>13</v>
      </c>
      <c r="C108" s="7" t="s">
        <v>6503</v>
      </c>
      <c r="D108" s="7">
        <v>30</v>
      </c>
      <c r="E108" s="2" t="s">
        <v>6793</v>
      </c>
      <c r="F108" s="11" t="s">
        <v>7061</v>
      </c>
      <c r="G108" s="10">
        <v>1544.6499999999999</v>
      </c>
      <c r="H108" s="10">
        <v>1109.8499999999999</v>
      </c>
      <c r="I108" s="10">
        <v>602.40000000000009</v>
      </c>
      <c r="J108" s="10">
        <v>372.45</v>
      </c>
      <c r="K108" s="10">
        <v>207.7</v>
      </c>
      <c r="L108" s="10">
        <v>1.6314926852960001</v>
      </c>
      <c r="M108" s="10">
        <v>1.6194099096104999</v>
      </c>
      <c r="N108" s="10">
        <v>1.5351484475945001</v>
      </c>
      <c r="O108" s="10">
        <v>1.5294250275330001</v>
      </c>
      <c r="P108" s="10">
        <v>1.4197261430219998</v>
      </c>
      <c r="Q108" s="10">
        <v>6.67</v>
      </c>
      <c r="R108" s="10">
        <v>1778.7346</v>
      </c>
      <c r="S108" s="10">
        <v>1778.7345500000001</v>
      </c>
      <c r="T108" s="10">
        <v>1792.8515499999999</v>
      </c>
      <c r="U108" s="10">
        <v>1816.3797</v>
      </c>
      <c r="V108" s="10">
        <v>1788.1458499999999</v>
      </c>
    </row>
    <row r="109" spans="1:22" x14ac:dyDescent="0.2">
      <c r="A109" s="8">
        <v>11</v>
      </c>
      <c r="B109" s="1" t="s">
        <v>13</v>
      </c>
      <c r="C109" s="7" t="s">
        <v>5946</v>
      </c>
      <c r="D109" s="7">
        <v>10</v>
      </c>
      <c r="E109" s="2" t="s">
        <v>5958</v>
      </c>
      <c r="F109" s="11" t="s">
        <v>7060</v>
      </c>
      <c r="G109" s="10">
        <v>0</v>
      </c>
      <c r="H109" s="10">
        <v>92</v>
      </c>
      <c r="I109" s="10">
        <v>43.050000000000004</v>
      </c>
      <c r="J109" s="10">
        <v>25.2</v>
      </c>
      <c r="K109" s="10">
        <v>4.4500000000000011</v>
      </c>
      <c r="L109" s="10">
        <v>1.1901534050009999</v>
      </c>
      <c r="M109" s="10">
        <v>1.3116170974165</v>
      </c>
      <c r="N109" s="10">
        <v>1.345003714442</v>
      </c>
      <c r="O109" s="10">
        <v>1.3303771965069999</v>
      </c>
      <c r="P109" s="10">
        <v>1.344685746661</v>
      </c>
      <c r="Q109" s="10">
        <v>6.42</v>
      </c>
      <c r="R109" s="10">
        <v>1331.6981000000001</v>
      </c>
      <c r="S109" s="10">
        <v>1294.0529000000001</v>
      </c>
      <c r="T109" s="10">
        <v>1345.8150500000002</v>
      </c>
      <c r="U109" s="10">
        <v>1383.4602</v>
      </c>
      <c r="V109" s="10">
        <v>1369.3433</v>
      </c>
    </row>
    <row r="110" spans="1:22" x14ac:dyDescent="0.2">
      <c r="A110" s="8">
        <v>11</v>
      </c>
      <c r="B110" s="1" t="s">
        <v>13</v>
      </c>
      <c r="C110" s="7" t="s">
        <v>5946</v>
      </c>
      <c r="D110" s="7">
        <v>30</v>
      </c>
      <c r="E110" s="2" t="s">
        <v>6236</v>
      </c>
      <c r="F110" s="11" t="s">
        <v>7061</v>
      </c>
      <c r="G110" s="10">
        <v>902.15</v>
      </c>
      <c r="H110" s="10">
        <v>683.99999999999989</v>
      </c>
      <c r="I110" s="10">
        <v>351.65000000000003</v>
      </c>
      <c r="J110" s="10">
        <v>218.15</v>
      </c>
      <c r="K110" s="10">
        <v>123.15</v>
      </c>
      <c r="L110" s="10">
        <v>1.4709189557939999</v>
      </c>
      <c r="M110" s="10">
        <v>1.4321268864885002</v>
      </c>
      <c r="N110" s="10">
        <v>1.4082793028989999</v>
      </c>
      <c r="O110" s="10">
        <v>1.2941288694509998</v>
      </c>
      <c r="P110" s="10">
        <v>1.2804562548595</v>
      </c>
      <c r="Q110" s="10">
        <v>6.42</v>
      </c>
      <c r="R110" s="10">
        <v>1618.7426</v>
      </c>
      <c r="S110" s="10">
        <v>1628.1538500000001</v>
      </c>
      <c r="T110" s="10">
        <v>1675.2103</v>
      </c>
      <c r="U110" s="10">
        <v>1670.5047</v>
      </c>
      <c r="V110" s="10">
        <v>1642.2708</v>
      </c>
    </row>
    <row r="111" spans="1:22" x14ac:dyDescent="0.2">
      <c r="A111" s="8">
        <v>110</v>
      </c>
      <c r="B111" s="1" t="s">
        <v>236</v>
      </c>
      <c r="C111" s="7" t="s">
        <v>5389</v>
      </c>
      <c r="D111" s="7">
        <v>10</v>
      </c>
      <c r="E111" s="2" t="s">
        <v>5544</v>
      </c>
      <c r="F111" s="11" t="s">
        <v>7061</v>
      </c>
      <c r="G111" s="10">
        <v>158.75</v>
      </c>
      <c r="H111" s="10">
        <v>525.25</v>
      </c>
      <c r="I111" s="10">
        <v>224.04999999999998</v>
      </c>
      <c r="J111" s="10">
        <v>109.80000000000001</v>
      </c>
      <c r="K111" s="10">
        <v>96.45</v>
      </c>
      <c r="L111" s="10">
        <v>1.8152780628245</v>
      </c>
      <c r="M111" s="10">
        <v>1.9981095370099999</v>
      </c>
      <c r="N111" s="10">
        <v>1.8537521643485</v>
      </c>
      <c r="O111" s="10">
        <v>1.956455757674</v>
      </c>
      <c r="P111" s="10">
        <v>1.8903184591860001</v>
      </c>
      <c r="Q111" s="10">
        <v>4.96</v>
      </c>
      <c r="R111" s="10">
        <v>3105.72705</v>
      </c>
      <c r="S111" s="10">
        <v>3181.0173500000001</v>
      </c>
      <c r="T111" s="10">
        <v>3392.7714500000002</v>
      </c>
      <c r="U111" s="10">
        <v>3345.7150000000001</v>
      </c>
      <c r="V111" s="10">
        <v>3411.5941000000003</v>
      </c>
    </row>
    <row r="112" spans="1:22" x14ac:dyDescent="0.2">
      <c r="A112" s="8">
        <v>110</v>
      </c>
      <c r="B112" s="1" t="s">
        <v>236</v>
      </c>
      <c r="C112" s="7" t="s">
        <v>5389</v>
      </c>
      <c r="D112" s="7">
        <v>30</v>
      </c>
      <c r="E112" s="2" t="s">
        <v>5822</v>
      </c>
      <c r="F112" s="11" t="s">
        <v>7061</v>
      </c>
      <c r="G112" s="10">
        <v>1532.8</v>
      </c>
      <c r="H112" s="10">
        <v>1290.8999999999999</v>
      </c>
      <c r="I112" s="10">
        <v>606.9</v>
      </c>
      <c r="J112" s="10">
        <v>333.84999999999997</v>
      </c>
      <c r="K112" s="10">
        <v>218.1</v>
      </c>
      <c r="L112" s="10">
        <v>2.9027278745010001</v>
      </c>
      <c r="M112" s="10">
        <v>2.4928674045450001</v>
      </c>
      <c r="N112" s="10">
        <v>2.0728319655899998</v>
      </c>
      <c r="O112" s="10">
        <v>2.1265685206115004</v>
      </c>
      <c r="P112" s="10">
        <v>1.9516862409560001</v>
      </c>
      <c r="Q112" s="10">
        <v>4.96</v>
      </c>
      <c r="R112" s="10">
        <v>2743.3922000000002</v>
      </c>
      <c r="S112" s="10">
        <v>2757.5091499999999</v>
      </c>
      <c r="T112" s="10">
        <v>2837.50515</v>
      </c>
      <c r="U112" s="10">
        <v>2795.1543499999998</v>
      </c>
      <c r="V112" s="10">
        <v>2710.4526500000002</v>
      </c>
    </row>
    <row r="113" spans="1:22" x14ac:dyDescent="0.2">
      <c r="A113" s="8">
        <v>110</v>
      </c>
      <c r="B113" s="1" t="s">
        <v>236</v>
      </c>
      <c r="C113" s="7" t="s">
        <v>6503</v>
      </c>
      <c r="D113" s="7">
        <v>10</v>
      </c>
      <c r="E113" s="2" t="s">
        <v>6658</v>
      </c>
      <c r="F113" s="11" t="s">
        <v>7061</v>
      </c>
      <c r="G113" s="10">
        <v>152.85</v>
      </c>
      <c r="H113" s="10">
        <v>476.3</v>
      </c>
      <c r="I113" s="10">
        <v>184</v>
      </c>
      <c r="J113" s="10">
        <v>96.45</v>
      </c>
      <c r="K113" s="10">
        <v>92</v>
      </c>
      <c r="L113" s="10">
        <v>1.5402359320935002</v>
      </c>
      <c r="M113" s="10">
        <v>1.6159122640170001</v>
      </c>
      <c r="N113" s="10">
        <v>1.4906329582275</v>
      </c>
      <c r="O113" s="10">
        <v>1.6582019789159999</v>
      </c>
      <c r="P113" s="10">
        <v>1.5653553868080001</v>
      </c>
      <c r="Q113" s="10">
        <v>5.08</v>
      </c>
      <c r="R113" s="10">
        <v>3006.9084499999999</v>
      </c>
      <c r="S113" s="10">
        <v>3105.7270500000004</v>
      </c>
      <c r="T113" s="10">
        <v>3298.6585500000001</v>
      </c>
      <c r="U113" s="10">
        <v>3279.8359499999997</v>
      </c>
      <c r="V113" s="10">
        <v>3373.9488999999999</v>
      </c>
    </row>
    <row r="114" spans="1:22" x14ac:dyDescent="0.2">
      <c r="A114" s="8">
        <v>110</v>
      </c>
      <c r="B114" s="1" t="s">
        <v>236</v>
      </c>
      <c r="C114" s="7" t="s">
        <v>6503</v>
      </c>
      <c r="D114" s="7">
        <v>30</v>
      </c>
      <c r="E114" s="2" t="s">
        <v>6936</v>
      </c>
      <c r="F114" s="11" t="s">
        <v>7061</v>
      </c>
      <c r="G114" s="10">
        <v>1138.05</v>
      </c>
      <c r="H114" s="10">
        <v>1060.95</v>
      </c>
      <c r="I114" s="10">
        <v>492.65000000000003</v>
      </c>
      <c r="J114" s="10">
        <v>302.7</v>
      </c>
      <c r="K114" s="10">
        <v>192.85</v>
      </c>
      <c r="L114" s="10">
        <v>2.4970009857004998</v>
      </c>
      <c r="M114" s="10">
        <v>2.0826889668069999</v>
      </c>
      <c r="N114" s="10">
        <v>1.7478688932119999</v>
      </c>
      <c r="O114" s="10">
        <v>1.9297464640539999</v>
      </c>
      <c r="P114" s="10">
        <v>1.7256111485284999</v>
      </c>
      <c r="Q114" s="10">
        <v>5.08</v>
      </c>
      <c r="R114" s="10">
        <v>2630.4566500000001</v>
      </c>
      <c r="S114" s="10">
        <v>2658.6905500000003</v>
      </c>
      <c r="T114" s="10">
        <v>2733.9809</v>
      </c>
      <c r="U114" s="10">
        <v>2691.6300500000002</v>
      </c>
      <c r="V114" s="10">
        <v>2611.6341000000002</v>
      </c>
    </row>
    <row r="115" spans="1:22" x14ac:dyDescent="0.2">
      <c r="A115" s="8">
        <v>110</v>
      </c>
      <c r="B115" s="1" t="s">
        <v>236</v>
      </c>
      <c r="C115" s="7" t="s">
        <v>5946</v>
      </c>
      <c r="D115" s="7">
        <v>10</v>
      </c>
      <c r="E115" s="2" t="s">
        <v>6101</v>
      </c>
      <c r="F115" s="11" t="s">
        <v>7061</v>
      </c>
      <c r="G115" s="10">
        <v>92</v>
      </c>
      <c r="H115" s="10">
        <v>336.8</v>
      </c>
      <c r="I115" s="10">
        <v>96.45</v>
      </c>
      <c r="J115" s="10">
        <v>35.6</v>
      </c>
      <c r="K115" s="10">
        <v>84.6</v>
      </c>
      <c r="L115" s="10">
        <v>1.5186141229729999</v>
      </c>
      <c r="M115" s="10">
        <v>1.4880892159785</v>
      </c>
      <c r="N115" s="10">
        <v>1.3710770724999999</v>
      </c>
      <c r="O115" s="10">
        <v>1.5701249035255</v>
      </c>
      <c r="P115" s="10">
        <v>1.417500368554</v>
      </c>
      <c r="Q115" s="10">
        <v>5.07</v>
      </c>
      <c r="R115" s="10">
        <v>2559.8719999999998</v>
      </c>
      <c r="S115" s="10">
        <v>2724.5695999999998</v>
      </c>
      <c r="T115" s="10">
        <v>2908.0898500000003</v>
      </c>
      <c r="U115" s="10">
        <v>2846.9164499999997</v>
      </c>
      <c r="V115" s="10">
        <v>2983.3802000000001</v>
      </c>
    </row>
    <row r="116" spans="1:22" x14ac:dyDescent="0.2">
      <c r="A116" s="8">
        <v>110</v>
      </c>
      <c r="B116" s="1" t="s">
        <v>236</v>
      </c>
      <c r="C116" s="7" t="s">
        <v>5946</v>
      </c>
      <c r="D116" s="7">
        <v>30</v>
      </c>
      <c r="E116" s="2" t="s">
        <v>6379</v>
      </c>
      <c r="F116" s="11" t="s">
        <v>7060</v>
      </c>
      <c r="G116" s="10" t="s">
        <v>5387</v>
      </c>
      <c r="H116" s="10" t="s">
        <v>5387</v>
      </c>
      <c r="I116" s="10" t="s">
        <v>5387</v>
      </c>
      <c r="J116" s="10" t="s">
        <v>5387</v>
      </c>
      <c r="K116" s="10" t="s">
        <v>5387</v>
      </c>
      <c r="L116" s="10" t="s">
        <v>5387</v>
      </c>
      <c r="M116" s="10" t="s">
        <v>5387</v>
      </c>
      <c r="N116" s="10" t="s">
        <v>5387</v>
      </c>
      <c r="O116" s="10" t="s">
        <v>5387</v>
      </c>
      <c r="P116" s="10" t="s">
        <v>5387</v>
      </c>
      <c r="Q116" s="10" t="s">
        <v>5387</v>
      </c>
      <c r="R116" s="10" t="s">
        <v>5387</v>
      </c>
      <c r="S116" s="10" t="s">
        <v>5387</v>
      </c>
      <c r="T116" s="10" t="s">
        <v>5387</v>
      </c>
      <c r="U116" s="10" t="s">
        <v>5387</v>
      </c>
      <c r="V116" s="10" t="s">
        <v>5387</v>
      </c>
    </row>
    <row r="117" spans="1:22" x14ac:dyDescent="0.2">
      <c r="A117" s="8" t="s">
        <v>237</v>
      </c>
      <c r="B117" s="1" t="s">
        <v>238</v>
      </c>
      <c r="C117" s="7" t="s">
        <v>5389</v>
      </c>
      <c r="D117" s="7">
        <v>10</v>
      </c>
      <c r="E117" s="2" t="s">
        <v>5545</v>
      </c>
      <c r="F117" s="11" t="s">
        <v>7061</v>
      </c>
      <c r="G117" s="10">
        <v>2.9500000000000082</v>
      </c>
      <c r="H117" s="10">
        <v>341.25</v>
      </c>
      <c r="I117" s="10">
        <v>140.94999999999999</v>
      </c>
      <c r="J117" s="10">
        <v>72.7</v>
      </c>
      <c r="K117" s="10">
        <v>63.8</v>
      </c>
      <c r="L117" s="10">
        <v>1.4690111491070001</v>
      </c>
      <c r="M117" s="10">
        <v>1.5768022269305</v>
      </c>
      <c r="N117" s="10">
        <v>1.5424617065619999</v>
      </c>
      <c r="O117" s="10">
        <v>1.6550223011035001</v>
      </c>
      <c r="P117" s="10">
        <v>1.5720327102130001</v>
      </c>
      <c r="Q117" s="10">
        <v>4.53</v>
      </c>
      <c r="R117" s="10">
        <v>2795.1543000000001</v>
      </c>
      <c r="S117" s="10">
        <v>2941.0293499999998</v>
      </c>
      <c r="T117" s="10">
        <v>3058.6705499999998</v>
      </c>
      <c r="U117" s="10">
        <v>3124.5496000000003</v>
      </c>
      <c r="V117" s="10">
        <v>3223.3681999999999</v>
      </c>
    </row>
    <row r="118" spans="1:22" x14ac:dyDescent="0.2">
      <c r="A118" s="8" t="s">
        <v>237</v>
      </c>
      <c r="B118" s="1" t="s">
        <v>238</v>
      </c>
      <c r="C118" s="7" t="s">
        <v>5389</v>
      </c>
      <c r="D118" s="7">
        <v>30</v>
      </c>
      <c r="E118" s="2" t="s">
        <v>5823</v>
      </c>
      <c r="F118" s="11" t="s">
        <v>7061</v>
      </c>
      <c r="G118" s="10">
        <v>1035.6999999999998</v>
      </c>
      <c r="H118" s="10">
        <v>960.00000000000011</v>
      </c>
      <c r="I118" s="10">
        <v>449.6</v>
      </c>
      <c r="J118" s="10">
        <v>234.45</v>
      </c>
      <c r="K118" s="10">
        <v>169.2</v>
      </c>
      <c r="L118" s="10">
        <v>2.1100341959894999</v>
      </c>
      <c r="M118" s="10">
        <v>1.82195538623</v>
      </c>
      <c r="N118" s="10">
        <v>1.6324465886390001</v>
      </c>
      <c r="O118" s="10">
        <v>1.6982659193459999</v>
      </c>
      <c r="P118" s="10">
        <v>1.5761662913685002</v>
      </c>
      <c r="Q118" s="10">
        <v>4.53</v>
      </c>
      <c r="R118" s="10">
        <v>2555.1662999999999</v>
      </c>
      <c r="S118" s="10">
        <v>2564.5776500000002</v>
      </c>
      <c r="T118" s="10">
        <v>2606.9283999999998</v>
      </c>
      <c r="U118" s="10">
        <v>2611.6341000000002</v>
      </c>
      <c r="V118" s="10">
        <v>2541.0493500000002</v>
      </c>
    </row>
    <row r="119" spans="1:22" x14ac:dyDescent="0.2">
      <c r="A119" s="8" t="s">
        <v>237</v>
      </c>
      <c r="B119" s="1" t="s">
        <v>238</v>
      </c>
      <c r="C119" s="7" t="s">
        <v>6503</v>
      </c>
      <c r="D119" s="7">
        <v>10</v>
      </c>
      <c r="E119" s="2" t="s">
        <v>6659</v>
      </c>
      <c r="F119" s="11" t="s">
        <v>7061</v>
      </c>
      <c r="G119" s="10">
        <v>17.799999999999983</v>
      </c>
      <c r="H119" s="10">
        <v>333.84999999999997</v>
      </c>
      <c r="I119" s="10">
        <v>133.55000000000001</v>
      </c>
      <c r="J119" s="10">
        <v>62.300000000000004</v>
      </c>
      <c r="K119" s="10">
        <v>65.25</v>
      </c>
      <c r="L119" s="10">
        <v>1.3141608396660001</v>
      </c>
      <c r="M119" s="10">
        <v>1.408915238461</v>
      </c>
      <c r="N119" s="10">
        <v>1.3698052013749999</v>
      </c>
      <c r="O119" s="10">
        <v>1.4849095381664998</v>
      </c>
      <c r="P119" s="10">
        <v>1.4120949162729999</v>
      </c>
      <c r="Q119" s="10">
        <v>4.6399999999999997</v>
      </c>
      <c r="R119" s="10">
        <v>2748.0978500000001</v>
      </c>
      <c r="S119" s="10">
        <v>2898.6785499999996</v>
      </c>
      <c r="T119" s="10">
        <v>3011.6140999999998</v>
      </c>
      <c r="U119" s="10">
        <v>3091.6100500000002</v>
      </c>
      <c r="V119" s="10">
        <v>3199.8399499999996</v>
      </c>
    </row>
    <row r="120" spans="1:22" x14ac:dyDescent="0.2">
      <c r="A120" s="8" t="s">
        <v>237</v>
      </c>
      <c r="B120" s="1" t="s">
        <v>238</v>
      </c>
      <c r="C120" s="7" t="s">
        <v>6503</v>
      </c>
      <c r="D120" s="7">
        <v>30</v>
      </c>
      <c r="E120" s="2" t="s">
        <v>6937</v>
      </c>
      <c r="F120" s="11" t="s">
        <v>7061</v>
      </c>
      <c r="G120" s="10">
        <v>835.39999999999986</v>
      </c>
      <c r="H120" s="10">
        <v>881.40000000000009</v>
      </c>
      <c r="I120" s="10">
        <v>446.65</v>
      </c>
      <c r="J120" s="10">
        <v>235.95</v>
      </c>
      <c r="K120" s="10">
        <v>166.20000000000002</v>
      </c>
      <c r="L120" s="10">
        <v>1.8330842585715001</v>
      </c>
      <c r="M120" s="10">
        <v>1.638487976482</v>
      </c>
      <c r="N120" s="10">
        <v>1.5275172208459999</v>
      </c>
      <c r="O120" s="10">
        <v>1.588885002616</v>
      </c>
      <c r="P120" s="10">
        <v>1.4718728591375001</v>
      </c>
      <c r="Q120" s="10">
        <v>4.6399999999999997</v>
      </c>
      <c r="R120" s="10">
        <v>2569.2832500000004</v>
      </c>
      <c r="S120" s="10">
        <v>2588.1058499999999</v>
      </c>
      <c r="T120" s="10">
        <v>2602.2228</v>
      </c>
      <c r="U120" s="10">
        <v>2625.7510000000002</v>
      </c>
      <c r="V120" s="10">
        <v>2578.6945500000002</v>
      </c>
    </row>
    <row r="121" spans="1:22" x14ac:dyDescent="0.2">
      <c r="A121" s="8" t="s">
        <v>237</v>
      </c>
      <c r="B121" s="1" t="s">
        <v>238</v>
      </c>
      <c r="C121" s="7" t="s">
        <v>5946</v>
      </c>
      <c r="D121" s="7">
        <v>10</v>
      </c>
      <c r="E121" s="2" t="s">
        <v>6102</v>
      </c>
      <c r="F121" s="11" t="s">
        <v>7060</v>
      </c>
      <c r="G121" s="10">
        <v>0</v>
      </c>
      <c r="H121" s="10">
        <v>225.55</v>
      </c>
      <c r="I121" s="10">
        <v>71.250000000000014</v>
      </c>
      <c r="J121" s="10">
        <v>2.9500000000000011</v>
      </c>
      <c r="K121" s="10">
        <v>63.8</v>
      </c>
      <c r="L121" s="10">
        <v>1.1415043344789999</v>
      </c>
      <c r="M121" s="10">
        <v>1.2248118931510001</v>
      </c>
      <c r="N121" s="10">
        <v>1.2388024755234999</v>
      </c>
      <c r="O121" s="10">
        <v>1.2203603442144999</v>
      </c>
      <c r="P121" s="10">
        <v>1.229263442088</v>
      </c>
      <c r="Q121" s="10">
        <v>4.55</v>
      </c>
      <c r="R121" s="10">
        <v>2493.9929499999998</v>
      </c>
      <c r="S121" s="10">
        <v>2691.6301000000003</v>
      </c>
      <c r="T121" s="10">
        <v>2823.3881999999999</v>
      </c>
      <c r="U121" s="10">
        <v>2865.739</v>
      </c>
      <c r="V121" s="10">
        <v>2950.4407000000001</v>
      </c>
    </row>
    <row r="122" spans="1:22" x14ac:dyDescent="0.2">
      <c r="A122" s="8" t="s">
        <v>237</v>
      </c>
      <c r="B122" s="1" t="s">
        <v>238</v>
      </c>
      <c r="C122" s="7" t="s">
        <v>5946</v>
      </c>
      <c r="D122" s="7">
        <v>30</v>
      </c>
      <c r="E122" s="2" t="s">
        <v>6380</v>
      </c>
      <c r="F122" s="11" t="s">
        <v>7060</v>
      </c>
      <c r="G122" s="10" t="s">
        <v>5387</v>
      </c>
      <c r="H122" s="10" t="s">
        <v>5387</v>
      </c>
      <c r="I122" s="10" t="s">
        <v>5387</v>
      </c>
      <c r="J122" s="10" t="s">
        <v>5387</v>
      </c>
      <c r="K122" s="10" t="s">
        <v>5387</v>
      </c>
      <c r="L122" s="10" t="s">
        <v>5387</v>
      </c>
      <c r="M122" s="10" t="s">
        <v>5387</v>
      </c>
      <c r="N122" s="10" t="s">
        <v>5387</v>
      </c>
      <c r="O122" s="10" t="s">
        <v>5387</v>
      </c>
      <c r="P122" s="10" t="s">
        <v>5387</v>
      </c>
      <c r="Q122" s="10" t="s">
        <v>5387</v>
      </c>
      <c r="R122" s="10" t="s">
        <v>5387</v>
      </c>
      <c r="S122" s="10" t="s">
        <v>5387</v>
      </c>
      <c r="T122" s="10" t="s">
        <v>5387</v>
      </c>
      <c r="U122" s="10" t="s">
        <v>5387</v>
      </c>
      <c r="V122" s="10" t="s">
        <v>5387</v>
      </c>
    </row>
    <row r="123" spans="1:22" x14ac:dyDescent="0.2">
      <c r="A123" s="8" t="s">
        <v>239</v>
      </c>
      <c r="B123" s="1" t="s">
        <v>240</v>
      </c>
      <c r="C123" s="7" t="s">
        <v>5389</v>
      </c>
      <c r="D123" s="7">
        <v>10</v>
      </c>
      <c r="E123" s="2" t="s">
        <v>5546</v>
      </c>
      <c r="F123" s="11" t="s">
        <v>7061</v>
      </c>
      <c r="G123" s="10">
        <v>20.800000000000011</v>
      </c>
      <c r="H123" s="10">
        <v>338.35</v>
      </c>
      <c r="I123" s="10">
        <v>154.29999999999998</v>
      </c>
      <c r="J123" s="10">
        <v>87.549999999999983</v>
      </c>
      <c r="K123" s="10">
        <v>57.85</v>
      </c>
      <c r="L123" s="10">
        <v>1.5828436147730001</v>
      </c>
      <c r="M123" s="10">
        <v>1.623543490766</v>
      </c>
      <c r="N123" s="10">
        <v>1.5415078032184999</v>
      </c>
      <c r="O123" s="10">
        <v>1.7691727345519999</v>
      </c>
      <c r="P123" s="10">
        <v>1.5933365515525</v>
      </c>
      <c r="Q123" s="10">
        <v>4.63</v>
      </c>
      <c r="R123" s="10">
        <v>2828.0938500000002</v>
      </c>
      <c r="S123" s="10">
        <v>2964.5576000000001</v>
      </c>
      <c r="T123" s="10">
        <v>3082.1988000000001</v>
      </c>
      <c r="U123" s="10">
        <v>3133.9609</v>
      </c>
      <c r="V123" s="10">
        <v>3261.0133999999998</v>
      </c>
    </row>
    <row r="124" spans="1:22" x14ac:dyDescent="0.2">
      <c r="A124" s="8" t="s">
        <v>239</v>
      </c>
      <c r="B124" s="1" t="s">
        <v>240</v>
      </c>
      <c r="C124" s="7" t="s">
        <v>5389</v>
      </c>
      <c r="D124" s="7">
        <v>30</v>
      </c>
      <c r="E124" s="2" t="s">
        <v>5824</v>
      </c>
      <c r="F124" s="11" t="s">
        <v>7061</v>
      </c>
      <c r="G124" s="10">
        <v>964.45</v>
      </c>
      <c r="H124" s="10">
        <v>1016.4</v>
      </c>
      <c r="I124" s="10">
        <v>519.29999999999995</v>
      </c>
      <c r="J124" s="10">
        <v>304.20000000000005</v>
      </c>
      <c r="K124" s="10">
        <v>200.35</v>
      </c>
      <c r="L124" s="10">
        <v>2.3071742203285002</v>
      </c>
      <c r="M124" s="10">
        <v>1.9742619534204999</v>
      </c>
      <c r="N124" s="10">
        <v>1.7653571211774999</v>
      </c>
      <c r="O124" s="10">
        <v>1.8744200701259999</v>
      </c>
      <c r="P124" s="10">
        <v>1.6604277533845</v>
      </c>
      <c r="Q124" s="10">
        <v>4.63</v>
      </c>
      <c r="R124" s="10">
        <v>2701.04135</v>
      </c>
      <c r="S124" s="10">
        <v>2719.8639499999999</v>
      </c>
      <c r="T124" s="10">
        <v>2752.8035</v>
      </c>
      <c r="U124" s="10">
        <v>2738.6865499999999</v>
      </c>
      <c r="V124" s="10">
        <v>2691.6300499999998</v>
      </c>
    </row>
    <row r="125" spans="1:22" x14ac:dyDescent="0.2">
      <c r="A125" s="8" t="s">
        <v>239</v>
      </c>
      <c r="B125" s="1" t="s">
        <v>240</v>
      </c>
      <c r="C125" s="7" t="s">
        <v>6503</v>
      </c>
      <c r="D125" s="7">
        <v>10</v>
      </c>
      <c r="E125" s="2" t="s">
        <v>6660</v>
      </c>
      <c r="F125" s="11" t="s">
        <v>7061</v>
      </c>
      <c r="G125" s="10">
        <v>17.799999999999983</v>
      </c>
      <c r="H125" s="10">
        <v>304.14999999999998</v>
      </c>
      <c r="I125" s="10">
        <v>135.05000000000001</v>
      </c>
      <c r="J125" s="10">
        <v>74.2</v>
      </c>
      <c r="K125" s="10">
        <v>51.9</v>
      </c>
      <c r="L125" s="10">
        <v>1.4295831442389999</v>
      </c>
      <c r="M125" s="10">
        <v>1.4327628220505</v>
      </c>
      <c r="N125" s="10">
        <v>1.3593122645954998</v>
      </c>
      <c r="O125" s="10">
        <v>1.5857053248040001</v>
      </c>
      <c r="P125" s="10">
        <v>1.4187722396784999</v>
      </c>
      <c r="Q125" s="10">
        <v>4.67</v>
      </c>
      <c r="R125" s="10">
        <v>2762.2147999999997</v>
      </c>
      <c r="S125" s="10">
        <v>2908.0898500000003</v>
      </c>
      <c r="T125" s="10">
        <v>3025.7310499999999</v>
      </c>
      <c r="U125" s="10">
        <v>3101.02135</v>
      </c>
      <c r="V125" s="10">
        <v>3232.7795000000001</v>
      </c>
    </row>
    <row r="126" spans="1:22" x14ac:dyDescent="0.2">
      <c r="A126" s="8" t="s">
        <v>239</v>
      </c>
      <c r="B126" s="1" t="s">
        <v>240</v>
      </c>
      <c r="C126" s="7" t="s">
        <v>6503</v>
      </c>
      <c r="D126" s="7">
        <v>30</v>
      </c>
      <c r="E126" s="2" t="s">
        <v>6938</v>
      </c>
      <c r="F126" s="11" t="s">
        <v>7061</v>
      </c>
      <c r="G126" s="10">
        <v>958.55000000000007</v>
      </c>
      <c r="H126" s="10">
        <v>948.15000000000009</v>
      </c>
      <c r="I126" s="10">
        <v>507.50000000000006</v>
      </c>
      <c r="J126" s="10">
        <v>284.89999999999998</v>
      </c>
      <c r="K126" s="10">
        <v>185.5</v>
      </c>
      <c r="L126" s="10">
        <v>2.0880944190874997</v>
      </c>
      <c r="M126" s="10">
        <v>1.794292189266</v>
      </c>
      <c r="N126" s="10">
        <v>1.6054193272380002</v>
      </c>
      <c r="O126" s="10">
        <v>1.7138463406244999</v>
      </c>
      <c r="P126" s="10">
        <v>1.5542265144659999</v>
      </c>
      <c r="Q126" s="10">
        <v>4.67</v>
      </c>
      <c r="R126" s="10">
        <v>2668.10185</v>
      </c>
      <c r="S126" s="10">
        <v>2701.0414000000001</v>
      </c>
      <c r="T126" s="10">
        <v>2748.0978500000001</v>
      </c>
      <c r="U126" s="10">
        <v>2729.2752500000001</v>
      </c>
      <c r="V126" s="10">
        <v>2696.3357000000001</v>
      </c>
    </row>
    <row r="127" spans="1:22" x14ac:dyDescent="0.2">
      <c r="A127" s="8" t="s">
        <v>239</v>
      </c>
      <c r="B127" s="1" t="s">
        <v>240</v>
      </c>
      <c r="C127" s="7" t="s">
        <v>5946</v>
      </c>
      <c r="D127" s="7">
        <v>10</v>
      </c>
      <c r="E127" s="2" t="s">
        <v>6103</v>
      </c>
      <c r="F127" s="11" t="s">
        <v>7061</v>
      </c>
      <c r="G127" s="10">
        <v>5.9000000000000021</v>
      </c>
      <c r="H127" s="10">
        <v>218.1</v>
      </c>
      <c r="I127" s="10">
        <v>83.05</v>
      </c>
      <c r="J127" s="10">
        <v>44.550000000000004</v>
      </c>
      <c r="K127" s="10">
        <v>60.85</v>
      </c>
      <c r="L127" s="10">
        <v>1.5694889679635</v>
      </c>
      <c r="M127" s="10">
        <v>1.5039876050380001</v>
      </c>
      <c r="N127" s="10">
        <v>1.4683752135439998</v>
      </c>
      <c r="O127" s="10">
        <v>1.6394418798254999</v>
      </c>
      <c r="P127" s="10">
        <v>1.5030337016945001</v>
      </c>
      <c r="Q127" s="10">
        <v>5.31</v>
      </c>
      <c r="R127" s="10">
        <v>2545.7550000000001</v>
      </c>
      <c r="S127" s="10">
        <v>2701.0414000000001</v>
      </c>
      <c r="T127" s="10">
        <v>2813.9768999999997</v>
      </c>
      <c r="U127" s="10">
        <v>2870.4446499999999</v>
      </c>
      <c r="V127" s="10">
        <v>2983.3801999999996</v>
      </c>
    </row>
    <row r="128" spans="1:22" x14ac:dyDescent="0.2">
      <c r="A128" s="8" t="s">
        <v>239</v>
      </c>
      <c r="B128" s="1" t="s">
        <v>240</v>
      </c>
      <c r="C128" s="7" t="s">
        <v>5946</v>
      </c>
      <c r="D128" s="7">
        <v>30</v>
      </c>
      <c r="E128" s="2" t="s">
        <v>6381</v>
      </c>
      <c r="F128" s="11" t="s">
        <v>7061</v>
      </c>
      <c r="G128" s="10">
        <v>498.55</v>
      </c>
      <c r="H128" s="10">
        <v>578.70000000000005</v>
      </c>
      <c r="I128" s="10">
        <v>330.84999999999997</v>
      </c>
      <c r="J128" s="10">
        <v>185.45000000000002</v>
      </c>
      <c r="K128" s="10">
        <v>173.65</v>
      </c>
      <c r="L128" s="10">
        <v>1.864881036691</v>
      </c>
      <c r="M128" s="10">
        <v>1.6397598476065001</v>
      </c>
      <c r="N128" s="10">
        <v>1.5348304798129999</v>
      </c>
      <c r="O128" s="10">
        <v>1.6267231685775001</v>
      </c>
      <c r="P128" s="10">
        <v>1.525609414159</v>
      </c>
      <c r="Q128" s="10">
        <v>5.31</v>
      </c>
      <c r="R128" s="10">
        <v>2399.87995</v>
      </c>
      <c r="S128" s="10">
        <v>2479.8759499999996</v>
      </c>
      <c r="T128" s="10">
        <v>2512.8154999999997</v>
      </c>
      <c r="U128" s="10">
        <v>2517.5211499999996</v>
      </c>
      <c r="V128" s="10">
        <v>2522.2267999999999</v>
      </c>
    </row>
    <row r="129" spans="1:22" x14ac:dyDescent="0.2">
      <c r="A129" s="8" t="s">
        <v>241</v>
      </c>
      <c r="B129" s="1" t="s">
        <v>242</v>
      </c>
      <c r="C129" s="7" t="s">
        <v>5389</v>
      </c>
      <c r="D129" s="7">
        <v>10</v>
      </c>
      <c r="E129" s="2" t="s">
        <v>5547</v>
      </c>
      <c r="F129" s="11" t="s">
        <v>7061</v>
      </c>
      <c r="G129" s="10">
        <v>43.050000000000004</v>
      </c>
      <c r="H129" s="10">
        <v>443.7</v>
      </c>
      <c r="I129" s="10">
        <v>198.79999999999998</v>
      </c>
      <c r="J129" s="10">
        <v>62.3</v>
      </c>
      <c r="K129" s="10">
        <v>92</v>
      </c>
      <c r="L129" s="10">
        <v>1.5167063162855001</v>
      </c>
      <c r="M129" s="10">
        <v>1.6531144944164999</v>
      </c>
      <c r="N129" s="10">
        <v>1.6124146184239998</v>
      </c>
      <c r="O129" s="10">
        <v>1.704307307189</v>
      </c>
      <c r="P129" s="10">
        <v>1.5968341971459998</v>
      </c>
      <c r="Q129" s="10">
        <v>4.47</v>
      </c>
      <c r="R129" s="10">
        <v>2912.7955000000002</v>
      </c>
      <c r="S129" s="10">
        <v>3124.5496499999999</v>
      </c>
      <c r="T129" s="10">
        <v>3326.8924500000003</v>
      </c>
      <c r="U129" s="10">
        <v>3190.4286499999998</v>
      </c>
      <c r="V129" s="10">
        <v>3378.6545500000002</v>
      </c>
    </row>
    <row r="130" spans="1:22" x14ac:dyDescent="0.2">
      <c r="A130" s="8" t="s">
        <v>241</v>
      </c>
      <c r="B130" s="1" t="s">
        <v>242</v>
      </c>
      <c r="C130" s="7" t="s">
        <v>5389</v>
      </c>
      <c r="D130" s="7">
        <v>30</v>
      </c>
      <c r="E130" s="2" t="s">
        <v>5825</v>
      </c>
      <c r="F130" s="11" t="s">
        <v>7060</v>
      </c>
      <c r="G130" s="10" t="s">
        <v>5387</v>
      </c>
      <c r="H130" s="10" t="s">
        <v>5387</v>
      </c>
      <c r="I130" s="10" t="s">
        <v>5387</v>
      </c>
      <c r="J130" s="10" t="s">
        <v>5387</v>
      </c>
      <c r="K130" s="10" t="s">
        <v>5387</v>
      </c>
      <c r="L130" s="10" t="s">
        <v>5387</v>
      </c>
      <c r="M130" s="10" t="s">
        <v>5387</v>
      </c>
      <c r="N130" s="10" t="s">
        <v>5387</v>
      </c>
      <c r="O130" s="10" t="s">
        <v>5387</v>
      </c>
      <c r="P130" s="10" t="s">
        <v>5387</v>
      </c>
      <c r="Q130" s="10" t="s">
        <v>5387</v>
      </c>
      <c r="R130" s="10" t="s">
        <v>5387</v>
      </c>
      <c r="S130" s="10" t="s">
        <v>5387</v>
      </c>
      <c r="T130" s="10" t="s">
        <v>5387</v>
      </c>
      <c r="U130" s="10" t="s">
        <v>5387</v>
      </c>
      <c r="V130" s="10" t="s">
        <v>5387</v>
      </c>
    </row>
    <row r="131" spans="1:22" x14ac:dyDescent="0.2">
      <c r="A131" s="8" t="s">
        <v>241</v>
      </c>
      <c r="B131" s="1" t="s">
        <v>242</v>
      </c>
      <c r="C131" s="7" t="s">
        <v>6503</v>
      </c>
      <c r="D131" s="7">
        <v>10</v>
      </c>
      <c r="E131" s="2" t="s">
        <v>6661</v>
      </c>
      <c r="F131" s="11" t="s">
        <v>7061</v>
      </c>
      <c r="G131" s="10">
        <v>68.3</v>
      </c>
      <c r="H131" s="10">
        <v>384.29999999999995</v>
      </c>
      <c r="I131" s="10">
        <v>143.9</v>
      </c>
      <c r="J131" s="10">
        <v>43</v>
      </c>
      <c r="K131" s="10">
        <v>94.95</v>
      </c>
      <c r="L131" s="10">
        <v>1.4273573697705</v>
      </c>
      <c r="M131" s="10">
        <v>1.486181409291</v>
      </c>
      <c r="N131" s="10">
        <v>1.423541756396</v>
      </c>
      <c r="O131" s="10">
        <v>1.5799819047425001</v>
      </c>
      <c r="P131" s="10">
        <v>1.4671033424195001</v>
      </c>
      <c r="Q131" s="10">
        <v>4.99</v>
      </c>
      <c r="R131" s="10">
        <v>2790.4486999999999</v>
      </c>
      <c r="S131" s="10">
        <v>3011.6140500000001</v>
      </c>
      <c r="T131" s="10">
        <v>3176.3117499999998</v>
      </c>
      <c r="U131" s="10">
        <v>3115.1383000000001</v>
      </c>
      <c r="V131" s="10">
        <v>3322.1867499999998</v>
      </c>
    </row>
    <row r="132" spans="1:22" x14ac:dyDescent="0.2">
      <c r="A132" s="8" t="s">
        <v>241</v>
      </c>
      <c r="B132" s="1" t="s">
        <v>242</v>
      </c>
      <c r="C132" s="7" t="s">
        <v>6503</v>
      </c>
      <c r="D132" s="7">
        <v>30</v>
      </c>
      <c r="E132" s="2" t="s">
        <v>6939</v>
      </c>
      <c r="F132" s="11" t="s">
        <v>7061</v>
      </c>
      <c r="G132" s="10">
        <v>890.3</v>
      </c>
      <c r="H132" s="10">
        <v>912.55</v>
      </c>
      <c r="I132" s="10">
        <v>449.6</v>
      </c>
      <c r="J132" s="10">
        <v>231.45</v>
      </c>
      <c r="K132" s="10">
        <v>225.55</v>
      </c>
      <c r="L132" s="10">
        <v>2.0941358069299998</v>
      </c>
      <c r="M132" s="10">
        <v>1.7316525363715001</v>
      </c>
      <c r="N132" s="10">
        <v>1.53928202875</v>
      </c>
      <c r="O132" s="10">
        <v>1.6795058202555</v>
      </c>
      <c r="P132" s="10">
        <v>1.4896790548845</v>
      </c>
      <c r="Q132" s="10">
        <v>4.99</v>
      </c>
      <c r="R132" s="10">
        <v>2790.4486500000003</v>
      </c>
      <c r="S132" s="10">
        <v>2828.0938500000002</v>
      </c>
      <c r="T132" s="10">
        <v>2908.0898500000003</v>
      </c>
      <c r="U132" s="10">
        <v>2851.6221</v>
      </c>
      <c r="V132" s="10">
        <v>2781.0374000000002</v>
      </c>
    </row>
    <row r="133" spans="1:22" x14ac:dyDescent="0.2">
      <c r="A133" s="8" t="s">
        <v>241</v>
      </c>
      <c r="B133" s="1" t="s">
        <v>242</v>
      </c>
      <c r="C133" s="7" t="s">
        <v>5946</v>
      </c>
      <c r="D133" s="7">
        <v>10</v>
      </c>
      <c r="E133" s="2" t="s">
        <v>6104</v>
      </c>
      <c r="F133" s="11" t="s">
        <v>7061</v>
      </c>
      <c r="G133" s="10">
        <v>13.350000000000001</v>
      </c>
      <c r="H133" s="10">
        <v>264.10000000000002</v>
      </c>
      <c r="I133" s="10">
        <v>75.7</v>
      </c>
      <c r="J133" s="10">
        <v>22.25</v>
      </c>
      <c r="K133" s="10">
        <v>72.7</v>
      </c>
      <c r="L133" s="10">
        <v>1.4295831442389999</v>
      </c>
      <c r="M133" s="10">
        <v>1.391427010496</v>
      </c>
      <c r="N133" s="10">
        <v>1.3275154864765</v>
      </c>
      <c r="O133" s="10">
        <v>1.5284711241894999</v>
      </c>
      <c r="P133" s="10">
        <v>1.3688512980310001</v>
      </c>
      <c r="Q133" s="10">
        <v>4.9400000000000004</v>
      </c>
      <c r="R133" s="10">
        <v>2479.8760000000002</v>
      </c>
      <c r="S133" s="10">
        <v>2705.7470000000003</v>
      </c>
      <c r="T133" s="10">
        <v>2837.50515</v>
      </c>
      <c r="U133" s="10">
        <v>2804.56565</v>
      </c>
      <c r="V133" s="10">
        <v>2988.0858500000004</v>
      </c>
    </row>
    <row r="134" spans="1:22" x14ac:dyDescent="0.2">
      <c r="A134" s="8" t="s">
        <v>241</v>
      </c>
      <c r="B134" s="1" t="s">
        <v>242</v>
      </c>
      <c r="C134" s="7" t="s">
        <v>5946</v>
      </c>
      <c r="D134" s="7">
        <v>30</v>
      </c>
      <c r="E134" s="2" t="s">
        <v>6382</v>
      </c>
      <c r="F134" s="11" t="s">
        <v>7061</v>
      </c>
      <c r="G134" s="10">
        <v>684.05000000000007</v>
      </c>
      <c r="H134" s="10">
        <v>756.75</v>
      </c>
      <c r="I134" s="10">
        <v>362.04999999999995</v>
      </c>
      <c r="J134" s="10">
        <v>166.20000000000002</v>
      </c>
      <c r="K134" s="10">
        <v>140.94999999999999</v>
      </c>
      <c r="L134" s="10">
        <v>2.0019251503844999</v>
      </c>
      <c r="M134" s="10">
        <v>1.5450054488114999</v>
      </c>
      <c r="N134" s="10">
        <v>1.386975461559</v>
      </c>
      <c r="O134" s="10">
        <v>1.5246555108149999</v>
      </c>
      <c r="P134" s="10">
        <v>1.3488193278159999</v>
      </c>
      <c r="Q134" s="10">
        <v>4.9400000000000004</v>
      </c>
      <c r="R134" s="10">
        <v>2621.0453500000003</v>
      </c>
      <c r="S134" s="10">
        <v>2696.3357500000002</v>
      </c>
      <c r="T134" s="10">
        <v>2771.6260499999999</v>
      </c>
      <c r="U134" s="10">
        <v>2677.5131000000001</v>
      </c>
      <c r="V134" s="10">
        <v>2653.98495</v>
      </c>
    </row>
    <row r="135" spans="1:22" x14ac:dyDescent="0.2">
      <c r="A135" s="8" t="s">
        <v>243</v>
      </c>
      <c r="B135" s="1" t="s">
        <v>244</v>
      </c>
      <c r="C135" s="7" t="s">
        <v>5389</v>
      </c>
      <c r="D135" s="7">
        <v>10</v>
      </c>
      <c r="E135" s="2" t="s">
        <v>5548</v>
      </c>
      <c r="F135" s="11" t="s">
        <v>7061</v>
      </c>
      <c r="G135" s="10">
        <v>71.199999999999989</v>
      </c>
      <c r="H135" s="10">
        <v>402.1</v>
      </c>
      <c r="I135" s="10">
        <v>172.1</v>
      </c>
      <c r="J135" s="10">
        <v>81.650000000000006</v>
      </c>
      <c r="K135" s="10">
        <v>62.3</v>
      </c>
      <c r="L135" s="10">
        <v>1.5453234165929999</v>
      </c>
      <c r="M135" s="10">
        <v>1.6445293643245</v>
      </c>
      <c r="N135" s="10">
        <v>1.6410317187315</v>
      </c>
      <c r="O135" s="10">
        <v>1.7647211856155001</v>
      </c>
      <c r="P135" s="10">
        <v>1.6295848786085001</v>
      </c>
      <c r="Q135" s="10">
        <v>4.71</v>
      </c>
      <c r="R135" s="10">
        <v>2884.5616</v>
      </c>
      <c r="S135" s="10">
        <v>3016.3197</v>
      </c>
      <c r="T135" s="10">
        <v>3185.7230500000001</v>
      </c>
      <c r="U135" s="10">
        <v>3190.4287000000004</v>
      </c>
      <c r="V135" s="10">
        <v>3293.9529000000002</v>
      </c>
    </row>
    <row r="136" spans="1:22" x14ac:dyDescent="0.2">
      <c r="A136" s="8" t="s">
        <v>243</v>
      </c>
      <c r="B136" s="1" t="s">
        <v>244</v>
      </c>
      <c r="C136" s="7" t="s">
        <v>5389</v>
      </c>
      <c r="D136" s="7">
        <v>30</v>
      </c>
      <c r="E136" s="2" t="s">
        <v>5826</v>
      </c>
      <c r="F136" s="11" t="s">
        <v>7060</v>
      </c>
      <c r="G136" s="10" t="s">
        <v>5387</v>
      </c>
      <c r="H136" s="10" t="s">
        <v>5387</v>
      </c>
      <c r="I136" s="10" t="s">
        <v>5387</v>
      </c>
      <c r="J136" s="10" t="s">
        <v>5387</v>
      </c>
      <c r="K136" s="10" t="s">
        <v>5387</v>
      </c>
      <c r="L136" s="10" t="s">
        <v>5387</v>
      </c>
      <c r="M136" s="10" t="s">
        <v>5387</v>
      </c>
      <c r="N136" s="10" t="s">
        <v>5387</v>
      </c>
      <c r="O136" s="10" t="s">
        <v>5387</v>
      </c>
      <c r="P136" s="10" t="s">
        <v>5387</v>
      </c>
      <c r="Q136" s="10" t="s">
        <v>5387</v>
      </c>
      <c r="R136" s="10" t="s">
        <v>5387</v>
      </c>
      <c r="S136" s="10" t="s">
        <v>5387</v>
      </c>
      <c r="T136" s="10" t="s">
        <v>5387</v>
      </c>
      <c r="U136" s="10" t="s">
        <v>5387</v>
      </c>
      <c r="V136" s="10" t="s">
        <v>5387</v>
      </c>
    </row>
    <row r="137" spans="1:22" x14ac:dyDescent="0.2">
      <c r="A137" s="8" t="s">
        <v>243</v>
      </c>
      <c r="B137" s="1" t="s">
        <v>244</v>
      </c>
      <c r="C137" s="7" t="s">
        <v>6503</v>
      </c>
      <c r="D137" s="7">
        <v>10</v>
      </c>
      <c r="E137" s="2" t="s">
        <v>6662</v>
      </c>
      <c r="F137" s="11" t="s">
        <v>7061</v>
      </c>
      <c r="G137" s="10">
        <v>46.000000000000014</v>
      </c>
      <c r="H137" s="10">
        <v>379.85</v>
      </c>
      <c r="I137" s="10">
        <v>157.29999999999998</v>
      </c>
      <c r="J137" s="10">
        <v>72.7</v>
      </c>
      <c r="K137" s="10">
        <v>74.149999999999991</v>
      </c>
      <c r="L137" s="10">
        <v>1.3434138755355001</v>
      </c>
      <c r="M137" s="10">
        <v>1.418136304116</v>
      </c>
      <c r="N137" s="10">
        <v>1.4044636895245</v>
      </c>
      <c r="O137" s="10">
        <v>1.5424617065619999</v>
      </c>
      <c r="P137" s="10">
        <v>1.4257675308644999</v>
      </c>
      <c r="Q137" s="10">
        <v>4.76</v>
      </c>
      <c r="R137" s="10">
        <v>2842.2107999999998</v>
      </c>
      <c r="S137" s="10">
        <v>2983.3802000000001</v>
      </c>
      <c r="T137" s="10">
        <v>3138.6665499999999</v>
      </c>
      <c r="U137" s="10">
        <v>3152.7835</v>
      </c>
      <c r="V137" s="10">
        <v>3275.1303500000004</v>
      </c>
    </row>
    <row r="138" spans="1:22" x14ac:dyDescent="0.2">
      <c r="A138" s="8" t="s">
        <v>243</v>
      </c>
      <c r="B138" s="1" t="s">
        <v>244</v>
      </c>
      <c r="C138" s="7" t="s">
        <v>6503</v>
      </c>
      <c r="D138" s="7">
        <v>30</v>
      </c>
      <c r="E138" s="2" t="s">
        <v>6940</v>
      </c>
      <c r="F138" s="11" t="s">
        <v>7061</v>
      </c>
      <c r="G138" s="10">
        <v>960</v>
      </c>
      <c r="H138" s="10">
        <v>899.2</v>
      </c>
      <c r="I138" s="10">
        <v>449.6</v>
      </c>
      <c r="J138" s="10">
        <v>206.25</v>
      </c>
      <c r="K138" s="10">
        <v>154.35</v>
      </c>
      <c r="L138" s="10">
        <v>2.0251367984114998</v>
      </c>
      <c r="M138" s="10">
        <v>1.6909526603790002</v>
      </c>
      <c r="N138" s="10">
        <v>1.5990599716139999</v>
      </c>
      <c r="O138" s="10">
        <v>1.6807776913804999</v>
      </c>
      <c r="P138" s="10">
        <v>1.4934946682585</v>
      </c>
      <c r="Q138" s="10">
        <v>4.76</v>
      </c>
      <c r="R138" s="10">
        <v>2611.6341000000002</v>
      </c>
      <c r="S138" s="10">
        <v>2597.5171500000001</v>
      </c>
      <c r="T138" s="10">
        <v>2653.9849000000004</v>
      </c>
      <c r="U138" s="10">
        <v>2644.5735999999997</v>
      </c>
      <c r="V138" s="10">
        <v>2564.5776000000001</v>
      </c>
    </row>
    <row r="139" spans="1:22" x14ac:dyDescent="0.2">
      <c r="A139" s="8" t="s">
        <v>243</v>
      </c>
      <c r="B139" s="1" t="s">
        <v>244</v>
      </c>
      <c r="C139" s="7" t="s">
        <v>5946</v>
      </c>
      <c r="D139" s="7">
        <v>10</v>
      </c>
      <c r="E139" s="2" t="s">
        <v>6105</v>
      </c>
      <c r="F139" s="11" t="s">
        <v>7061</v>
      </c>
      <c r="G139" s="10">
        <v>7.4000000000000039</v>
      </c>
      <c r="H139" s="10">
        <v>238.85</v>
      </c>
      <c r="I139" s="10">
        <v>97.95</v>
      </c>
      <c r="J139" s="10">
        <v>19.25</v>
      </c>
      <c r="K139" s="10">
        <v>48.95</v>
      </c>
      <c r="L139" s="10">
        <v>1.3275154864759999</v>
      </c>
      <c r="M139" s="10">
        <v>1.2890413849525</v>
      </c>
      <c r="N139" s="10">
        <v>1.2111392785599999</v>
      </c>
      <c r="O139" s="10">
        <v>1.4286292408954999</v>
      </c>
      <c r="P139" s="10">
        <v>1.2798203192975</v>
      </c>
      <c r="Q139" s="10">
        <v>4.43</v>
      </c>
      <c r="R139" s="10">
        <v>2461.0533999999998</v>
      </c>
      <c r="S139" s="10">
        <v>2625.7510000000002</v>
      </c>
      <c r="T139" s="10">
        <v>2818.68255</v>
      </c>
      <c r="U139" s="10">
        <v>2776.3317499999998</v>
      </c>
      <c r="V139" s="10">
        <v>2884.5616</v>
      </c>
    </row>
    <row r="140" spans="1:22" x14ac:dyDescent="0.2">
      <c r="A140" s="8" t="s">
        <v>243</v>
      </c>
      <c r="B140" s="1" t="s">
        <v>244</v>
      </c>
      <c r="C140" s="7" t="s">
        <v>5946</v>
      </c>
      <c r="D140" s="7">
        <v>30</v>
      </c>
      <c r="E140" s="2" t="s">
        <v>6383</v>
      </c>
      <c r="F140" s="11" t="s">
        <v>7060</v>
      </c>
      <c r="G140" s="10" t="s">
        <v>5387</v>
      </c>
      <c r="H140" s="10" t="s">
        <v>5387</v>
      </c>
      <c r="I140" s="10" t="s">
        <v>5387</v>
      </c>
      <c r="J140" s="10" t="s">
        <v>5387</v>
      </c>
      <c r="K140" s="10" t="s">
        <v>5387</v>
      </c>
      <c r="L140" s="10" t="s">
        <v>5387</v>
      </c>
      <c r="M140" s="10" t="s">
        <v>5387</v>
      </c>
      <c r="N140" s="10" t="s">
        <v>5387</v>
      </c>
      <c r="O140" s="10" t="s">
        <v>5387</v>
      </c>
      <c r="P140" s="10" t="s">
        <v>5387</v>
      </c>
      <c r="Q140" s="10" t="s">
        <v>5387</v>
      </c>
      <c r="R140" s="10" t="s">
        <v>5387</v>
      </c>
      <c r="S140" s="10" t="s">
        <v>5387</v>
      </c>
      <c r="T140" s="10" t="s">
        <v>5387</v>
      </c>
      <c r="U140" s="10" t="s">
        <v>5387</v>
      </c>
      <c r="V140" s="10" t="s">
        <v>5387</v>
      </c>
    </row>
    <row r="141" spans="1:22" x14ac:dyDescent="0.2">
      <c r="A141" s="8" t="s">
        <v>245</v>
      </c>
      <c r="B141" s="1" t="s">
        <v>246</v>
      </c>
      <c r="C141" s="7" t="s">
        <v>5389</v>
      </c>
      <c r="D141" s="7">
        <v>10</v>
      </c>
      <c r="E141" s="2" t="s">
        <v>5549</v>
      </c>
      <c r="F141" s="11" t="s">
        <v>7061</v>
      </c>
      <c r="G141" s="10">
        <v>66.75</v>
      </c>
      <c r="H141" s="10">
        <v>293.8</v>
      </c>
      <c r="I141" s="10">
        <v>167.70000000000002</v>
      </c>
      <c r="J141" s="10">
        <v>127.6</v>
      </c>
      <c r="K141" s="10">
        <v>26.75</v>
      </c>
      <c r="L141" s="10">
        <v>1.592382648209</v>
      </c>
      <c r="M141" s="10">
        <v>1.607009166144</v>
      </c>
      <c r="N141" s="10">
        <v>1.5713967746505</v>
      </c>
      <c r="O141" s="10">
        <v>1.7745781868320001</v>
      </c>
      <c r="P141" s="10">
        <v>1.5939724871149998</v>
      </c>
      <c r="Q141" s="10">
        <v>4.59</v>
      </c>
      <c r="R141" s="10">
        <v>2851.6221</v>
      </c>
      <c r="S141" s="10">
        <v>2926.9124499999998</v>
      </c>
      <c r="T141" s="10">
        <v>3049.2592500000001</v>
      </c>
      <c r="U141" s="10">
        <v>3166.9004500000001</v>
      </c>
      <c r="V141" s="10">
        <v>3242.1908000000003</v>
      </c>
    </row>
    <row r="142" spans="1:22" x14ac:dyDescent="0.2">
      <c r="A142" s="8" t="s">
        <v>245</v>
      </c>
      <c r="B142" s="1" t="s">
        <v>246</v>
      </c>
      <c r="C142" s="7" t="s">
        <v>5389</v>
      </c>
      <c r="D142" s="7">
        <v>30</v>
      </c>
      <c r="E142" s="2" t="s">
        <v>5827</v>
      </c>
      <c r="F142" s="11" t="s">
        <v>7060</v>
      </c>
      <c r="G142" s="10" t="s">
        <v>5387</v>
      </c>
      <c r="H142" s="10" t="s">
        <v>5387</v>
      </c>
      <c r="I142" s="10" t="s">
        <v>5387</v>
      </c>
      <c r="J142" s="10" t="s">
        <v>5387</v>
      </c>
      <c r="K142" s="10" t="s">
        <v>5387</v>
      </c>
      <c r="L142" s="10" t="s">
        <v>5387</v>
      </c>
      <c r="M142" s="10" t="s">
        <v>5387</v>
      </c>
      <c r="N142" s="10" t="s">
        <v>5387</v>
      </c>
      <c r="O142" s="10" t="s">
        <v>5387</v>
      </c>
      <c r="P142" s="10" t="s">
        <v>5387</v>
      </c>
      <c r="Q142" s="10" t="s">
        <v>5387</v>
      </c>
      <c r="R142" s="10" t="s">
        <v>5387</v>
      </c>
      <c r="S142" s="10" t="s">
        <v>5387</v>
      </c>
      <c r="T142" s="10" t="s">
        <v>5387</v>
      </c>
      <c r="U142" s="10" t="s">
        <v>5387</v>
      </c>
      <c r="V142" s="10" t="s">
        <v>5387</v>
      </c>
    </row>
    <row r="143" spans="1:22" x14ac:dyDescent="0.2">
      <c r="A143" s="8" t="s">
        <v>245</v>
      </c>
      <c r="B143" s="1" t="s">
        <v>246</v>
      </c>
      <c r="C143" s="7" t="s">
        <v>6503</v>
      </c>
      <c r="D143" s="7">
        <v>10</v>
      </c>
      <c r="E143" s="2" t="s">
        <v>6663</v>
      </c>
      <c r="F143" s="11" t="s">
        <v>7061</v>
      </c>
      <c r="G143" s="10">
        <v>72.699999999999989</v>
      </c>
      <c r="H143" s="10">
        <v>276</v>
      </c>
      <c r="I143" s="10">
        <v>151.35</v>
      </c>
      <c r="J143" s="10">
        <v>102.35</v>
      </c>
      <c r="K143" s="10">
        <v>19.25</v>
      </c>
      <c r="L143" s="10">
        <v>1.4330807898320002</v>
      </c>
      <c r="M143" s="10">
        <v>1.4232237886150001</v>
      </c>
      <c r="N143" s="10">
        <v>1.3707591047184999</v>
      </c>
      <c r="O143" s="10">
        <v>1.562175708996</v>
      </c>
      <c r="P143" s="10">
        <v>1.4194081752405001</v>
      </c>
      <c r="Q143" s="10">
        <v>4.99</v>
      </c>
      <c r="R143" s="10">
        <v>2884.5616</v>
      </c>
      <c r="S143" s="10">
        <v>2945.7350500000002</v>
      </c>
      <c r="T143" s="10">
        <v>3053.9648999999999</v>
      </c>
      <c r="U143" s="10">
        <v>3199.84</v>
      </c>
      <c r="V143" s="10">
        <v>3256.3077000000003</v>
      </c>
    </row>
    <row r="144" spans="1:22" x14ac:dyDescent="0.2">
      <c r="A144" s="8" t="s">
        <v>245</v>
      </c>
      <c r="B144" s="1" t="s">
        <v>246</v>
      </c>
      <c r="C144" s="7" t="s">
        <v>6503</v>
      </c>
      <c r="D144" s="7">
        <v>30</v>
      </c>
      <c r="E144" s="2" t="s">
        <v>6941</v>
      </c>
      <c r="F144" s="11" t="s">
        <v>7061</v>
      </c>
      <c r="G144" s="10">
        <v>1372.5</v>
      </c>
      <c r="H144" s="10">
        <v>1142.55</v>
      </c>
      <c r="I144" s="10">
        <v>658.80000000000007</v>
      </c>
      <c r="J144" s="10">
        <v>396.15</v>
      </c>
      <c r="K144" s="10">
        <v>213.65</v>
      </c>
      <c r="L144" s="10">
        <v>2.0505742209064999</v>
      </c>
      <c r="M144" s="10">
        <v>1.75009466768</v>
      </c>
      <c r="N144" s="10">
        <v>1.5748944202435</v>
      </c>
      <c r="O144" s="10">
        <v>1.6839573691925001</v>
      </c>
      <c r="P144" s="10">
        <v>1.5055774439439999</v>
      </c>
      <c r="Q144" s="10">
        <v>4.99</v>
      </c>
      <c r="R144" s="10">
        <v>2884.5616</v>
      </c>
      <c r="S144" s="10">
        <v>2875.1503000000002</v>
      </c>
      <c r="T144" s="10">
        <v>2922.2067999999999</v>
      </c>
      <c r="U144" s="10">
        <v>2978.6745499999997</v>
      </c>
      <c r="V144" s="10">
        <v>2926.9124499999998</v>
      </c>
    </row>
    <row r="145" spans="1:22" x14ac:dyDescent="0.2">
      <c r="A145" s="8" t="s">
        <v>245</v>
      </c>
      <c r="B145" s="1" t="s">
        <v>246</v>
      </c>
      <c r="C145" s="7" t="s">
        <v>5946</v>
      </c>
      <c r="D145" s="7">
        <v>10</v>
      </c>
      <c r="E145" s="2" t="s">
        <v>6106</v>
      </c>
      <c r="F145" s="11" t="s">
        <v>7060</v>
      </c>
      <c r="G145" s="10" t="s">
        <v>5387</v>
      </c>
      <c r="H145" s="10" t="s">
        <v>5387</v>
      </c>
      <c r="I145" s="10" t="s">
        <v>5387</v>
      </c>
      <c r="J145" s="10" t="s">
        <v>5387</v>
      </c>
      <c r="K145" s="10" t="s">
        <v>5387</v>
      </c>
      <c r="L145" s="10" t="s">
        <v>5387</v>
      </c>
      <c r="M145" s="10" t="s">
        <v>5387</v>
      </c>
      <c r="N145" s="10" t="s">
        <v>5387</v>
      </c>
      <c r="O145" s="10" t="s">
        <v>5387</v>
      </c>
      <c r="P145" s="10" t="s">
        <v>5387</v>
      </c>
      <c r="Q145" s="10" t="s">
        <v>5387</v>
      </c>
      <c r="R145" s="10" t="s">
        <v>5387</v>
      </c>
      <c r="S145" s="10" t="s">
        <v>5387</v>
      </c>
      <c r="T145" s="10" t="s">
        <v>5387</v>
      </c>
      <c r="U145" s="10" t="s">
        <v>5387</v>
      </c>
      <c r="V145" s="10" t="s">
        <v>5387</v>
      </c>
    </row>
    <row r="146" spans="1:22" x14ac:dyDescent="0.2">
      <c r="A146" s="8" t="s">
        <v>245</v>
      </c>
      <c r="B146" s="1" t="s">
        <v>246</v>
      </c>
      <c r="C146" s="7" t="s">
        <v>5946</v>
      </c>
      <c r="D146" s="7">
        <v>30</v>
      </c>
      <c r="E146" s="2" t="s">
        <v>6384</v>
      </c>
      <c r="F146" s="11" t="s">
        <v>7060</v>
      </c>
      <c r="G146" s="10" t="s">
        <v>5387</v>
      </c>
      <c r="H146" s="10" t="s">
        <v>5387</v>
      </c>
      <c r="I146" s="10" t="s">
        <v>5387</v>
      </c>
      <c r="J146" s="10" t="s">
        <v>5387</v>
      </c>
      <c r="K146" s="10" t="s">
        <v>5387</v>
      </c>
      <c r="L146" s="10" t="s">
        <v>5387</v>
      </c>
      <c r="M146" s="10" t="s">
        <v>5387</v>
      </c>
      <c r="N146" s="10" t="s">
        <v>5387</v>
      </c>
      <c r="O146" s="10" t="s">
        <v>5387</v>
      </c>
      <c r="P146" s="10" t="s">
        <v>5387</v>
      </c>
      <c r="Q146" s="10" t="s">
        <v>5387</v>
      </c>
      <c r="R146" s="10" t="s">
        <v>5387</v>
      </c>
      <c r="S146" s="10" t="s">
        <v>5387</v>
      </c>
      <c r="T146" s="10" t="s">
        <v>5387</v>
      </c>
      <c r="U146" s="10" t="s">
        <v>5387</v>
      </c>
      <c r="V146" s="10" t="s">
        <v>5387</v>
      </c>
    </row>
    <row r="147" spans="1:22" x14ac:dyDescent="0.2">
      <c r="A147" s="8">
        <v>112</v>
      </c>
      <c r="B147" s="1" t="s">
        <v>247</v>
      </c>
      <c r="C147" s="7" t="s">
        <v>5389</v>
      </c>
      <c r="D147" s="7">
        <v>10</v>
      </c>
      <c r="E147" s="2" t="s">
        <v>5550</v>
      </c>
      <c r="F147" s="11" t="s">
        <v>7060</v>
      </c>
      <c r="G147" s="10">
        <v>0</v>
      </c>
      <c r="H147" s="10">
        <v>225.55000000000004</v>
      </c>
      <c r="I147" s="10">
        <v>89.05</v>
      </c>
      <c r="J147" s="10">
        <v>40.050000000000004</v>
      </c>
      <c r="K147" s="10">
        <v>14.85</v>
      </c>
      <c r="L147" s="10">
        <v>1.22449392537</v>
      </c>
      <c r="M147" s="10">
        <v>1.21368302081</v>
      </c>
      <c r="N147" s="10">
        <v>1.2419821533355</v>
      </c>
      <c r="O147" s="10">
        <v>1.2944468372319999</v>
      </c>
      <c r="P147" s="10">
        <v>1.2159087952775001</v>
      </c>
      <c r="Q147" s="10">
        <v>5.1100000000000003</v>
      </c>
      <c r="R147" s="10">
        <v>2889.2672499999999</v>
      </c>
      <c r="S147" s="10">
        <v>3082.1988000000001</v>
      </c>
      <c r="T147" s="10">
        <v>3228.0738499999998</v>
      </c>
      <c r="U147" s="10">
        <v>3223.3681999999999</v>
      </c>
      <c r="V147" s="10">
        <v>3425.7110499999999</v>
      </c>
    </row>
    <row r="148" spans="1:22" x14ac:dyDescent="0.2">
      <c r="A148" s="8">
        <v>112</v>
      </c>
      <c r="B148" s="1" t="s">
        <v>247</v>
      </c>
      <c r="C148" s="7" t="s">
        <v>5389</v>
      </c>
      <c r="D148" s="7">
        <v>30</v>
      </c>
      <c r="E148" s="2" t="s">
        <v>5828</v>
      </c>
      <c r="F148" s="11" t="s">
        <v>7061</v>
      </c>
      <c r="G148" s="10">
        <v>1175.1499999999999</v>
      </c>
      <c r="H148" s="10">
        <v>927.4</v>
      </c>
      <c r="I148" s="10">
        <v>482.25</v>
      </c>
      <c r="J148" s="10">
        <v>270.05</v>
      </c>
      <c r="K148" s="10">
        <v>163.20000000000002</v>
      </c>
      <c r="L148" s="10">
        <v>1.6489809132615001</v>
      </c>
      <c r="M148" s="10">
        <v>1.494130603821</v>
      </c>
      <c r="N148" s="10">
        <v>1.4092332062424999</v>
      </c>
      <c r="O148" s="10">
        <v>1.3911090427150001</v>
      </c>
      <c r="P148" s="10">
        <v>1.2527930578965001</v>
      </c>
      <c r="Q148" s="10">
        <v>5.1100000000000003</v>
      </c>
      <c r="R148" s="10">
        <v>2526.9324500000002</v>
      </c>
      <c r="S148" s="10">
        <v>2724.5695999999998</v>
      </c>
      <c r="T148" s="10">
        <v>2738.6865500000004</v>
      </c>
      <c r="U148" s="10">
        <v>2639.8679499999998</v>
      </c>
      <c r="V148" s="10">
        <v>2766.9204500000001</v>
      </c>
    </row>
    <row r="149" spans="1:22" x14ac:dyDescent="0.2">
      <c r="A149" s="8">
        <v>112</v>
      </c>
      <c r="B149" s="1" t="s">
        <v>247</v>
      </c>
      <c r="C149" s="7" t="s">
        <v>6503</v>
      </c>
      <c r="D149" s="7">
        <v>10</v>
      </c>
      <c r="E149" s="2" t="s">
        <v>6664</v>
      </c>
      <c r="F149" s="11" t="s">
        <v>7061</v>
      </c>
      <c r="G149" s="10">
        <v>13.350000000000001</v>
      </c>
      <c r="H149" s="10">
        <v>238.9</v>
      </c>
      <c r="I149" s="10">
        <v>93.5</v>
      </c>
      <c r="J149" s="10">
        <v>43</v>
      </c>
      <c r="K149" s="10">
        <v>34.15</v>
      </c>
      <c r="L149" s="10">
        <v>0.92496827548750005</v>
      </c>
      <c r="M149" s="10">
        <v>0.88077075390199999</v>
      </c>
      <c r="N149" s="10">
        <v>0.93355340557900002</v>
      </c>
      <c r="O149" s="10">
        <v>0.95549318248150006</v>
      </c>
      <c r="P149" s="10">
        <v>0.9017566274605</v>
      </c>
      <c r="Q149" s="10">
        <v>5.05</v>
      </c>
      <c r="R149" s="10">
        <v>2804.5655999999999</v>
      </c>
      <c r="S149" s="10">
        <v>3006.9084499999999</v>
      </c>
      <c r="T149" s="10">
        <v>3152.7835</v>
      </c>
      <c r="U149" s="10">
        <v>3157.4891500000003</v>
      </c>
      <c r="V149" s="10">
        <v>3373.9489000000003</v>
      </c>
    </row>
    <row r="150" spans="1:22" x14ac:dyDescent="0.2">
      <c r="A150" s="8">
        <v>112</v>
      </c>
      <c r="B150" s="1" t="s">
        <v>247</v>
      </c>
      <c r="C150" s="7" t="s">
        <v>6503</v>
      </c>
      <c r="D150" s="7">
        <v>30</v>
      </c>
      <c r="E150" s="2" t="s">
        <v>6942</v>
      </c>
      <c r="F150" s="11" t="s">
        <v>7061</v>
      </c>
      <c r="G150" s="10">
        <v>1080.2</v>
      </c>
      <c r="H150" s="10">
        <v>876.94999999999993</v>
      </c>
      <c r="I150" s="10">
        <v>437.7</v>
      </c>
      <c r="J150" s="10">
        <v>235.95</v>
      </c>
      <c r="K150" s="10">
        <v>155.79999999999998</v>
      </c>
      <c r="L150" s="10">
        <v>1.1904713727825</v>
      </c>
      <c r="M150" s="10">
        <v>1.0874498116764999</v>
      </c>
      <c r="N150" s="10">
        <v>1.0451600967779999</v>
      </c>
      <c r="O150" s="10">
        <v>1.008911769722</v>
      </c>
      <c r="P150" s="10">
        <v>0.95072366576349998</v>
      </c>
      <c r="Q150" s="10">
        <v>5.05</v>
      </c>
      <c r="R150" s="10">
        <v>2456.3477499999999</v>
      </c>
      <c r="S150" s="10">
        <v>2691.6300999999999</v>
      </c>
      <c r="T150" s="10">
        <v>2691.6300999999999</v>
      </c>
      <c r="U150" s="10">
        <v>2573.9889499999999</v>
      </c>
      <c r="V150" s="10">
        <v>2752.8035</v>
      </c>
    </row>
    <row r="151" spans="1:22" x14ac:dyDescent="0.2">
      <c r="A151" s="8">
        <v>112</v>
      </c>
      <c r="B151" s="1" t="s">
        <v>247</v>
      </c>
      <c r="C151" s="7" t="s">
        <v>5946</v>
      </c>
      <c r="D151" s="7">
        <v>10</v>
      </c>
      <c r="E151" s="2" t="s">
        <v>6107</v>
      </c>
      <c r="F151" s="11" t="s">
        <v>7060</v>
      </c>
      <c r="G151" s="10">
        <v>0</v>
      </c>
      <c r="H151" s="10">
        <v>145.44999999999999</v>
      </c>
      <c r="I151" s="10">
        <v>51.95</v>
      </c>
      <c r="J151" s="10">
        <v>20.75</v>
      </c>
      <c r="K151" s="10">
        <v>40.050000000000004</v>
      </c>
      <c r="L151" s="10">
        <v>0.89762304630500001</v>
      </c>
      <c r="M151" s="10">
        <v>0.85565129918750005</v>
      </c>
      <c r="N151" s="10">
        <v>0.89317149736800006</v>
      </c>
      <c r="O151" s="10">
        <v>0.87345749493400004</v>
      </c>
      <c r="P151" s="10">
        <v>0.87154968824750001</v>
      </c>
      <c r="Q151" s="10">
        <v>5.09</v>
      </c>
      <c r="R151" s="10">
        <v>2376.3517000000002</v>
      </c>
      <c r="S151" s="10">
        <v>2578.6945500000002</v>
      </c>
      <c r="T151" s="10">
        <v>2691.6300500000002</v>
      </c>
      <c r="U151" s="10">
        <v>2653.98495</v>
      </c>
      <c r="V151" s="10">
        <v>2851.6220499999999</v>
      </c>
    </row>
    <row r="152" spans="1:22" x14ac:dyDescent="0.2">
      <c r="A152" s="8">
        <v>112</v>
      </c>
      <c r="B152" s="1" t="s">
        <v>247</v>
      </c>
      <c r="C152" s="7" t="s">
        <v>5946</v>
      </c>
      <c r="D152" s="7">
        <v>30</v>
      </c>
      <c r="E152" s="2" t="s">
        <v>6385</v>
      </c>
      <c r="F152" s="11" t="s">
        <v>7061</v>
      </c>
      <c r="G152" s="10">
        <v>666.2</v>
      </c>
      <c r="H152" s="10">
        <v>529.75</v>
      </c>
      <c r="I152" s="10">
        <v>250.75000000000003</v>
      </c>
      <c r="J152" s="10">
        <v>145.44999999999999</v>
      </c>
      <c r="K152" s="10">
        <v>108.30000000000001</v>
      </c>
      <c r="L152" s="10">
        <v>1.1128872341714999</v>
      </c>
      <c r="M152" s="10">
        <v>0.93927682564100001</v>
      </c>
      <c r="N152" s="10">
        <v>0.87472936605899998</v>
      </c>
      <c r="O152" s="10">
        <v>0.81304361650750001</v>
      </c>
      <c r="P152" s="10">
        <v>0.80000693747899998</v>
      </c>
      <c r="Q152" s="10">
        <v>5.09</v>
      </c>
      <c r="R152" s="10">
        <v>1915.1983500000001</v>
      </c>
      <c r="S152" s="10">
        <v>2079.8960000000002</v>
      </c>
      <c r="T152" s="10">
        <v>2084.6016</v>
      </c>
      <c r="U152" s="10">
        <v>2037.5451500000001</v>
      </c>
      <c r="V152" s="10">
        <v>2169.3033</v>
      </c>
    </row>
    <row r="153" spans="1:22" x14ac:dyDescent="0.2">
      <c r="A153" s="8">
        <v>113</v>
      </c>
      <c r="B153" s="1" t="s">
        <v>248</v>
      </c>
      <c r="C153" s="7" t="s">
        <v>5389</v>
      </c>
      <c r="D153" s="7">
        <v>10</v>
      </c>
      <c r="E153" s="2" t="s">
        <v>5551</v>
      </c>
      <c r="F153" s="11" t="s">
        <v>7061</v>
      </c>
      <c r="G153" s="10">
        <v>14.850000000000001</v>
      </c>
      <c r="H153" s="10">
        <v>338.3</v>
      </c>
      <c r="I153" s="10">
        <v>124.65</v>
      </c>
      <c r="J153" s="10">
        <v>92</v>
      </c>
      <c r="K153" s="10">
        <v>47.449999999999996</v>
      </c>
      <c r="L153" s="10">
        <v>1.3284693898194999</v>
      </c>
      <c r="M153" s="10">
        <v>1.5504109010914999</v>
      </c>
      <c r="N153" s="10">
        <v>1.4076433673370001</v>
      </c>
      <c r="O153" s="10">
        <v>1.4890431193214999</v>
      </c>
      <c r="P153" s="10">
        <v>1.5249734785959999</v>
      </c>
      <c r="Q153" s="10">
        <v>4.57</v>
      </c>
      <c r="R153" s="10">
        <v>2931.6180999999997</v>
      </c>
      <c r="S153" s="10">
        <v>3082.1988000000001</v>
      </c>
      <c r="T153" s="10">
        <v>3195.1343500000003</v>
      </c>
      <c r="U153" s="10">
        <v>3242.1908000000003</v>
      </c>
      <c r="V153" s="10">
        <v>3336.3036999999999</v>
      </c>
    </row>
    <row r="154" spans="1:22" x14ac:dyDescent="0.2">
      <c r="A154" s="8">
        <v>113</v>
      </c>
      <c r="B154" s="1" t="s">
        <v>248</v>
      </c>
      <c r="C154" s="7" t="s">
        <v>5389</v>
      </c>
      <c r="D154" s="7">
        <v>30</v>
      </c>
      <c r="E154" s="2" t="s">
        <v>5829</v>
      </c>
      <c r="F154" s="11" t="s">
        <v>7061</v>
      </c>
      <c r="G154" s="10">
        <v>1238.95</v>
      </c>
      <c r="H154" s="10">
        <v>1084.6499999999999</v>
      </c>
      <c r="I154" s="10">
        <v>557.90000000000009</v>
      </c>
      <c r="J154" s="10">
        <v>344.25</v>
      </c>
      <c r="K154" s="10">
        <v>206.25</v>
      </c>
      <c r="L154" s="10">
        <v>1.8375358075085</v>
      </c>
      <c r="M154" s="10">
        <v>1.8884106524990001</v>
      </c>
      <c r="N154" s="10">
        <v>1.5720327102125</v>
      </c>
      <c r="O154" s="10">
        <v>1.5783920658365</v>
      </c>
      <c r="P154" s="10">
        <v>1.5637655479019998</v>
      </c>
      <c r="Q154" s="10">
        <v>4.57</v>
      </c>
      <c r="R154" s="10">
        <v>2635.1623</v>
      </c>
      <c r="S154" s="10">
        <v>2748.0978500000001</v>
      </c>
      <c r="T154" s="10">
        <v>2781.0373500000001</v>
      </c>
      <c r="U154" s="10">
        <v>2738.6865500000004</v>
      </c>
      <c r="V154" s="10">
        <v>2748.0978500000001</v>
      </c>
    </row>
    <row r="155" spans="1:22" x14ac:dyDescent="0.2">
      <c r="A155" s="8">
        <v>113</v>
      </c>
      <c r="B155" s="1" t="s">
        <v>248</v>
      </c>
      <c r="C155" s="7" t="s">
        <v>6503</v>
      </c>
      <c r="D155" s="7">
        <v>10</v>
      </c>
      <c r="E155" s="2" t="s">
        <v>6665</v>
      </c>
      <c r="F155" s="11" t="s">
        <v>7061</v>
      </c>
      <c r="G155" s="10">
        <v>38.599999999999994</v>
      </c>
      <c r="H155" s="10">
        <v>338.3</v>
      </c>
      <c r="I155" s="10">
        <v>129.1</v>
      </c>
      <c r="J155" s="10">
        <v>86.05</v>
      </c>
      <c r="K155" s="10">
        <v>62.300000000000004</v>
      </c>
      <c r="L155" s="10">
        <v>1.1558128846325002</v>
      </c>
      <c r="M155" s="10">
        <v>1.3170225496965</v>
      </c>
      <c r="N155" s="10">
        <v>1.2066877296234999</v>
      </c>
      <c r="O155" s="10">
        <v>1.29126715942</v>
      </c>
      <c r="P155" s="10">
        <v>1.3087553873854998</v>
      </c>
      <c r="Q155" s="10">
        <v>4.58</v>
      </c>
      <c r="R155" s="10">
        <v>2781.0374000000002</v>
      </c>
      <c r="S155" s="10">
        <v>2922.2067999999999</v>
      </c>
      <c r="T155" s="10">
        <v>3058.6705499999998</v>
      </c>
      <c r="U155" s="10">
        <v>3110.4326499999997</v>
      </c>
      <c r="V155" s="10">
        <v>3195.1343000000002</v>
      </c>
    </row>
    <row r="156" spans="1:22" x14ac:dyDescent="0.2">
      <c r="A156" s="8">
        <v>113</v>
      </c>
      <c r="B156" s="1" t="s">
        <v>248</v>
      </c>
      <c r="C156" s="7" t="s">
        <v>6503</v>
      </c>
      <c r="D156" s="7">
        <v>30</v>
      </c>
      <c r="E156" s="2" t="s">
        <v>6943</v>
      </c>
      <c r="F156" s="11" t="s">
        <v>7061</v>
      </c>
      <c r="G156" s="10">
        <v>1041.6499999999999</v>
      </c>
      <c r="H156" s="10">
        <v>997.1</v>
      </c>
      <c r="I156" s="10">
        <v>482.20000000000005</v>
      </c>
      <c r="J156" s="10">
        <v>307.15000000000003</v>
      </c>
      <c r="K156" s="10">
        <v>194.39999999999998</v>
      </c>
      <c r="L156" s="10">
        <v>1.5462773199359998</v>
      </c>
      <c r="M156" s="10">
        <v>1.5698069357444999</v>
      </c>
      <c r="N156" s="10">
        <v>1.356768522346</v>
      </c>
      <c r="O156" s="10">
        <v>1.3551786834395001</v>
      </c>
      <c r="P156" s="10">
        <v>1.340870133286</v>
      </c>
      <c r="Q156" s="10">
        <v>4.58</v>
      </c>
      <c r="R156" s="10">
        <v>2616.3397500000001</v>
      </c>
      <c r="S156" s="10">
        <v>2724.5695999999998</v>
      </c>
      <c r="T156" s="10">
        <v>2766.9204500000001</v>
      </c>
      <c r="U156" s="10">
        <v>2719.8639499999999</v>
      </c>
      <c r="V156" s="10">
        <v>2719.8639499999999</v>
      </c>
    </row>
    <row r="157" spans="1:22" x14ac:dyDescent="0.2">
      <c r="A157" s="8">
        <v>113</v>
      </c>
      <c r="B157" s="1" t="s">
        <v>248</v>
      </c>
      <c r="C157" s="7" t="s">
        <v>5946</v>
      </c>
      <c r="D157" s="7">
        <v>10</v>
      </c>
      <c r="E157" s="2" t="s">
        <v>6108</v>
      </c>
      <c r="F157" s="11" t="s">
        <v>7061</v>
      </c>
      <c r="G157" s="10">
        <v>28.200000000000017</v>
      </c>
      <c r="H157" s="10">
        <v>256.7</v>
      </c>
      <c r="I157" s="10">
        <v>53.400000000000006</v>
      </c>
      <c r="J157" s="10">
        <v>38.6</v>
      </c>
      <c r="K157" s="10">
        <v>43</v>
      </c>
      <c r="L157" s="10">
        <v>1.1341910755115001</v>
      </c>
      <c r="M157" s="10">
        <v>1.2982624506064999</v>
      </c>
      <c r="N157" s="10">
        <v>1.1621722402565</v>
      </c>
      <c r="O157" s="10">
        <v>1.2187705053085001</v>
      </c>
      <c r="P157" s="10">
        <v>1.2581985101764999</v>
      </c>
      <c r="Q157" s="10">
        <v>4.57</v>
      </c>
      <c r="R157" s="10">
        <v>2592.8114999999998</v>
      </c>
      <c r="S157" s="10">
        <v>2766.9204</v>
      </c>
      <c r="T157" s="10">
        <v>2832.7995000000001</v>
      </c>
      <c r="U157" s="10">
        <v>2884.5616</v>
      </c>
      <c r="V157" s="10">
        <v>2978.6745500000002</v>
      </c>
    </row>
    <row r="158" spans="1:22" x14ac:dyDescent="0.2">
      <c r="A158" s="8">
        <v>113</v>
      </c>
      <c r="B158" s="1" t="s">
        <v>248</v>
      </c>
      <c r="C158" s="7" t="s">
        <v>5946</v>
      </c>
      <c r="D158" s="7">
        <v>30</v>
      </c>
      <c r="E158" s="2" t="s">
        <v>6386</v>
      </c>
      <c r="F158" s="11" t="s">
        <v>7060</v>
      </c>
      <c r="G158" s="10" t="s">
        <v>5387</v>
      </c>
      <c r="H158" s="10" t="s">
        <v>5387</v>
      </c>
      <c r="I158" s="10" t="s">
        <v>5387</v>
      </c>
      <c r="J158" s="10" t="s">
        <v>5387</v>
      </c>
      <c r="K158" s="10" t="s">
        <v>5387</v>
      </c>
      <c r="L158" s="10" t="s">
        <v>5387</v>
      </c>
      <c r="M158" s="10" t="s">
        <v>5387</v>
      </c>
      <c r="N158" s="10" t="s">
        <v>5387</v>
      </c>
      <c r="O158" s="10" t="s">
        <v>5387</v>
      </c>
      <c r="P158" s="10" t="s">
        <v>5387</v>
      </c>
      <c r="Q158" s="10" t="s">
        <v>5387</v>
      </c>
      <c r="R158" s="10" t="s">
        <v>5387</v>
      </c>
      <c r="S158" s="10" t="s">
        <v>5387</v>
      </c>
      <c r="T158" s="10" t="s">
        <v>5387</v>
      </c>
      <c r="U158" s="10" t="s">
        <v>5387</v>
      </c>
      <c r="V158" s="10" t="s">
        <v>5387</v>
      </c>
    </row>
    <row r="159" spans="1:22" x14ac:dyDescent="0.2">
      <c r="A159" s="8" t="s">
        <v>249</v>
      </c>
      <c r="B159" s="1" t="s">
        <v>250</v>
      </c>
      <c r="C159" s="7" t="s">
        <v>5389</v>
      </c>
      <c r="D159" s="7">
        <v>10</v>
      </c>
      <c r="E159" s="2" t="s">
        <v>5552</v>
      </c>
      <c r="F159" s="11" t="s">
        <v>7061</v>
      </c>
      <c r="G159" s="10">
        <v>99.4</v>
      </c>
      <c r="H159" s="10">
        <v>397.65</v>
      </c>
      <c r="I159" s="10">
        <v>198.79999999999998</v>
      </c>
      <c r="J159" s="10">
        <v>92</v>
      </c>
      <c r="K159" s="10">
        <v>78.649999999999991</v>
      </c>
      <c r="L159" s="10">
        <v>1.5233836396905001</v>
      </c>
      <c r="M159" s="10">
        <v>1.7023995005015</v>
      </c>
      <c r="N159" s="10">
        <v>1.657566043353</v>
      </c>
      <c r="O159" s="10">
        <v>1.6963581126589999</v>
      </c>
      <c r="P159" s="10">
        <v>1.6556582366665</v>
      </c>
      <c r="Q159" s="10">
        <v>4.49</v>
      </c>
      <c r="R159" s="10">
        <v>2766.9204500000001</v>
      </c>
      <c r="S159" s="10">
        <v>2903.3842</v>
      </c>
      <c r="T159" s="10">
        <v>2997.4971500000001</v>
      </c>
      <c r="U159" s="10">
        <v>3068.08185</v>
      </c>
      <c r="V159" s="10">
        <v>3181.0173500000001</v>
      </c>
    </row>
    <row r="160" spans="1:22" x14ac:dyDescent="0.2">
      <c r="A160" s="8" t="s">
        <v>249</v>
      </c>
      <c r="B160" s="1" t="s">
        <v>250</v>
      </c>
      <c r="C160" s="7" t="s">
        <v>5389</v>
      </c>
      <c r="D160" s="7">
        <v>30</v>
      </c>
      <c r="E160" s="2" t="s">
        <v>5830</v>
      </c>
      <c r="F160" s="11" t="s">
        <v>7060</v>
      </c>
      <c r="G160" s="10" t="s">
        <v>5387</v>
      </c>
      <c r="H160" s="10" t="s">
        <v>5387</v>
      </c>
      <c r="I160" s="10" t="s">
        <v>5387</v>
      </c>
      <c r="J160" s="10" t="s">
        <v>5387</v>
      </c>
      <c r="K160" s="10" t="s">
        <v>5387</v>
      </c>
      <c r="L160" s="10" t="s">
        <v>5387</v>
      </c>
      <c r="M160" s="10" t="s">
        <v>5387</v>
      </c>
      <c r="N160" s="10" t="s">
        <v>5387</v>
      </c>
      <c r="O160" s="10" t="s">
        <v>5387</v>
      </c>
      <c r="P160" s="10" t="s">
        <v>5387</v>
      </c>
      <c r="Q160" s="10" t="s">
        <v>5387</v>
      </c>
      <c r="R160" s="10" t="s">
        <v>5387</v>
      </c>
      <c r="S160" s="10" t="s">
        <v>5387</v>
      </c>
      <c r="T160" s="10" t="s">
        <v>5387</v>
      </c>
      <c r="U160" s="10" t="s">
        <v>5387</v>
      </c>
      <c r="V160" s="10" t="s">
        <v>5387</v>
      </c>
    </row>
    <row r="161" spans="1:22" x14ac:dyDescent="0.2">
      <c r="A161" s="8" t="s">
        <v>249</v>
      </c>
      <c r="B161" s="1" t="s">
        <v>250</v>
      </c>
      <c r="C161" s="7" t="s">
        <v>6503</v>
      </c>
      <c r="D161" s="7">
        <v>10</v>
      </c>
      <c r="E161" s="2" t="s">
        <v>6666</v>
      </c>
      <c r="F161" s="11" t="s">
        <v>7060</v>
      </c>
      <c r="G161" s="10">
        <v>0</v>
      </c>
      <c r="H161" s="10">
        <v>301.20000000000005</v>
      </c>
      <c r="I161" s="10">
        <v>121.64999999999999</v>
      </c>
      <c r="J161" s="10">
        <v>56.35</v>
      </c>
      <c r="K161" s="10">
        <v>57.9</v>
      </c>
      <c r="L161" s="10">
        <v>1.316068646353</v>
      </c>
      <c r="M161" s="10">
        <v>1.4330807898319999</v>
      </c>
      <c r="N161" s="10">
        <v>1.4085972706800001</v>
      </c>
      <c r="O161" s="10">
        <v>1.5138446062545001</v>
      </c>
      <c r="P161" s="10">
        <v>1.4524768244845001</v>
      </c>
      <c r="Q161" s="10">
        <v>4.75</v>
      </c>
      <c r="R161" s="10">
        <v>2893.9728999999998</v>
      </c>
      <c r="S161" s="10">
        <v>3016.3197499999997</v>
      </c>
      <c r="T161" s="10">
        <v>3101.02135</v>
      </c>
      <c r="U161" s="10">
        <v>3195.1342999999997</v>
      </c>
      <c r="V161" s="10">
        <v>3289.2472500000003</v>
      </c>
    </row>
    <row r="162" spans="1:22" x14ac:dyDescent="0.2">
      <c r="A162" s="8" t="s">
        <v>249</v>
      </c>
      <c r="B162" s="1" t="s">
        <v>250</v>
      </c>
      <c r="C162" s="7" t="s">
        <v>6503</v>
      </c>
      <c r="D162" s="7">
        <v>30</v>
      </c>
      <c r="E162" s="2" t="s">
        <v>6944</v>
      </c>
      <c r="F162" s="11" t="s">
        <v>7061</v>
      </c>
      <c r="G162" s="10">
        <v>1112.8500000000001</v>
      </c>
      <c r="H162" s="10">
        <v>1029.8</v>
      </c>
      <c r="I162" s="10">
        <v>550.5</v>
      </c>
      <c r="J162" s="10">
        <v>283.39999999999998</v>
      </c>
      <c r="K162" s="10">
        <v>192.9</v>
      </c>
      <c r="L162" s="10">
        <v>1.9052629449019998</v>
      </c>
      <c r="M162" s="10">
        <v>1.7774398968630001</v>
      </c>
      <c r="N162" s="10">
        <v>1.6403957831695002</v>
      </c>
      <c r="O162" s="10">
        <v>1.6795058202559998</v>
      </c>
      <c r="P162" s="10">
        <v>1.557406192278</v>
      </c>
      <c r="Q162" s="10">
        <v>4.75</v>
      </c>
      <c r="R162" s="10">
        <v>2733.9809</v>
      </c>
      <c r="S162" s="10">
        <v>2785.7430000000004</v>
      </c>
      <c r="T162" s="10">
        <v>2804.5655999999999</v>
      </c>
      <c r="U162" s="10">
        <v>2832.7995000000001</v>
      </c>
      <c r="V162" s="10">
        <v>2804.56565</v>
      </c>
    </row>
    <row r="163" spans="1:22" x14ac:dyDescent="0.2">
      <c r="A163" s="8" t="s">
        <v>249</v>
      </c>
      <c r="B163" s="1" t="s">
        <v>250</v>
      </c>
      <c r="C163" s="7" t="s">
        <v>5946</v>
      </c>
      <c r="D163" s="7">
        <v>10</v>
      </c>
      <c r="E163" s="2" t="s">
        <v>6109</v>
      </c>
      <c r="F163" s="11" t="s">
        <v>7060</v>
      </c>
      <c r="G163" s="10">
        <v>0</v>
      </c>
      <c r="H163" s="10">
        <v>210.7</v>
      </c>
      <c r="I163" s="10">
        <v>83.05</v>
      </c>
      <c r="J163" s="10">
        <v>29.7</v>
      </c>
      <c r="K163" s="10">
        <v>43.050000000000004</v>
      </c>
      <c r="L163" s="10">
        <v>1.2842718682340002</v>
      </c>
      <c r="M163" s="10">
        <v>1.2547008645835001</v>
      </c>
      <c r="N163" s="10">
        <v>1.2318071843374998</v>
      </c>
      <c r="O163" s="10">
        <v>1.3787082992485</v>
      </c>
      <c r="P163" s="10">
        <v>1.260424284645</v>
      </c>
      <c r="Q163" s="10">
        <v>3.99</v>
      </c>
      <c r="R163" s="10">
        <v>2743.3922000000002</v>
      </c>
      <c r="S163" s="10">
        <v>2898.6785500000001</v>
      </c>
      <c r="T163" s="10">
        <v>3006.9084499999999</v>
      </c>
      <c r="U163" s="10">
        <v>3053.9648999999999</v>
      </c>
      <c r="V163" s="10">
        <v>3110.4327000000003</v>
      </c>
    </row>
    <row r="164" spans="1:22" x14ac:dyDescent="0.2">
      <c r="A164" s="8" t="s">
        <v>249</v>
      </c>
      <c r="B164" s="1" t="s">
        <v>250</v>
      </c>
      <c r="C164" s="7" t="s">
        <v>5946</v>
      </c>
      <c r="D164" s="7">
        <v>30</v>
      </c>
      <c r="E164" s="2" t="s">
        <v>6387</v>
      </c>
      <c r="F164" s="11" t="s">
        <v>7060</v>
      </c>
      <c r="G164" s="10" t="s">
        <v>5387</v>
      </c>
      <c r="H164" s="10" t="s">
        <v>5387</v>
      </c>
      <c r="I164" s="10" t="s">
        <v>5387</v>
      </c>
      <c r="J164" s="10" t="s">
        <v>5387</v>
      </c>
      <c r="K164" s="10" t="s">
        <v>5387</v>
      </c>
      <c r="L164" s="10" t="s">
        <v>5387</v>
      </c>
      <c r="M164" s="10" t="s">
        <v>5387</v>
      </c>
      <c r="N164" s="10" t="s">
        <v>5387</v>
      </c>
      <c r="O164" s="10" t="s">
        <v>5387</v>
      </c>
      <c r="P164" s="10" t="s">
        <v>5387</v>
      </c>
      <c r="Q164" s="10" t="s">
        <v>5387</v>
      </c>
      <c r="R164" s="10" t="s">
        <v>5387</v>
      </c>
      <c r="S164" s="10" t="s">
        <v>5387</v>
      </c>
      <c r="T164" s="10" t="s">
        <v>5387</v>
      </c>
      <c r="U164" s="10" t="s">
        <v>5387</v>
      </c>
      <c r="V164" s="10" t="s">
        <v>5387</v>
      </c>
    </row>
    <row r="165" spans="1:22" x14ac:dyDescent="0.2">
      <c r="A165" s="8" t="s">
        <v>251</v>
      </c>
      <c r="B165" s="1" t="s">
        <v>252</v>
      </c>
      <c r="C165" s="7" t="s">
        <v>5389</v>
      </c>
      <c r="D165" s="7">
        <v>10</v>
      </c>
      <c r="E165" s="2" t="s">
        <v>5553</v>
      </c>
      <c r="F165" s="11" t="s">
        <v>7061</v>
      </c>
      <c r="G165" s="10">
        <v>28.200000000000003</v>
      </c>
      <c r="H165" s="10">
        <v>376.90000000000003</v>
      </c>
      <c r="I165" s="10">
        <v>170.65000000000003</v>
      </c>
      <c r="J165" s="10">
        <v>89.05</v>
      </c>
      <c r="K165" s="10">
        <v>74.149999999999991</v>
      </c>
      <c r="L165" s="10">
        <v>1.3459576177854999</v>
      </c>
      <c r="M165" s="10">
        <v>1.5233836396905001</v>
      </c>
      <c r="N165" s="10">
        <v>1.4276753375514999</v>
      </c>
      <c r="O165" s="10">
        <v>1.4830017314790001</v>
      </c>
      <c r="P165" s="10">
        <v>1.517342251848</v>
      </c>
      <c r="Q165" s="10">
        <v>4.43</v>
      </c>
      <c r="R165" s="10">
        <v>3039.8479500000003</v>
      </c>
      <c r="S165" s="10">
        <v>3181.0173500000001</v>
      </c>
      <c r="T165" s="10">
        <v>3345.7150000000001</v>
      </c>
      <c r="U165" s="10">
        <v>3341.0093499999998</v>
      </c>
      <c r="V165" s="10">
        <v>3416.2997500000001</v>
      </c>
    </row>
    <row r="166" spans="1:22" x14ac:dyDescent="0.2">
      <c r="A166" s="8" t="s">
        <v>251</v>
      </c>
      <c r="B166" s="1" t="s">
        <v>252</v>
      </c>
      <c r="C166" s="7" t="s">
        <v>5389</v>
      </c>
      <c r="D166" s="7">
        <v>30</v>
      </c>
      <c r="E166" s="2" t="s">
        <v>5831</v>
      </c>
      <c r="F166" s="11" t="s">
        <v>7061</v>
      </c>
      <c r="G166" s="10">
        <v>1032.75</v>
      </c>
      <c r="H166" s="10">
        <v>983.74999999999989</v>
      </c>
      <c r="I166" s="10">
        <v>495.6</v>
      </c>
      <c r="J166" s="10">
        <v>262.64999999999998</v>
      </c>
      <c r="K166" s="10">
        <v>188.45000000000002</v>
      </c>
      <c r="L166" s="10">
        <v>2.0000173436974999</v>
      </c>
      <c r="M166" s="10">
        <v>1.916391817244</v>
      </c>
      <c r="N166" s="10">
        <v>1.6613816567274999</v>
      </c>
      <c r="O166" s="10">
        <v>1.6623355600715</v>
      </c>
      <c r="P166" s="10">
        <v>1.6458012354495</v>
      </c>
      <c r="Q166" s="10">
        <v>4.43</v>
      </c>
      <c r="R166" s="10">
        <v>2625.7510000000002</v>
      </c>
      <c r="S166" s="10">
        <v>2663.3962000000001</v>
      </c>
      <c r="T166" s="10">
        <v>2733.9809</v>
      </c>
      <c r="U166" s="10">
        <v>2715.1583000000001</v>
      </c>
      <c r="V166" s="10">
        <v>2653.9848999999999</v>
      </c>
    </row>
    <row r="167" spans="1:22" x14ac:dyDescent="0.2">
      <c r="A167" s="8" t="s">
        <v>251</v>
      </c>
      <c r="B167" s="1" t="s">
        <v>252</v>
      </c>
      <c r="C167" s="7" t="s">
        <v>6503</v>
      </c>
      <c r="D167" s="7">
        <v>10</v>
      </c>
      <c r="E167" s="2" t="s">
        <v>6667</v>
      </c>
      <c r="F167" s="11" t="s">
        <v>7061</v>
      </c>
      <c r="G167" s="10">
        <v>44.499999999999986</v>
      </c>
      <c r="H167" s="10">
        <v>356.09999999999997</v>
      </c>
      <c r="I167" s="10">
        <v>143.94999999999999</v>
      </c>
      <c r="J167" s="10">
        <v>80.100000000000009</v>
      </c>
      <c r="K167" s="10">
        <v>66.75</v>
      </c>
      <c r="L167" s="10">
        <v>1.1914252761265001</v>
      </c>
      <c r="M167" s="10">
        <v>1.3647177168760001</v>
      </c>
      <c r="N167" s="10">
        <v>1.2864976427024999</v>
      </c>
      <c r="O167" s="10">
        <v>1.3485013600344999</v>
      </c>
      <c r="P167" s="10">
        <v>1.3758465892175</v>
      </c>
      <c r="Q167" s="10">
        <v>4.55</v>
      </c>
      <c r="R167" s="10">
        <v>2875.1503000000002</v>
      </c>
      <c r="S167" s="10">
        <v>3011.6140999999998</v>
      </c>
      <c r="T167" s="10">
        <v>3171.6060499999999</v>
      </c>
      <c r="U167" s="10">
        <v>3199.8399499999996</v>
      </c>
      <c r="V167" s="10">
        <v>3265.7190500000002</v>
      </c>
    </row>
    <row r="168" spans="1:22" x14ac:dyDescent="0.2">
      <c r="A168" s="8" t="s">
        <v>251</v>
      </c>
      <c r="B168" s="1" t="s">
        <v>252</v>
      </c>
      <c r="C168" s="7" t="s">
        <v>6503</v>
      </c>
      <c r="D168" s="7">
        <v>30</v>
      </c>
      <c r="E168" s="2" t="s">
        <v>6945</v>
      </c>
      <c r="F168" s="11" t="s">
        <v>7061</v>
      </c>
      <c r="G168" s="10">
        <v>1066.8500000000001</v>
      </c>
      <c r="H168" s="10">
        <v>1032.7</v>
      </c>
      <c r="I168" s="10">
        <v>534.20000000000005</v>
      </c>
      <c r="J168" s="10">
        <v>290.8</v>
      </c>
      <c r="K168" s="10">
        <v>194.35000000000002</v>
      </c>
      <c r="L168" s="10">
        <v>1.710984630594</v>
      </c>
      <c r="M168" s="10">
        <v>1.7440532798374999</v>
      </c>
      <c r="N168" s="10">
        <v>1.5567702567155</v>
      </c>
      <c r="O168" s="10">
        <v>1.5147985095985002</v>
      </c>
      <c r="P168" s="10">
        <v>1.5116188317865</v>
      </c>
      <c r="Q168" s="10">
        <v>4.55</v>
      </c>
      <c r="R168" s="10">
        <v>2668.10185</v>
      </c>
      <c r="S168" s="10">
        <v>2715.1583000000001</v>
      </c>
      <c r="T168" s="10">
        <v>2771.6261</v>
      </c>
      <c r="U168" s="10">
        <v>2743.3922000000002</v>
      </c>
      <c r="V168" s="10">
        <v>2686.9243999999999</v>
      </c>
    </row>
    <row r="169" spans="1:22" x14ac:dyDescent="0.2">
      <c r="A169" s="8" t="s">
        <v>251</v>
      </c>
      <c r="B169" s="1" t="s">
        <v>252</v>
      </c>
      <c r="C169" s="7" t="s">
        <v>5946</v>
      </c>
      <c r="D169" s="7">
        <v>10</v>
      </c>
      <c r="E169" s="2" t="s">
        <v>6110</v>
      </c>
      <c r="F169" s="11" t="s">
        <v>7061</v>
      </c>
      <c r="G169" s="10">
        <v>34.099999999999994</v>
      </c>
      <c r="H169" s="10">
        <v>243.35000000000002</v>
      </c>
      <c r="I169" s="10">
        <v>102.39999999999999</v>
      </c>
      <c r="J169" s="10">
        <v>25.25</v>
      </c>
      <c r="K169" s="10">
        <v>54.9</v>
      </c>
      <c r="L169" s="10">
        <v>1.1790245326595001</v>
      </c>
      <c r="M169" s="10">
        <v>1.2451618311475001</v>
      </c>
      <c r="N169" s="10">
        <v>1.2467516700535</v>
      </c>
      <c r="O169" s="10">
        <v>1.2435719922414998</v>
      </c>
      <c r="P169" s="10">
        <v>1.2289454743069999</v>
      </c>
      <c r="Q169" s="10">
        <v>4.1399999999999997</v>
      </c>
      <c r="R169" s="10">
        <v>2573.9889000000003</v>
      </c>
      <c r="S169" s="10">
        <v>2733.9809</v>
      </c>
      <c r="T169" s="10">
        <v>2851.6221</v>
      </c>
      <c r="U169" s="10">
        <v>2903.3842</v>
      </c>
      <c r="V169" s="10">
        <v>2964.5576000000001</v>
      </c>
    </row>
    <row r="170" spans="1:22" x14ac:dyDescent="0.2">
      <c r="A170" s="8" t="s">
        <v>251</v>
      </c>
      <c r="B170" s="1" t="s">
        <v>252</v>
      </c>
      <c r="C170" s="7" t="s">
        <v>5946</v>
      </c>
      <c r="D170" s="7">
        <v>30</v>
      </c>
      <c r="E170" s="2" t="s">
        <v>6388</v>
      </c>
      <c r="F170" s="11" t="s">
        <v>7060</v>
      </c>
      <c r="G170" s="10" t="s">
        <v>5387</v>
      </c>
      <c r="H170" s="10" t="s">
        <v>5387</v>
      </c>
      <c r="I170" s="10" t="s">
        <v>5387</v>
      </c>
      <c r="J170" s="10" t="s">
        <v>5387</v>
      </c>
      <c r="K170" s="10" t="s">
        <v>5387</v>
      </c>
      <c r="L170" s="10" t="s">
        <v>5387</v>
      </c>
      <c r="M170" s="10" t="s">
        <v>5387</v>
      </c>
      <c r="N170" s="10" t="s">
        <v>5387</v>
      </c>
      <c r="O170" s="10" t="s">
        <v>5387</v>
      </c>
      <c r="P170" s="10" t="s">
        <v>5387</v>
      </c>
      <c r="Q170" s="10" t="s">
        <v>5387</v>
      </c>
      <c r="R170" s="10" t="s">
        <v>5387</v>
      </c>
      <c r="S170" s="10" t="s">
        <v>5387</v>
      </c>
      <c r="T170" s="10" t="s">
        <v>5387</v>
      </c>
      <c r="U170" s="10" t="s">
        <v>5387</v>
      </c>
      <c r="V170" s="10" t="s">
        <v>5387</v>
      </c>
    </row>
    <row r="171" spans="1:22" x14ac:dyDescent="0.2">
      <c r="A171" s="8" t="s">
        <v>253</v>
      </c>
      <c r="B171" s="1" t="s">
        <v>254</v>
      </c>
      <c r="C171" s="7" t="s">
        <v>5389</v>
      </c>
      <c r="D171" s="7">
        <v>10</v>
      </c>
      <c r="E171" s="2" t="s">
        <v>5554</v>
      </c>
      <c r="F171" s="11" t="s">
        <v>7061</v>
      </c>
      <c r="G171" s="10">
        <v>20.799999999999986</v>
      </c>
      <c r="H171" s="10">
        <v>347.25</v>
      </c>
      <c r="I171" s="10">
        <v>100.9</v>
      </c>
      <c r="J171" s="10">
        <v>75.7</v>
      </c>
      <c r="K171" s="10">
        <v>62.35</v>
      </c>
      <c r="L171" s="10">
        <v>1.4232237886150001</v>
      </c>
      <c r="M171" s="10">
        <v>1.6782339491310001</v>
      </c>
      <c r="N171" s="10">
        <v>1.580617840305</v>
      </c>
      <c r="O171" s="10">
        <v>1.6130505539865001</v>
      </c>
      <c r="P171" s="10">
        <v>1.6569301077910001</v>
      </c>
      <c r="Q171" s="10">
        <v>4.21</v>
      </c>
      <c r="R171" s="10">
        <v>2917.5011500000001</v>
      </c>
      <c r="S171" s="10">
        <v>3063.3761999999997</v>
      </c>
      <c r="T171" s="10">
        <v>3138.6665499999999</v>
      </c>
      <c r="U171" s="10">
        <v>3195.1342999999997</v>
      </c>
      <c r="V171" s="10">
        <v>3303.3641500000003</v>
      </c>
    </row>
    <row r="172" spans="1:22" x14ac:dyDescent="0.2">
      <c r="A172" s="8" t="s">
        <v>253</v>
      </c>
      <c r="B172" s="1" t="s">
        <v>254</v>
      </c>
      <c r="C172" s="7" t="s">
        <v>5389</v>
      </c>
      <c r="D172" s="7">
        <v>30</v>
      </c>
      <c r="E172" s="2" t="s">
        <v>5832</v>
      </c>
      <c r="F172" s="11" t="s">
        <v>7060</v>
      </c>
      <c r="G172" s="10" t="s">
        <v>5387</v>
      </c>
      <c r="H172" s="10" t="s">
        <v>5387</v>
      </c>
      <c r="I172" s="10" t="s">
        <v>5387</v>
      </c>
      <c r="J172" s="10" t="s">
        <v>5387</v>
      </c>
      <c r="K172" s="10" t="s">
        <v>5387</v>
      </c>
      <c r="L172" s="10" t="s">
        <v>5387</v>
      </c>
      <c r="M172" s="10" t="s">
        <v>5387</v>
      </c>
      <c r="N172" s="10" t="s">
        <v>5387</v>
      </c>
      <c r="O172" s="10" t="s">
        <v>5387</v>
      </c>
      <c r="P172" s="10" t="s">
        <v>5387</v>
      </c>
      <c r="Q172" s="10" t="s">
        <v>5387</v>
      </c>
      <c r="R172" s="10" t="s">
        <v>5387</v>
      </c>
      <c r="S172" s="10" t="s">
        <v>5387</v>
      </c>
      <c r="T172" s="10" t="s">
        <v>5387</v>
      </c>
      <c r="U172" s="10" t="s">
        <v>5387</v>
      </c>
      <c r="V172" s="10" t="s">
        <v>5387</v>
      </c>
    </row>
    <row r="173" spans="1:22" x14ac:dyDescent="0.2">
      <c r="A173" s="8" t="s">
        <v>253</v>
      </c>
      <c r="B173" s="1" t="s">
        <v>254</v>
      </c>
      <c r="C173" s="7" t="s">
        <v>6503</v>
      </c>
      <c r="D173" s="7">
        <v>10</v>
      </c>
      <c r="E173" s="2" t="s">
        <v>6668</v>
      </c>
      <c r="F173" s="11" t="s">
        <v>7061</v>
      </c>
      <c r="G173" s="10">
        <v>38.550000000000004</v>
      </c>
      <c r="H173" s="10">
        <v>336.8</v>
      </c>
      <c r="I173" s="10">
        <v>109.80000000000001</v>
      </c>
      <c r="J173" s="10">
        <v>60.85</v>
      </c>
      <c r="K173" s="10">
        <v>60.85</v>
      </c>
      <c r="L173" s="10">
        <v>1.1160669119839999</v>
      </c>
      <c r="M173" s="10">
        <v>1.3526349411905001</v>
      </c>
      <c r="N173" s="10">
        <v>1.278866415954</v>
      </c>
      <c r="O173" s="10">
        <v>1.3227459697585</v>
      </c>
      <c r="P173" s="10">
        <v>1.360266167939</v>
      </c>
      <c r="Q173" s="10">
        <v>4.38</v>
      </c>
      <c r="R173" s="10">
        <v>2818.68255</v>
      </c>
      <c r="S173" s="10">
        <v>2988.0858499999999</v>
      </c>
      <c r="T173" s="10">
        <v>3077.4930999999997</v>
      </c>
      <c r="U173" s="10">
        <v>3138.6665499999999</v>
      </c>
      <c r="V173" s="10">
        <v>3256.3077499999999</v>
      </c>
    </row>
    <row r="174" spans="1:22" x14ac:dyDescent="0.2">
      <c r="A174" s="8" t="s">
        <v>253</v>
      </c>
      <c r="B174" s="1" t="s">
        <v>254</v>
      </c>
      <c r="C174" s="7" t="s">
        <v>6503</v>
      </c>
      <c r="D174" s="7">
        <v>30</v>
      </c>
      <c r="E174" s="2" t="s">
        <v>6946</v>
      </c>
      <c r="F174" s="11" t="s">
        <v>7061</v>
      </c>
      <c r="G174" s="10">
        <v>1141</v>
      </c>
      <c r="H174" s="10">
        <v>1115.8</v>
      </c>
      <c r="I174" s="10">
        <v>554.94999999999993</v>
      </c>
      <c r="J174" s="10">
        <v>333.84999999999997</v>
      </c>
      <c r="K174" s="10">
        <v>227</v>
      </c>
      <c r="L174" s="10">
        <v>1.6334004919825</v>
      </c>
      <c r="M174" s="10">
        <v>1.6884089181290001</v>
      </c>
      <c r="N174" s="10">
        <v>1.529107059752</v>
      </c>
      <c r="O174" s="10">
        <v>1.4852275059475</v>
      </c>
      <c r="P174" s="10">
        <v>1.4693291168880001</v>
      </c>
      <c r="Q174" s="10">
        <v>4.38</v>
      </c>
      <c r="R174" s="10">
        <v>2785.74305</v>
      </c>
      <c r="S174" s="10">
        <v>2856.3277500000004</v>
      </c>
      <c r="T174" s="10">
        <v>2893.9729000000002</v>
      </c>
      <c r="U174" s="10">
        <v>2898.6785500000001</v>
      </c>
      <c r="V174" s="10">
        <v>2879.8559500000001</v>
      </c>
    </row>
    <row r="175" spans="1:22" x14ac:dyDescent="0.2">
      <c r="A175" s="8" t="s">
        <v>253</v>
      </c>
      <c r="B175" s="1" t="s">
        <v>254</v>
      </c>
      <c r="C175" s="7" t="s">
        <v>5946</v>
      </c>
      <c r="D175" s="7">
        <v>10</v>
      </c>
      <c r="E175" s="2" t="s">
        <v>6111</v>
      </c>
      <c r="F175" s="11" t="s">
        <v>7061</v>
      </c>
      <c r="G175" s="10">
        <v>25.2</v>
      </c>
      <c r="H175" s="10">
        <v>228.49999999999997</v>
      </c>
      <c r="I175" s="10">
        <v>60.85</v>
      </c>
      <c r="J175" s="10">
        <v>34.15</v>
      </c>
      <c r="K175" s="10">
        <v>40.050000000000004</v>
      </c>
      <c r="L175" s="10">
        <v>1.1596284980070002</v>
      </c>
      <c r="M175" s="10">
        <v>1.2515211867714999</v>
      </c>
      <c r="N175" s="10">
        <v>1.2006463417805</v>
      </c>
      <c r="O175" s="10">
        <v>1.2467516700535</v>
      </c>
      <c r="P175" s="10">
        <v>1.2200423764335</v>
      </c>
      <c r="Q175" s="10">
        <v>4.4800000000000004</v>
      </c>
      <c r="R175" s="10">
        <v>2428.1138500000002</v>
      </c>
      <c r="S175" s="10">
        <v>2635.1623</v>
      </c>
      <c r="T175" s="10">
        <v>2701.0414000000001</v>
      </c>
      <c r="U175" s="10">
        <v>2724.5695999999998</v>
      </c>
      <c r="V175" s="10">
        <v>2837.50515</v>
      </c>
    </row>
    <row r="176" spans="1:22" x14ac:dyDescent="0.2">
      <c r="A176" s="8" t="s">
        <v>253</v>
      </c>
      <c r="B176" s="1" t="s">
        <v>254</v>
      </c>
      <c r="C176" s="7" t="s">
        <v>5946</v>
      </c>
      <c r="D176" s="7">
        <v>30</v>
      </c>
      <c r="E176" s="2" t="s">
        <v>6389</v>
      </c>
      <c r="F176" s="11" t="s">
        <v>7060</v>
      </c>
      <c r="G176" s="10" t="s">
        <v>5387</v>
      </c>
      <c r="H176" s="10" t="s">
        <v>5387</v>
      </c>
      <c r="I176" s="10" t="s">
        <v>5387</v>
      </c>
      <c r="J176" s="10" t="s">
        <v>5387</v>
      </c>
      <c r="K176" s="10" t="s">
        <v>5387</v>
      </c>
      <c r="L176" s="10" t="s">
        <v>5387</v>
      </c>
      <c r="M176" s="10" t="s">
        <v>5387</v>
      </c>
      <c r="N176" s="10" t="s">
        <v>5387</v>
      </c>
      <c r="O176" s="10" t="s">
        <v>5387</v>
      </c>
      <c r="P176" s="10" t="s">
        <v>5387</v>
      </c>
      <c r="Q176" s="10" t="s">
        <v>5387</v>
      </c>
      <c r="R176" s="10" t="s">
        <v>5387</v>
      </c>
      <c r="S176" s="10" t="s">
        <v>5387</v>
      </c>
      <c r="T176" s="10" t="s">
        <v>5387</v>
      </c>
      <c r="U176" s="10" t="s">
        <v>5387</v>
      </c>
      <c r="V176" s="10" t="s">
        <v>5387</v>
      </c>
    </row>
    <row r="177" spans="1:22" x14ac:dyDescent="0.2">
      <c r="A177" s="8" t="s">
        <v>255</v>
      </c>
      <c r="B177" s="1" t="s">
        <v>256</v>
      </c>
      <c r="C177" s="7" t="s">
        <v>5389</v>
      </c>
      <c r="D177" s="7">
        <v>10</v>
      </c>
      <c r="E177" s="2" t="s">
        <v>5555</v>
      </c>
      <c r="F177" s="11" t="s">
        <v>7061</v>
      </c>
      <c r="G177" s="10">
        <v>90.500000000000014</v>
      </c>
      <c r="H177" s="10">
        <v>354.6</v>
      </c>
      <c r="I177" s="10">
        <v>124.64999999999999</v>
      </c>
      <c r="J177" s="10">
        <v>81.599999999999994</v>
      </c>
      <c r="K177" s="10">
        <v>53.400000000000006</v>
      </c>
      <c r="L177" s="10">
        <v>1.493176700477</v>
      </c>
      <c r="M177" s="10">
        <v>1.6534324621979999</v>
      </c>
      <c r="N177" s="10">
        <v>1.5405538998744999</v>
      </c>
      <c r="O177" s="10">
        <v>1.5869771959285</v>
      </c>
      <c r="P177" s="10">
        <v>1.6181380384855002</v>
      </c>
      <c r="Q177" s="10">
        <v>4.54</v>
      </c>
      <c r="R177" s="10">
        <v>2795.1543499999998</v>
      </c>
      <c r="S177" s="10">
        <v>2959.8519500000002</v>
      </c>
      <c r="T177" s="10">
        <v>3082.1988000000001</v>
      </c>
      <c r="U177" s="10">
        <v>3077.4931499999998</v>
      </c>
      <c r="V177" s="10">
        <v>3185.723</v>
      </c>
    </row>
    <row r="178" spans="1:22" x14ac:dyDescent="0.2">
      <c r="A178" s="8" t="s">
        <v>255</v>
      </c>
      <c r="B178" s="1" t="s">
        <v>256</v>
      </c>
      <c r="C178" s="7" t="s">
        <v>5389</v>
      </c>
      <c r="D178" s="7">
        <v>30</v>
      </c>
      <c r="E178" s="2" t="s">
        <v>5833</v>
      </c>
      <c r="F178" s="11" t="s">
        <v>7061</v>
      </c>
      <c r="G178" s="10">
        <v>1130.6500000000001</v>
      </c>
      <c r="H178" s="10">
        <v>946.65</v>
      </c>
      <c r="I178" s="10">
        <v>467.40000000000003</v>
      </c>
      <c r="J178" s="10">
        <v>289.35000000000002</v>
      </c>
      <c r="K178" s="10">
        <v>164.70000000000002</v>
      </c>
      <c r="L178" s="10">
        <v>1.8601115199730001</v>
      </c>
      <c r="M178" s="10">
        <v>1.9513682731744999</v>
      </c>
      <c r="N178" s="10">
        <v>1.691588595941</v>
      </c>
      <c r="O178" s="10">
        <v>1.620681780735</v>
      </c>
      <c r="P178" s="10">
        <v>1.5907928093035</v>
      </c>
      <c r="Q178" s="10">
        <v>4.54</v>
      </c>
      <c r="R178" s="10">
        <v>2715.1583499999997</v>
      </c>
      <c r="S178" s="10">
        <v>2846.9164499999997</v>
      </c>
      <c r="T178" s="10">
        <v>2893.9728999999998</v>
      </c>
      <c r="U178" s="10">
        <v>2809.2712499999998</v>
      </c>
      <c r="V178" s="10">
        <v>2856.3276999999998</v>
      </c>
    </row>
    <row r="179" spans="1:22" x14ac:dyDescent="0.2">
      <c r="A179" s="8" t="s">
        <v>255</v>
      </c>
      <c r="B179" s="1" t="s">
        <v>256</v>
      </c>
      <c r="C179" s="7" t="s">
        <v>6503</v>
      </c>
      <c r="D179" s="7">
        <v>10</v>
      </c>
      <c r="E179" s="2" t="s">
        <v>6669</v>
      </c>
      <c r="F179" s="11" t="s">
        <v>7061</v>
      </c>
      <c r="G179" s="10">
        <v>23.750000000000021</v>
      </c>
      <c r="H179" s="10">
        <v>296.75</v>
      </c>
      <c r="I179" s="10">
        <v>105.35</v>
      </c>
      <c r="J179" s="10">
        <v>44.5</v>
      </c>
      <c r="K179" s="10">
        <v>38.6</v>
      </c>
      <c r="L179" s="10">
        <v>1.1748909515045001</v>
      </c>
      <c r="M179" s="10">
        <v>1.2795023515165</v>
      </c>
      <c r="N179" s="10">
        <v>1.1933330828135</v>
      </c>
      <c r="O179" s="10">
        <v>1.2337149910245</v>
      </c>
      <c r="P179" s="10">
        <v>1.2931749661074998</v>
      </c>
      <c r="Q179" s="10">
        <v>5.0599999999999996</v>
      </c>
      <c r="R179" s="10">
        <v>2978.6745500000002</v>
      </c>
      <c r="S179" s="10">
        <v>3143.3721999999998</v>
      </c>
      <c r="T179" s="10">
        <v>3289.2472500000003</v>
      </c>
      <c r="U179" s="10">
        <v>3293.9529000000002</v>
      </c>
      <c r="V179" s="10">
        <v>3421.0054</v>
      </c>
    </row>
    <row r="180" spans="1:22" x14ac:dyDescent="0.2">
      <c r="A180" s="8" t="s">
        <v>255</v>
      </c>
      <c r="B180" s="1" t="s">
        <v>256</v>
      </c>
      <c r="C180" s="7" t="s">
        <v>6503</v>
      </c>
      <c r="D180" s="7">
        <v>30</v>
      </c>
      <c r="E180" s="2" t="s">
        <v>6947</v>
      </c>
      <c r="F180" s="11" t="s">
        <v>7061</v>
      </c>
      <c r="G180" s="10">
        <v>871</v>
      </c>
      <c r="H180" s="10">
        <v>896.25</v>
      </c>
      <c r="I180" s="10">
        <v>436.25</v>
      </c>
      <c r="J180" s="10">
        <v>216.65</v>
      </c>
      <c r="K180" s="10">
        <v>160.25</v>
      </c>
      <c r="L180" s="10">
        <v>1.7736242834885001</v>
      </c>
      <c r="M180" s="10">
        <v>1.7039893394075001</v>
      </c>
      <c r="N180" s="10">
        <v>1.5650374190265</v>
      </c>
      <c r="O180" s="10">
        <v>1.4833196992605</v>
      </c>
      <c r="P180" s="10">
        <v>1.4973102816325001</v>
      </c>
      <c r="Q180" s="10">
        <v>5.0599999999999996</v>
      </c>
      <c r="R180" s="10">
        <v>2682.2188000000001</v>
      </c>
      <c r="S180" s="10">
        <v>2856.3277500000004</v>
      </c>
      <c r="T180" s="10">
        <v>2908.0898500000003</v>
      </c>
      <c r="U180" s="10">
        <v>2804.5655999999999</v>
      </c>
      <c r="V180" s="10">
        <v>2908.0898499999998</v>
      </c>
    </row>
    <row r="181" spans="1:22" x14ac:dyDescent="0.2">
      <c r="A181" s="8" t="s">
        <v>255</v>
      </c>
      <c r="B181" s="1" t="s">
        <v>256</v>
      </c>
      <c r="C181" s="7" t="s">
        <v>5946</v>
      </c>
      <c r="D181" s="7">
        <v>10</v>
      </c>
      <c r="E181" s="2" t="s">
        <v>6112</v>
      </c>
      <c r="F181" s="11" t="s">
        <v>7061</v>
      </c>
      <c r="G181" s="10">
        <v>74.2</v>
      </c>
      <c r="H181" s="10">
        <v>207.75</v>
      </c>
      <c r="I181" s="10">
        <v>54.9</v>
      </c>
      <c r="J181" s="10">
        <v>44.5</v>
      </c>
      <c r="K181" s="10">
        <v>32.65</v>
      </c>
      <c r="L181" s="10">
        <v>1.124652042076</v>
      </c>
      <c r="M181" s="10">
        <v>1.151997271258</v>
      </c>
      <c r="N181" s="10">
        <v>1.0368929344669999</v>
      </c>
      <c r="O181" s="10">
        <v>1.1523152390395</v>
      </c>
      <c r="P181" s="10">
        <v>1.1427762056035</v>
      </c>
      <c r="Q181" s="10">
        <v>4.7300000000000004</v>
      </c>
      <c r="R181" s="10">
        <v>2451.6421</v>
      </c>
      <c r="S181" s="10">
        <v>2616.3397500000001</v>
      </c>
      <c r="T181" s="10">
        <v>2719.8639499999999</v>
      </c>
      <c r="U181" s="10">
        <v>2766.9204500000001</v>
      </c>
      <c r="V181" s="10">
        <v>2837.50515</v>
      </c>
    </row>
    <row r="182" spans="1:22" x14ac:dyDescent="0.2">
      <c r="A182" s="8" t="s">
        <v>255</v>
      </c>
      <c r="B182" s="1" t="s">
        <v>256</v>
      </c>
      <c r="C182" s="7" t="s">
        <v>5946</v>
      </c>
      <c r="D182" s="7">
        <v>30</v>
      </c>
      <c r="E182" s="2" t="s">
        <v>6390</v>
      </c>
      <c r="F182" s="11" t="s">
        <v>7060</v>
      </c>
      <c r="G182" s="10" t="s">
        <v>5387</v>
      </c>
      <c r="H182" s="10" t="s">
        <v>5387</v>
      </c>
      <c r="I182" s="10" t="s">
        <v>5387</v>
      </c>
      <c r="J182" s="10" t="s">
        <v>5387</v>
      </c>
      <c r="K182" s="10" t="s">
        <v>5387</v>
      </c>
      <c r="L182" s="10" t="s">
        <v>5387</v>
      </c>
      <c r="M182" s="10" t="s">
        <v>5387</v>
      </c>
      <c r="N182" s="10" t="s">
        <v>5387</v>
      </c>
      <c r="O182" s="10" t="s">
        <v>5387</v>
      </c>
      <c r="P182" s="10" t="s">
        <v>5387</v>
      </c>
      <c r="Q182" s="10" t="s">
        <v>5387</v>
      </c>
      <c r="R182" s="10" t="s">
        <v>5387</v>
      </c>
      <c r="S182" s="10" t="s">
        <v>5387</v>
      </c>
      <c r="T182" s="10" t="s">
        <v>5387</v>
      </c>
      <c r="U182" s="10" t="s">
        <v>5387</v>
      </c>
      <c r="V182" s="10" t="s">
        <v>5387</v>
      </c>
    </row>
    <row r="183" spans="1:22" x14ac:dyDescent="0.2">
      <c r="A183" s="8" t="s">
        <v>257</v>
      </c>
      <c r="B183" s="1" t="s">
        <v>258</v>
      </c>
      <c r="C183" s="7" t="s">
        <v>5389</v>
      </c>
      <c r="D183" s="7">
        <v>10</v>
      </c>
      <c r="E183" s="2" t="s">
        <v>5556</v>
      </c>
      <c r="F183" s="11" t="s">
        <v>7061</v>
      </c>
      <c r="G183" s="10">
        <v>41.549999999999976</v>
      </c>
      <c r="H183" s="10">
        <v>428.85</v>
      </c>
      <c r="I183" s="10">
        <v>152.79999999999998</v>
      </c>
      <c r="J183" s="10">
        <v>120.2</v>
      </c>
      <c r="K183" s="10">
        <v>77.149999999999991</v>
      </c>
      <c r="L183" s="10">
        <v>1.4995360561015001</v>
      </c>
      <c r="M183" s="10">
        <v>1.8318123874465</v>
      </c>
      <c r="N183" s="10">
        <v>1.6677410123515</v>
      </c>
      <c r="O183" s="10">
        <v>1.7596337011165</v>
      </c>
      <c r="P183" s="10">
        <v>1.7752141223944999</v>
      </c>
      <c r="Q183" s="10">
        <v>4.72</v>
      </c>
      <c r="R183" s="10">
        <v>3119.8440000000001</v>
      </c>
      <c r="S183" s="10">
        <v>3237.48515</v>
      </c>
      <c r="T183" s="10">
        <v>3369.24325</v>
      </c>
      <c r="U183" s="10">
        <v>3411.5941000000003</v>
      </c>
      <c r="V183" s="10">
        <v>3486.8843999999999</v>
      </c>
    </row>
    <row r="184" spans="1:22" x14ac:dyDescent="0.2">
      <c r="A184" s="8" t="s">
        <v>257</v>
      </c>
      <c r="B184" s="1" t="s">
        <v>258</v>
      </c>
      <c r="C184" s="7" t="s">
        <v>5389</v>
      </c>
      <c r="D184" s="7">
        <v>30</v>
      </c>
      <c r="E184" s="2" t="s">
        <v>5834</v>
      </c>
      <c r="F184" s="11" t="s">
        <v>7061</v>
      </c>
      <c r="G184" s="10">
        <v>1336.9</v>
      </c>
      <c r="H184" s="10">
        <v>1230.0999999999999</v>
      </c>
      <c r="I184" s="10">
        <v>587.55000000000007</v>
      </c>
      <c r="J184" s="10">
        <v>353.09999999999997</v>
      </c>
      <c r="K184" s="10">
        <v>216.65</v>
      </c>
      <c r="L184" s="10">
        <v>2.1138498093639999</v>
      </c>
      <c r="M184" s="10">
        <v>2.2222768227499996</v>
      </c>
      <c r="N184" s="10">
        <v>1.8340381619150001</v>
      </c>
      <c r="O184" s="10">
        <v>1.8146421272620001</v>
      </c>
      <c r="P184" s="10">
        <v>1.7857070591735</v>
      </c>
      <c r="Q184" s="10">
        <v>4.72</v>
      </c>
      <c r="R184" s="10">
        <v>2799.86</v>
      </c>
      <c r="S184" s="10">
        <v>2884.5616</v>
      </c>
      <c r="T184" s="10">
        <v>2898.6785499999996</v>
      </c>
      <c r="U184" s="10">
        <v>2875.1503000000002</v>
      </c>
      <c r="V184" s="10">
        <v>2861.0333500000002</v>
      </c>
    </row>
    <row r="185" spans="1:22" x14ac:dyDescent="0.2">
      <c r="A185" s="8" t="s">
        <v>257</v>
      </c>
      <c r="B185" s="1" t="s">
        <v>258</v>
      </c>
      <c r="C185" s="7" t="s">
        <v>6503</v>
      </c>
      <c r="D185" s="7">
        <v>10</v>
      </c>
      <c r="E185" s="2" t="s">
        <v>6670</v>
      </c>
      <c r="F185" s="11" t="s">
        <v>7061</v>
      </c>
      <c r="G185" s="10">
        <v>41.549999999999976</v>
      </c>
      <c r="H185" s="10">
        <v>416.95000000000005</v>
      </c>
      <c r="I185" s="10">
        <v>157.25</v>
      </c>
      <c r="J185" s="10">
        <v>108.3</v>
      </c>
      <c r="K185" s="10">
        <v>84.55</v>
      </c>
      <c r="L185" s="10">
        <v>1.2413462177729999</v>
      </c>
      <c r="M185" s="10">
        <v>1.5058954117250001</v>
      </c>
      <c r="N185" s="10">
        <v>1.349137295597</v>
      </c>
      <c r="O185" s="10">
        <v>1.4505690177975001</v>
      </c>
      <c r="P185" s="10">
        <v>1.4823657959165</v>
      </c>
      <c r="Q185" s="10">
        <v>4.8600000000000003</v>
      </c>
      <c r="R185" s="10">
        <v>3082.1988000000001</v>
      </c>
      <c r="S185" s="10">
        <v>3204.5455999999999</v>
      </c>
      <c r="T185" s="10">
        <v>3345.7150000000001</v>
      </c>
      <c r="U185" s="10">
        <v>3392.7714999999998</v>
      </c>
      <c r="V185" s="10">
        <v>3482.17875</v>
      </c>
    </row>
    <row r="186" spans="1:22" x14ac:dyDescent="0.2">
      <c r="A186" s="8" t="s">
        <v>257</v>
      </c>
      <c r="B186" s="1" t="s">
        <v>258</v>
      </c>
      <c r="C186" s="7" t="s">
        <v>6503</v>
      </c>
      <c r="D186" s="7">
        <v>30</v>
      </c>
      <c r="E186" s="2" t="s">
        <v>6948</v>
      </c>
      <c r="F186" s="11" t="s">
        <v>7061</v>
      </c>
      <c r="G186" s="10">
        <v>1145.5000000000002</v>
      </c>
      <c r="H186" s="10">
        <v>1141.05</v>
      </c>
      <c r="I186" s="10">
        <v>565.35</v>
      </c>
      <c r="J186" s="10">
        <v>338.3</v>
      </c>
      <c r="K186" s="10">
        <v>222.6</v>
      </c>
      <c r="L186" s="10">
        <v>1.6985838871275001</v>
      </c>
      <c r="M186" s="10">
        <v>1.8429412597885</v>
      </c>
      <c r="N186" s="10">
        <v>1.552000739998</v>
      </c>
      <c r="O186" s="10">
        <v>1.5532726111224999</v>
      </c>
      <c r="P186" s="10">
        <v>1.5446874810305</v>
      </c>
      <c r="Q186" s="10">
        <v>4.8600000000000003</v>
      </c>
      <c r="R186" s="10">
        <v>2785.74305</v>
      </c>
      <c r="S186" s="10">
        <v>2865.739</v>
      </c>
      <c r="T186" s="10">
        <v>2893.9728999999998</v>
      </c>
      <c r="U186" s="10">
        <v>2865.739</v>
      </c>
      <c r="V186" s="10">
        <v>2851.6220499999999</v>
      </c>
    </row>
    <row r="187" spans="1:22" x14ac:dyDescent="0.2">
      <c r="A187" s="8" t="s">
        <v>257</v>
      </c>
      <c r="B187" s="1" t="s">
        <v>258</v>
      </c>
      <c r="C187" s="7" t="s">
        <v>5946</v>
      </c>
      <c r="D187" s="7">
        <v>10</v>
      </c>
      <c r="E187" s="2" t="s">
        <v>6113</v>
      </c>
      <c r="F187" s="11" t="s">
        <v>7061</v>
      </c>
      <c r="G187" s="10">
        <v>46</v>
      </c>
      <c r="H187" s="10">
        <v>262.64999999999998</v>
      </c>
      <c r="I187" s="10">
        <v>65.25</v>
      </c>
      <c r="J187" s="10">
        <v>57.9</v>
      </c>
      <c r="K187" s="10">
        <v>62.3</v>
      </c>
      <c r="L187" s="10">
        <v>1.3303771965069999</v>
      </c>
      <c r="M187" s="10">
        <v>1.4308550153640001</v>
      </c>
      <c r="N187" s="10">
        <v>1.337372487693</v>
      </c>
      <c r="O187" s="10">
        <v>1.411776948492</v>
      </c>
      <c r="P187" s="10">
        <v>1.3771184603419999</v>
      </c>
      <c r="Q187" s="10">
        <v>4.82</v>
      </c>
      <c r="R187" s="10">
        <v>2456.3477499999999</v>
      </c>
      <c r="S187" s="10">
        <v>2696.3357500000002</v>
      </c>
      <c r="T187" s="10">
        <v>2748.0978500000001</v>
      </c>
      <c r="U187" s="10">
        <v>2809.2712499999998</v>
      </c>
      <c r="V187" s="10">
        <v>2936.32375</v>
      </c>
    </row>
    <row r="188" spans="1:22" x14ac:dyDescent="0.2">
      <c r="A188" s="8" t="s">
        <v>257</v>
      </c>
      <c r="B188" s="1" t="s">
        <v>258</v>
      </c>
      <c r="C188" s="7" t="s">
        <v>5946</v>
      </c>
      <c r="D188" s="7">
        <v>30</v>
      </c>
      <c r="E188" s="2" t="s">
        <v>6391</v>
      </c>
      <c r="F188" s="11" t="s">
        <v>7061</v>
      </c>
      <c r="G188" s="10">
        <v>853.15</v>
      </c>
      <c r="H188" s="10">
        <v>730</v>
      </c>
      <c r="I188" s="10">
        <v>274.5</v>
      </c>
      <c r="J188" s="10">
        <v>172.1</v>
      </c>
      <c r="K188" s="10">
        <v>120.15</v>
      </c>
      <c r="L188" s="10">
        <v>1.901765299309</v>
      </c>
      <c r="M188" s="10">
        <v>1.7084408883440001</v>
      </c>
      <c r="N188" s="10">
        <v>1.4343526609570001</v>
      </c>
      <c r="O188" s="10">
        <v>1.5195680263160001</v>
      </c>
      <c r="P188" s="10">
        <v>1.4467534044230002</v>
      </c>
      <c r="Q188" s="10">
        <v>4.82</v>
      </c>
      <c r="R188" s="10">
        <v>2423.40825</v>
      </c>
      <c r="S188" s="10">
        <v>2526.9324500000002</v>
      </c>
      <c r="T188" s="10">
        <v>2526.9323999999997</v>
      </c>
      <c r="U188" s="10">
        <v>2498.6985500000001</v>
      </c>
      <c r="V188" s="10">
        <v>2470.4647</v>
      </c>
    </row>
    <row r="189" spans="1:22" x14ac:dyDescent="0.2">
      <c r="A189" s="8" t="s">
        <v>259</v>
      </c>
      <c r="B189" s="1" t="s">
        <v>260</v>
      </c>
      <c r="C189" s="7" t="s">
        <v>5389</v>
      </c>
      <c r="D189" s="7">
        <v>10</v>
      </c>
      <c r="E189" s="2" t="s">
        <v>5557</v>
      </c>
      <c r="F189" s="11" t="s">
        <v>7060</v>
      </c>
      <c r="G189" s="10" t="s">
        <v>5387</v>
      </c>
      <c r="H189" s="10" t="s">
        <v>5387</v>
      </c>
      <c r="I189" s="10" t="s">
        <v>5387</v>
      </c>
      <c r="J189" s="10" t="s">
        <v>5387</v>
      </c>
      <c r="K189" s="10" t="s">
        <v>5387</v>
      </c>
      <c r="L189" s="10" t="s">
        <v>5387</v>
      </c>
      <c r="M189" s="10" t="s">
        <v>5387</v>
      </c>
      <c r="N189" s="10" t="s">
        <v>5387</v>
      </c>
      <c r="O189" s="10" t="s">
        <v>5387</v>
      </c>
      <c r="P189" s="10" t="s">
        <v>5387</v>
      </c>
      <c r="Q189" s="10" t="s">
        <v>5387</v>
      </c>
      <c r="R189" s="10" t="s">
        <v>5387</v>
      </c>
      <c r="S189" s="10" t="s">
        <v>5387</v>
      </c>
      <c r="T189" s="10" t="s">
        <v>5387</v>
      </c>
      <c r="U189" s="10" t="s">
        <v>5387</v>
      </c>
      <c r="V189" s="10" t="s">
        <v>5387</v>
      </c>
    </row>
    <row r="190" spans="1:22" x14ac:dyDescent="0.2">
      <c r="A190" s="8" t="s">
        <v>259</v>
      </c>
      <c r="B190" s="1" t="s">
        <v>260</v>
      </c>
      <c r="C190" s="7" t="s">
        <v>5389</v>
      </c>
      <c r="D190" s="7">
        <v>30</v>
      </c>
      <c r="E190" s="2" t="s">
        <v>5835</v>
      </c>
      <c r="F190" s="11" t="s">
        <v>7061</v>
      </c>
      <c r="G190" s="10">
        <v>1678.15</v>
      </c>
      <c r="H190" s="10">
        <v>1381.3999999999999</v>
      </c>
      <c r="I190" s="10">
        <v>687</v>
      </c>
      <c r="J190" s="10">
        <v>354.65000000000003</v>
      </c>
      <c r="K190" s="10">
        <v>246.3</v>
      </c>
      <c r="L190" s="10">
        <v>1.885230974687</v>
      </c>
      <c r="M190" s="10">
        <v>1.7291087941215</v>
      </c>
      <c r="N190" s="10">
        <v>1.4823657959165</v>
      </c>
      <c r="O190" s="10">
        <v>1.3688512980315</v>
      </c>
      <c r="P190" s="10">
        <v>1.32846938982</v>
      </c>
      <c r="Q190" s="10">
        <v>5.18</v>
      </c>
      <c r="R190" s="10">
        <v>2893.9729000000002</v>
      </c>
      <c r="S190" s="10">
        <v>3157.4891499999999</v>
      </c>
      <c r="T190" s="10">
        <v>3209.2512500000003</v>
      </c>
      <c r="U190" s="10">
        <v>3204.5455999999999</v>
      </c>
      <c r="V190" s="10">
        <v>3392.7714999999998</v>
      </c>
    </row>
    <row r="191" spans="1:22" x14ac:dyDescent="0.2">
      <c r="A191" s="8" t="s">
        <v>259</v>
      </c>
      <c r="B191" s="1" t="s">
        <v>260</v>
      </c>
      <c r="C191" s="7" t="s">
        <v>6503</v>
      </c>
      <c r="D191" s="7">
        <v>10</v>
      </c>
      <c r="E191" s="2" t="s">
        <v>6671</v>
      </c>
      <c r="F191" s="11" t="s">
        <v>7060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1.5316508020015001</v>
      </c>
      <c r="M191" s="10">
        <v>1.5981060682704999</v>
      </c>
      <c r="N191" s="10">
        <v>1.5586780634025001</v>
      </c>
      <c r="O191" s="10">
        <v>1.6044654238945</v>
      </c>
      <c r="P191" s="10">
        <v>1.6728284968505001</v>
      </c>
      <c r="Q191" s="10">
        <v>6.11</v>
      </c>
      <c r="R191" s="10">
        <v>3199.83995</v>
      </c>
      <c r="S191" s="10">
        <v>3383.3602000000001</v>
      </c>
      <c r="T191" s="10">
        <v>3453.9449</v>
      </c>
      <c r="U191" s="10">
        <v>3416.2997500000001</v>
      </c>
      <c r="V191" s="10">
        <v>3571.5861</v>
      </c>
    </row>
    <row r="192" spans="1:22" x14ac:dyDescent="0.2">
      <c r="A192" s="8" t="s">
        <v>259</v>
      </c>
      <c r="B192" s="1" t="s">
        <v>260</v>
      </c>
      <c r="C192" s="7" t="s">
        <v>6503</v>
      </c>
      <c r="D192" s="7">
        <v>30</v>
      </c>
      <c r="E192" s="2" t="s">
        <v>6949</v>
      </c>
      <c r="F192" s="11" t="s">
        <v>7061</v>
      </c>
      <c r="G192" s="10">
        <v>602.40000000000009</v>
      </c>
      <c r="H192" s="10">
        <v>654.35</v>
      </c>
      <c r="I192" s="10">
        <v>314.55</v>
      </c>
      <c r="J192" s="10">
        <v>108.35000000000001</v>
      </c>
      <c r="K192" s="10">
        <v>80.150000000000006</v>
      </c>
      <c r="L192" s="10">
        <v>2.0737858689339999</v>
      </c>
      <c r="M192" s="10">
        <v>1.825453031823</v>
      </c>
      <c r="N192" s="10">
        <v>1.6753722391005001</v>
      </c>
      <c r="O192" s="10">
        <v>1.6413496865130002</v>
      </c>
      <c r="P192" s="10">
        <v>1.6241794263284999</v>
      </c>
      <c r="Q192" s="10">
        <v>6.11</v>
      </c>
      <c r="R192" s="10">
        <v>3002.2028</v>
      </c>
      <c r="S192" s="10">
        <v>3195.1343500000003</v>
      </c>
      <c r="T192" s="10">
        <v>3289.2472500000003</v>
      </c>
      <c r="U192" s="10">
        <v>3275.1302999999998</v>
      </c>
      <c r="V192" s="10">
        <v>3430.4166500000001</v>
      </c>
    </row>
    <row r="193" spans="1:22" x14ac:dyDescent="0.2">
      <c r="A193" s="8" t="s">
        <v>259</v>
      </c>
      <c r="B193" s="1" t="s">
        <v>260</v>
      </c>
      <c r="C193" s="7" t="s">
        <v>5946</v>
      </c>
      <c r="D193" s="7">
        <v>10</v>
      </c>
      <c r="E193" s="2" t="s">
        <v>6114</v>
      </c>
      <c r="F193" s="11" t="s">
        <v>7060</v>
      </c>
      <c r="G193" s="10" t="s">
        <v>5387</v>
      </c>
      <c r="H193" s="10" t="s">
        <v>5387</v>
      </c>
      <c r="I193" s="10" t="s">
        <v>5387</v>
      </c>
      <c r="J193" s="10" t="s">
        <v>5387</v>
      </c>
      <c r="K193" s="10" t="s">
        <v>5387</v>
      </c>
      <c r="L193" s="10" t="s">
        <v>5387</v>
      </c>
      <c r="M193" s="10" t="s">
        <v>5387</v>
      </c>
      <c r="N193" s="10" t="s">
        <v>5387</v>
      </c>
      <c r="O193" s="10" t="s">
        <v>5387</v>
      </c>
      <c r="P193" s="10" t="s">
        <v>5387</v>
      </c>
      <c r="Q193" s="10" t="s">
        <v>5387</v>
      </c>
      <c r="R193" s="10" t="s">
        <v>5387</v>
      </c>
      <c r="S193" s="10" t="s">
        <v>5387</v>
      </c>
      <c r="T193" s="10" t="s">
        <v>5387</v>
      </c>
      <c r="U193" s="10" t="s">
        <v>5387</v>
      </c>
      <c r="V193" s="10" t="s">
        <v>5387</v>
      </c>
    </row>
    <row r="194" spans="1:22" x14ac:dyDescent="0.2">
      <c r="A194" s="8" t="s">
        <v>259</v>
      </c>
      <c r="B194" s="1" t="s">
        <v>260</v>
      </c>
      <c r="C194" s="7" t="s">
        <v>5946</v>
      </c>
      <c r="D194" s="7">
        <v>30</v>
      </c>
      <c r="E194" s="2" t="s">
        <v>6392</v>
      </c>
      <c r="F194" s="11" t="s">
        <v>7061</v>
      </c>
      <c r="G194" s="10">
        <v>873.95</v>
      </c>
      <c r="H194" s="10">
        <v>759.7</v>
      </c>
      <c r="I194" s="10">
        <v>356.15</v>
      </c>
      <c r="J194" s="10">
        <v>183.95</v>
      </c>
      <c r="K194" s="10">
        <v>146.9</v>
      </c>
      <c r="L194" s="10">
        <v>2.1777613333835002</v>
      </c>
      <c r="M194" s="10">
        <v>1.6562941722285001</v>
      </c>
      <c r="N194" s="10">
        <v>1.4989001205385</v>
      </c>
      <c r="O194" s="10">
        <v>1.4286292408949999</v>
      </c>
      <c r="P194" s="10">
        <v>1.4257675308644999</v>
      </c>
      <c r="Q194" s="10">
        <v>5.23</v>
      </c>
      <c r="R194" s="10">
        <v>2644.5736499999998</v>
      </c>
      <c r="S194" s="10">
        <v>2804.5655999999999</v>
      </c>
      <c r="T194" s="10">
        <v>2818.68255</v>
      </c>
      <c r="U194" s="10">
        <v>2799.8599999999997</v>
      </c>
      <c r="V194" s="10">
        <v>2936.3236999999999</v>
      </c>
    </row>
    <row r="195" spans="1:22" x14ac:dyDescent="0.2">
      <c r="A195" s="8" t="s">
        <v>261</v>
      </c>
      <c r="B195" s="1" t="s">
        <v>262</v>
      </c>
      <c r="C195" s="7" t="s">
        <v>5389</v>
      </c>
      <c r="D195" s="7">
        <v>10</v>
      </c>
      <c r="E195" s="2" t="s">
        <v>5558</v>
      </c>
      <c r="F195" s="11" t="s">
        <v>7060</v>
      </c>
      <c r="G195" s="10" t="s">
        <v>5387</v>
      </c>
      <c r="H195" s="10" t="s">
        <v>5387</v>
      </c>
      <c r="I195" s="10" t="s">
        <v>5387</v>
      </c>
      <c r="J195" s="10" t="s">
        <v>5387</v>
      </c>
      <c r="K195" s="10" t="s">
        <v>5387</v>
      </c>
      <c r="L195" s="10" t="s">
        <v>5387</v>
      </c>
      <c r="M195" s="10" t="s">
        <v>5387</v>
      </c>
      <c r="N195" s="10" t="s">
        <v>5387</v>
      </c>
      <c r="O195" s="10" t="s">
        <v>5387</v>
      </c>
      <c r="P195" s="10" t="s">
        <v>5387</v>
      </c>
      <c r="Q195" s="10" t="s">
        <v>5387</v>
      </c>
      <c r="R195" s="10" t="s">
        <v>5387</v>
      </c>
      <c r="S195" s="10" t="s">
        <v>5387</v>
      </c>
      <c r="T195" s="10" t="s">
        <v>5387</v>
      </c>
      <c r="U195" s="10" t="s">
        <v>5387</v>
      </c>
      <c r="V195" s="10" t="s">
        <v>5387</v>
      </c>
    </row>
    <row r="196" spans="1:22" x14ac:dyDescent="0.2">
      <c r="A196" s="8" t="s">
        <v>261</v>
      </c>
      <c r="B196" s="1" t="s">
        <v>262</v>
      </c>
      <c r="C196" s="7" t="s">
        <v>5389</v>
      </c>
      <c r="D196" s="7">
        <v>30</v>
      </c>
      <c r="E196" s="2" t="s">
        <v>5836</v>
      </c>
      <c r="F196" s="11" t="s">
        <v>7060</v>
      </c>
      <c r="G196" s="10" t="s">
        <v>5387</v>
      </c>
      <c r="H196" s="10" t="s">
        <v>5387</v>
      </c>
      <c r="I196" s="10" t="s">
        <v>5387</v>
      </c>
      <c r="J196" s="10" t="s">
        <v>5387</v>
      </c>
      <c r="K196" s="10" t="s">
        <v>5387</v>
      </c>
      <c r="L196" s="10" t="s">
        <v>5387</v>
      </c>
      <c r="M196" s="10" t="s">
        <v>5387</v>
      </c>
      <c r="N196" s="10" t="s">
        <v>5387</v>
      </c>
      <c r="O196" s="10" t="s">
        <v>5387</v>
      </c>
      <c r="P196" s="10" t="s">
        <v>5387</v>
      </c>
      <c r="Q196" s="10" t="s">
        <v>5387</v>
      </c>
      <c r="R196" s="10" t="s">
        <v>5387</v>
      </c>
      <c r="S196" s="10" t="s">
        <v>5387</v>
      </c>
      <c r="T196" s="10" t="s">
        <v>5387</v>
      </c>
      <c r="U196" s="10" t="s">
        <v>5387</v>
      </c>
      <c r="V196" s="10" t="s">
        <v>5387</v>
      </c>
    </row>
    <row r="197" spans="1:22" x14ac:dyDescent="0.2">
      <c r="A197" s="8" t="s">
        <v>261</v>
      </c>
      <c r="B197" s="1" t="s">
        <v>262</v>
      </c>
      <c r="C197" s="7" t="s">
        <v>6503</v>
      </c>
      <c r="D197" s="7">
        <v>10</v>
      </c>
      <c r="E197" s="2" t="s">
        <v>6672</v>
      </c>
      <c r="F197" s="11" t="s">
        <v>7060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1.1469097867589999</v>
      </c>
      <c r="M197" s="10">
        <v>1.1831581138155001</v>
      </c>
      <c r="N197" s="10">
        <v>1.2655117691440001</v>
      </c>
      <c r="O197" s="10">
        <v>1.2712351892055</v>
      </c>
      <c r="P197" s="10">
        <v>1.2807742226409999</v>
      </c>
      <c r="Q197" s="10">
        <v>5.89</v>
      </c>
      <c r="R197" s="10">
        <v>3275.1303499999999</v>
      </c>
      <c r="S197" s="10">
        <v>3453.9449000000004</v>
      </c>
      <c r="T197" s="10">
        <v>3585.703</v>
      </c>
      <c r="U197" s="10">
        <v>3524.5295999999998</v>
      </c>
      <c r="V197" s="10">
        <v>3679.8159500000002</v>
      </c>
    </row>
    <row r="198" spans="1:22" x14ac:dyDescent="0.2">
      <c r="A198" s="8" t="s">
        <v>261</v>
      </c>
      <c r="B198" s="1" t="s">
        <v>262</v>
      </c>
      <c r="C198" s="7" t="s">
        <v>6503</v>
      </c>
      <c r="D198" s="7">
        <v>30</v>
      </c>
      <c r="E198" s="2" t="s">
        <v>6950</v>
      </c>
      <c r="F198" s="11" t="s">
        <v>7061</v>
      </c>
      <c r="G198" s="10">
        <v>667.75000000000011</v>
      </c>
      <c r="H198" s="10">
        <v>764.15</v>
      </c>
      <c r="I198" s="10">
        <v>412.5</v>
      </c>
      <c r="J198" s="10">
        <v>167.7</v>
      </c>
      <c r="K198" s="10">
        <v>121.7</v>
      </c>
      <c r="L198" s="10">
        <v>1.7141643084060001</v>
      </c>
      <c r="M198" s="10">
        <v>1.5701249035255</v>
      </c>
      <c r="N198" s="10">
        <v>1.5526366755605001</v>
      </c>
      <c r="O198" s="10">
        <v>1.4286292408954999</v>
      </c>
      <c r="P198" s="10">
        <v>1.3898371715894999</v>
      </c>
      <c r="Q198" s="10">
        <v>5.89</v>
      </c>
      <c r="R198" s="10">
        <v>3105.7269999999999</v>
      </c>
      <c r="S198" s="10">
        <v>3317.4811500000001</v>
      </c>
      <c r="T198" s="10">
        <v>3425.7110000000002</v>
      </c>
      <c r="U198" s="10">
        <v>3402.1828</v>
      </c>
      <c r="V198" s="10">
        <v>3571.5860499999999</v>
      </c>
    </row>
    <row r="199" spans="1:22" x14ac:dyDescent="0.2">
      <c r="A199" s="8" t="s">
        <v>261</v>
      </c>
      <c r="B199" s="1" t="s">
        <v>262</v>
      </c>
      <c r="C199" s="7" t="s">
        <v>5946</v>
      </c>
      <c r="D199" s="7">
        <v>10</v>
      </c>
      <c r="E199" s="2" t="s">
        <v>6115</v>
      </c>
      <c r="F199" s="11" t="s">
        <v>7060</v>
      </c>
      <c r="G199" s="10" t="s">
        <v>5387</v>
      </c>
      <c r="H199" s="10" t="s">
        <v>5387</v>
      </c>
      <c r="I199" s="10" t="s">
        <v>5387</v>
      </c>
      <c r="J199" s="10" t="s">
        <v>5387</v>
      </c>
      <c r="K199" s="10" t="s">
        <v>5387</v>
      </c>
      <c r="L199" s="10" t="s">
        <v>5387</v>
      </c>
      <c r="M199" s="10" t="s">
        <v>5387</v>
      </c>
      <c r="N199" s="10" t="s">
        <v>5387</v>
      </c>
      <c r="O199" s="10" t="s">
        <v>5387</v>
      </c>
      <c r="P199" s="10" t="s">
        <v>5387</v>
      </c>
      <c r="Q199" s="10" t="s">
        <v>5387</v>
      </c>
      <c r="R199" s="10" t="s">
        <v>5387</v>
      </c>
      <c r="S199" s="10" t="s">
        <v>5387</v>
      </c>
      <c r="T199" s="10" t="s">
        <v>5387</v>
      </c>
      <c r="U199" s="10" t="s">
        <v>5387</v>
      </c>
      <c r="V199" s="10" t="s">
        <v>5387</v>
      </c>
    </row>
    <row r="200" spans="1:22" x14ac:dyDescent="0.2">
      <c r="A200" s="8" t="s">
        <v>261</v>
      </c>
      <c r="B200" s="1" t="s">
        <v>262</v>
      </c>
      <c r="C200" s="7" t="s">
        <v>5946</v>
      </c>
      <c r="D200" s="7">
        <v>30</v>
      </c>
      <c r="E200" s="2" t="s">
        <v>6393</v>
      </c>
      <c r="F200" s="11" t="s">
        <v>7060</v>
      </c>
      <c r="G200" s="10" t="s">
        <v>5387</v>
      </c>
      <c r="H200" s="10" t="s">
        <v>5387</v>
      </c>
      <c r="I200" s="10" t="s">
        <v>5387</v>
      </c>
      <c r="J200" s="10" t="s">
        <v>5387</v>
      </c>
      <c r="K200" s="10" t="s">
        <v>5387</v>
      </c>
      <c r="L200" s="10" t="s">
        <v>5387</v>
      </c>
      <c r="M200" s="10" t="s">
        <v>5387</v>
      </c>
      <c r="N200" s="10" t="s">
        <v>5387</v>
      </c>
      <c r="O200" s="10" t="s">
        <v>5387</v>
      </c>
      <c r="P200" s="10" t="s">
        <v>5387</v>
      </c>
      <c r="Q200" s="10" t="s">
        <v>5387</v>
      </c>
      <c r="R200" s="10" t="s">
        <v>5387</v>
      </c>
      <c r="S200" s="10" t="s">
        <v>5387</v>
      </c>
      <c r="T200" s="10" t="s">
        <v>5387</v>
      </c>
      <c r="U200" s="10" t="s">
        <v>5387</v>
      </c>
      <c r="V200" s="10" t="s">
        <v>5387</v>
      </c>
    </row>
    <row r="201" spans="1:22" x14ac:dyDescent="0.2">
      <c r="A201" s="8" t="s">
        <v>263</v>
      </c>
      <c r="B201" s="1" t="s">
        <v>264</v>
      </c>
      <c r="C201" s="7" t="s">
        <v>5389</v>
      </c>
      <c r="D201" s="7">
        <v>10</v>
      </c>
      <c r="E201" s="2" t="s">
        <v>5559</v>
      </c>
      <c r="F201" s="11" t="s">
        <v>7060</v>
      </c>
      <c r="G201" s="10" t="s">
        <v>5387</v>
      </c>
      <c r="H201" s="10" t="s">
        <v>5387</v>
      </c>
      <c r="I201" s="10" t="s">
        <v>5387</v>
      </c>
      <c r="J201" s="10" t="s">
        <v>5387</v>
      </c>
      <c r="K201" s="10" t="s">
        <v>5387</v>
      </c>
      <c r="L201" s="10" t="s">
        <v>5387</v>
      </c>
      <c r="M201" s="10" t="s">
        <v>5387</v>
      </c>
      <c r="N201" s="10" t="s">
        <v>5387</v>
      </c>
      <c r="O201" s="10" t="s">
        <v>5387</v>
      </c>
      <c r="P201" s="10" t="s">
        <v>5387</v>
      </c>
      <c r="Q201" s="10" t="s">
        <v>5387</v>
      </c>
      <c r="R201" s="10" t="s">
        <v>5387</v>
      </c>
      <c r="S201" s="10" t="s">
        <v>5387</v>
      </c>
      <c r="T201" s="10" t="s">
        <v>5387</v>
      </c>
      <c r="U201" s="10" t="s">
        <v>5387</v>
      </c>
      <c r="V201" s="10" t="s">
        <v>5387</v>
      </c>
    </row>
    <row r="202" spans="1:22" x14ac:dyDescent="0.2">
      <c r="A202" s="8" t="s">
        <v>263</v>
      </c>
      <c r="B202" s="1" t="s">
        <v>264</v>
      </c>
      <c r="C202" s="7" t="s">
        <v>5389</v>
      </c>
      <c r="D202" s="7">
        <v>30</v>
      </c>
      <c r="E202" s="2" t="s">
        <v>5837</v>
      </c>
      <c r="F202" s="11" t="s">
        <v>7060</v>
      </c>
      <c r="G202" s="10" t="s">
        <v>5387</v>
      </c>
      <c r="H202" s="10" t="s">
        <v>5387</v>
      </c>
      <c r="I202" s="10" t="s">
        <v>5387</v>
      </c>
      <c r="J202" s="10" t="s">
        <v>5387</v>
      </c>
      <c r="K202" s="10" t="s">
        <v>5387</v>
      </c>
      <c r="L202" s="10" t="s">
        <v>5387</v>
      </c>
      <c r="M202" s="10" t="s">
        <v>5387</v>
      </c>
      <c r="N202" s="10" t="s">
        <v>5387</v>
      </c>
      <c r="O202" s="10" t="s">
        <v>5387</v>
      </c>
      <c r="P202" s="10" t="s">
        <v>5387</v>
      </c>
      <c r="Q202" s="10" t="s">
        <v>5387</v>
      </c>
      <c r="R202" s="10" t="s">
        <v>5387</v>
      </c>
      <c r="S202" s="10" t="s">
        <v>5387</v>
      </c>
      <c r="T202" s="10" t="s">
        <v>5387</v>
      </c>
      <c r="U202" s="10" t="s">
        <v>5387</v>
      </c>
      <c r="V202" s="10" t="s">
        <v>5387</v>
      </c>
    </row>
    <row r="203" spans="1:22" x14ac:dyDescent="0.2">
      <c r="A203" s="8" t="s">
        <v>263</v>
      </c>
      <c r="B203" s="1" t="s">
        <v>264</v>
      </c>
      <c r="C203" s="7" t="s">
        <v>6503</v>
      </c>
      <c r="D203" s="7">
        <v>10</v>
      </c>
      <c r="E203" s="2" t="s">
        <v>6673</v>
      </c>
      <c r="F203" s="11" t="s">
        <v>7060</v>
      </c>
      <c r="G203" s="10" t="s">
        <v>5387</v>
      </c>
      <c r="H203" s="10" t="s">
        <v>5387</v>
      </c>
      <c r="I203" s="10" t="s">
        <v>5387</v>
      </c>
      <c r="J203" s="10" t="s">
        <v>5387</v>
      </c>
      <c r="K203" s="10" t="s">
        <v>5387</v>
      </c>
      <c r="L203" s="10" t="s">
        <v>5387</v>
      </c>
      <c r="M203" s="10" t="s">
        <v>5387</v>
      </c>
      <c r="N203" s="10" t="s">
        <v>5387</v>
      </c>
      <c r="O203" s="10" t="s">
        <v>5387</v>
      </c>
      <c r="P203" s="10" t="s">
        <v>5387</v>
      </c>
      <c r="Q203" s="10" t="s">
        <v>5387</v>
      </c>
      <c r="R203" s="10" t="s">
        <v>5387</v>
      </c>
      <c r="S203" s="10" t="s">
        <v>5387</v>
      </c>
      <c r="T203" s="10" t="s">
        <v>5387</v>
      </c>
      <c r="U203" s="10" t="s">
        <v>5387</v>
      </c>
      <c r="V203" s="10" t="s">
        <v>5387</v>
      </c>
    </row>
    <row r="204" spans="1:22" x14ac:dyDescent="0.2">
      <c r="A204" s="8" t="s">
        <v>263</v>
      </c>
      <c r="B204" s="1" t="s">
        <v>264</v>
      </c>
      <c r="C204" s="7" t="s">
        <v>6503</v>
      </c>
      <c r="D204" s="7">
        <v>30</v>
      </c>
      <c r="E204" s="2" t="s">
        <v>6951</v>
      </c>
      <c r="F204" s="11" t="s">
        <v>7060</v>
      </c>
      <c r="G204" s="10">
        <v>0</v>
      </c>
      <c r="H204" s="10">
        <v>68.25</v>
      </c>
      <c r="I204" s="10">
        <v>0</v>
      </c>
      <c r="J204" s="10">
        <v>0</v>
      </c>
      <c r="K204" s="10">
        <v>0</v>
      </c>
      <c r="L204" s="10">
        <v>2.1500981364195</v>
      </c>
      <c r="M204" s="10">
        <v>2.2473962774645</v>
      </c>
      <c r="N204" s="10">
        <v>2.0480304786570001</v>
      </c>
      <c r="O204" s="10">
        <v>2.0610671576859998</v>
      </c>
      <c r="P204" s="10">
        <v>2.3440584829465001</v>
      </c>
      <c r="Q204" s="10">
        <v>6.95</v>
      </c>
      <c r="R204" s="10">
        <v>2945.7350000000001</v>
      </c>
      <c r="S204" s="10">
        <v>3133.9609</v>
      </c>
      <c r="T204" s="10">
        <v>3176.3117499999998</v>
      </c>
      <c r="U204" s="10">
        <v>3209.2512500000003</v>
      </c>
      <c r="V204" s="10">
        <v>3331.5980500000001</v>
      </c>
    </row>
    <row r="205" spans="1:22" x14ac:dyDescent="0.2">
      <c r="A205" s="8" t="s">
        <v>263</v>
      </c>
      <c r="B205" s="1" t="s">
        <v>264</v>
      </c>
      <c r="C205" s="7" t="s">
        <v>5946</v>
      </c>
      <c r="D205" s="7">
        <v>10</v>
      </c>
      <c r="E205" s="2" t="s">
        <v>6116</v>
      </c>
      <c r="F205" s="11" t="s">
        <v>7060</v>
      </c>
      <c r="G205" s="10" t="s">
        <v>5387</v>
      </c>
      <c r="H205" s="10" t="s">
        <v>5387</v>
      </c>
      <c r="I205" s="10" t="s">
        <v>5387</v>
      </c>
      <c r="J205" s="10" t="s">
        <v>5387</v>
      </c>
      <c r="K205" s="10" t="s">
        <v>5387</v>
      </c>
      <c r="L205" s="10" t="s">
        <v>5387</v>
      </c>
      <c r="M205" s="10" t="s">
        <v>5387</v>
      </c>
      <c r="N205" s="10" t="s">
        <v>5387</v>
      </c>
      <c r="O205" s="10" t="s">
        <v>5387</v>
      </c>
      <c r="P205" s="10" t="s">
        <v>5387</v>
      </c>
      <c r="Q205" s="10" t="s">
        <v>5387</v>
      </c>
      <c r="R205" s="10" t="s">
        <v>5387</v>
      </c>
      <c r="S205" s="10" t="s">
        <v>5387</v>
      </c>
      <c r="T205" s="10" t="s">
        <v>5387</v>
      </c>
      <c r="U205" s="10" t="s">
        <v>5387</v>
      </c>
      <c r="V205" s="10" t="s">
        <v>5387</v>
      </c>
    </row>
    <row r="206" spans="1:22" x14ac:dyDescent="0.2">
      <c r="A206" s="8" t="s">
        <v>263</v>
      </c>
      <c r="B206" s="1" t="s">
        <v>264</v>
      </c>
      <c r="C206" s="7" t="s">
        <v>5946</v>
      </c>
      <c r="D206" s="7">
        <v>30</v>
      </c>
      <c r="E206" s="2" t="s">
        <v>6394</v>
      </c>
      <c r="F206" s="11" t="s">
        <v>7060</v>
      </c>
      <c r="G206" s="10" t="s">
        <v>5387</v>
      </c>
      <c r="H206" s="10" t="s">
        <v>5387</v>
      </c>
      <c r="I206" s="10" t="s">
        <v>5387</v>
      </c>
      <c r="J206" s="10" t="s">
        <v>5387</v>
      </c>
      <c r="K206" s="10" t="s">
        <v>5387</v>
      </c>
      <c r="L206" s="10" t="s">
        <v>5387</v>
      </c>
      <c r="M206" s="10" t="s">
        <v>5387</v>
      </c>
      <c r="N206" s="10" t="s">
        <v>5387</v>
      </c>
      <c r="O206" s="10" t="s">
        <v>5387</v>
      </c>
      <c r="P206" s="10" t="s">
        <v>5387</v>
      </c>
      <c r="Q206" s="10" t="s">
        <v>5387</v>
      </c>
      <c r="R206" s="10" t="s">
        <v>5387</v>
      </c>
      <c r="S206" s="10" t="s">
        <v>5387</v>
      </c>
      <c r="T206" s="10" t="s">
        <v>5387</v>
      </c>
      <c r="U206" s="10" t="s">
        <v>5387</v>
      </c>
      <c r="V206" s="10" t="s">
        <v>5387</v>
      </c>
    </row>
    <row r="207" spans="1:22" x14ac:dyDescent="0.2">
      <c r="A207" s="8">
        <v>117</v>
      </c>
      <c r="B207" s="1" t="s">
        <v>265</v>
      </c>
      <c r="C207" s="7" t="s">
        <v>5389</v>
      </c>
      <c r="D207" s="7">
        <v>10</v>
      </c>
      <c r="E207" s="2" t="s">
        <v>5560</v>
      </c>
      <c r="F207" s="11" t="s">
        <v>7060</v>
      </c>
      <c r="G207" s="10" t="s">
        <v>5387</v>
      </c>
      <c r="H207" s="10" t="s">
        <v>5387</v>
      </c>
      <c r="I207" s="10" t="s">
        <v>5387</v>
      </c>
      <c r="J207" s="10" t="s">
        <v>5387</v>
      </c>
      <c r="K207" s="10" t="s">
        <v>5387</v>
      </c>
      <c r="L207" s="10" t="s">
        <v>5387</v>
      </c>
      <c r="M207" s="10" t="s">
        <v>5387</v>
      </c>
      <c r="N207" s="10" t="s">
        <v>5387</v>
      </c>
      <c r="O207" s="10" t="s">
        <v>5387</v>
      </c>
      <c r="P207" s="10" t="s">
        <v>5387</v>
      </c>
      <c r="Q207" s="10" t="s">
        <v>5387</v>
      </c>
      <c r="R207" s="10" t="s">
        <v>5387</v>
      </c>
      <c r="S207" s="10" t="s">
        <v>5387</v>
      </c>
      <c r="T207" s="10" t="s">
        <v>5387</v>
      </c>
      <c r="U207" s="10" t="s">
        <v>5387</v>
      </c>
      <c r="V207" s="10" t="s">
        <v>5387</v>
      </c>
    </row>
    <row r="208" spans="1:22" x14ac:dyDescent="0.2">
      <c r="A208" s="8">
        <v>117</v>
      </c>
      <c r="B208" s="1" t="s">
        <v>265</v>
      </c>
      <c r="C208" s="7" t="s">
        <v>5389</v>
      </c>
      <c r="D208" s="7">
        <v>30</v>
      </c>
      <c r="E208" s="2" t="s">
        <v>5838</v>
      </c>
      <c r="F208" s="11" t="s">
        <v>7061</v>
      </c>
      <c r="G208" s="10">
        <v>2175.25</v>
      </c>
      <c r="H208" s="10">
        <v>1329.5</v>
      </c>
      <c r="I208" s="10">
        <v>562.35</v>
      </c>
      <c r="J208" s="10">
        <v>286.34999999999997</v>
      </c>
      <c r="K208" s="10">
        <v>173.6</v>
      </c>
      <c r="L208" s="10">
        <v>2.7501033395284997</v>
      </c>
      <c r="M208" s="10">
        <v>2.0524820275939999</v>
      </c>
      <c r="N208" s="10">
        <v>1.562811644558</v>
      </c>
      <c r="O208" s="10">
        <v>1.4620158579205</v>
      </c>
      <c r="P208" s="10">
        <v>1.4349885965194999</v>
      </c>
      <c r="Q208" s="10">
        <v>5.0999999999999996</v>
      </c>
      <c r="R208" s="10">
        <v>2526.9324500000002</v>
      </c>
      <c r="S208" s="10">
        <v>2658.6905500000003</v>
      </c>
      <c r="T208" s="10">
        <v>2668.10185</v>
      </c>
      <c r="U208" s="10">
        <v>2653.9849000000004</v>
      </c>
      <c r="V208" s="10">
        <v>2771.6260499999999</v>
      </c>
    </row>
    <row r="209" spans="1:22" x14ac:dyDescent="0.2">
      <c r="A209" s="8">
        <v>117</v>
      </c>
      <c r="B209" s="1" t="s">
        <v>265</v>
      </c>
      <c r="C209" s="7" t="s">
        <v>6503</v>
      </c>
      <c r="D209" s="7">
        <v>10</v>
      </c>
      <c r="E209" s="2" t="s">
        <v>6674</v>
      </c>
      <c r="F209" s="11" t="s">
        <v>7060</v>
      </c>
      <c r="G209" s="10" t="s">
        <v>5387</v>
      </c>
      <c r="H209" s="10" t="s">
        <v>5387</v>
      </c>
      <c r="I209" s="10" t="s">
        <v>5387</v>
      </c>
      <c r="J209" s="10" t="s">
        <v>5387</v>
      </c>
      <c r="K209" s="10" t="s">
        <v>5387</v>
      </c>
      <c r="L209" s="10" t="s">
        <v>5387</v>
      </c>
      <c r="M209" s="10" t="s">
        <v>5387</v>
      </c>
      <c r="N209" s="10" t="s">
        <v>5387</v>
      </c>
      <c r="O209" s="10" t="s">
        <v>5387</v>
      </c>
      <c r="P209" s="10" t="s">
        <v>5387</v>
      </c>
      <c r="Q209" s="10" t="s">
        <v>5387</v>
      </c>
      <c r="R209" s="10" t="s">
        <v>5387</v>
      </c>
      <c r="S209" s="10" t="s">
        <v>5387</v>
      </c>
      <c r="T209" s="10" t="s">
        <v>5387</v>
      </c>
      <c r="U209" s="10" t="s">
        <v>5387</v>
      </c>
      <c r="V209" s="10" t="s">
        <v>5387</v>
      </c>
    </row>
    <row r="210" spans="1:22" x14ac:dyDescent="0.2">
      <c r="A210" s="8">
        <v>117</v>
      </c>
      <c r="B210" s="1" t="s">
        <v>265</v>
      </c>
      <c r="C210" s="7" t="s">
        <v>6503</v>
      </c>
      <c r="D210" s="7">
        <v>30</v>
      </c>
      <c r="E210" s="2" t="s">
        <v>6952</v>
      </c>
      <c r="F210" s="11" t="s">
        <v>7061</v>
      </c>
      <c r="G210" s="10">
        <v>1479.35</v>
      </c>
      <c r="H210" s="10">
        <v>1179.5999999999999</v>
      </c>
      <c r="I210" s="10">
        <v>590.55000000000007</v>
      </c>
      <c r="J210" s="10">
        <v>347.25</v>
      </c>
      <c r="K210" s="10">
        <v>240.4</v>
      </c>
      <c r="L210" s="10">
        <v>1.6477090421364999</v>
      </c>
      <c r="M210" s="10">
        <v>1.4502510500165</v>
      </c>
      <c r="N210" s="10">
        <v>1.154223045727</v>
      </c>
      <c r="O210" s="10">
        <v>1.078546713803</v>
      </c>
      <c r="P210" s="10">
        <v>1.104620071861</v>
      </c>
      <c r="Q210" s="10">
        <v>4.62</v>
      </c>
      <c r="R210" s="10">
        <v>3016.3197499999997</v>
      </c>
      <c r="S210" s="10">
        <v>3213.9569000000001</v>
      </c>
      <c r="T210" s="10">
        <v>3312.7755000000002</v>
      </c>
      <c r="U210" s="10">
        <v>3298.6585500000001</v>
      </c>
      <c r="V210" s="10">
        <v>3435.1223</v>
      </c>
    </row>
    <row r="211" spans="1:22" x14ac:dyDescent="0.2">
      <c r="A211" s="8">
        <v>117</v>
      </c>
      <c r="B211" s="1" t="s">
        <v>265</v>
      </c>
      <c r="C211" s="7" t="s">
        <v>5946</v>
      </c>
      <c r="D211" s="7">
        <v>10</v>
      </c>
      <c r="E211" s="2" t="s">
        <v>6117</v>
      </c>
      <c r="F211" s="11" t="s">
        <v>7060</v>
      </c>
      <c r="G211" s="10" t="s">
        <v>5387</v>
      </c>
      <c r="H211" s="10" t="s">
        <v>5387</v>
      </c>
      <c r="I211" s="10" t="s">
        <v>5387</v>
      </c>
      <c r="J211" s="10" t="s">
        <v>5387</v>
      </c>
      <c r="K211" s="10" t="s">
        <v>5387</v>
      </c>
      <c r="L211" s="10" t="s">
        <v>5387</v>
      </c>
      <c r="M211" s="10" t="s">
        <v>5387</v>
      </c>
      <c r="N211" s="10" t="s">
        <v>5387</v>
      </c>
      <c r="O211" s="10" t="s">
        <v>5387</v>
      </c>
      <c r="P211" s="10" t="s">
        <v>5387</v>
      </c>
      <c r="Q211" s="10" t="s">
        <v>5387</v>
      </c>
      <c r="R211" s="10" t="s">
        <v>5387</v>
      </c>
      <c r="S211" s="10" t="s">
        <v>5387</v>
      </c>
      <c r="T211" s="10" t="s">
        <v>5387</v>
      </c>
      <c r="U211" s="10" t="s">
        <v>5387</v>
      </c>
      <c r="V211" s="10" t="s">
        <v>5387</v>
      </c>
    </row>
    <row r="212" spans="1:22" x14ac:dyDescent="0.2">
      <c r="A212" s="8">
        <v>117</v>
      </c>
      <c r="B212" s="1" t="s">
        <v>265</v>
      </c>
      <c r="C212" s="7" t="s">
        <v>5946</v>
      </c>
      <c r="D212" s="7">
        <v>30</v>
      </c>
      <c r="E212" s="2" t="s">
        <v>6395</v>
      </c>
      <c r="F212" s="11" t="s">
        <v>7061</v>
      </c>
      <c r="G212" s="10">
        <v>952.60000000000014</v>
      </c>
      <c r="H212" s="10">
        <v>844.30000000000007</v>
      </c>
      <c r="I212" s="10">
        <v>427.35</v>
      </c>
      <c r="J212" s="10">
        <v>273.05</v>
      </c>
      <c r="K212" s="10">
        <v>192.9</v>
      </c>
      <c r="L212" s="10">
        <v>1.8550240354734999</v>
      </c>
      <c r="M212" s="10">
        <v>1.4903149904465001</v>
      </c>
      <c r="N212" s="10">
        <v>1.2718711247679999</v>
      </c>
      <c r="O212" s="10">
        <v>1.1599464657879999</v>
      </c>
      <c r="P212" s="10">
        <v>1.2063697618425</v>
      </c>
      <c r="Q212" s="10">
        <v>5.04</v>
      </c>
      <c r="R212" s="10">
        <v>2668.10185</v>
      </c>
      <c r="S212" s="10">
        <v>2842.2107999999998</v>
      </c>
      <c r="T212" s="10">
        <v>2903.3842000000004</v>
      </c>
      <c r="U212" s="10">
        <v>2875.1503000000002</v>
      </c>
      <c r="V212" s="10">
        <v>3002.2028</v>
      </c>
    </row>
    <row r="213" spans="1:22" x14ac:dyDescent="0.2">
      <c r="A213" s="8" t="s">
        <v>266</v>
      </c>
      <c r="B213" s="1" t="s">
        <v>267</v>
      </c>
      <c r="C213" s="7" t="s">
        <v>5389</v>
      </c>
      <c r="D213" s="7">
        <v>10</v>
      </c>
      <c r="E213" s="2" t="s">
        <v>5561</v>
      </c>
      <c r="F213" s="11" t="s">
        <v>7061</v>
      </c>
      <c r="G213" s="10">
        <v>418.45</v>
      </c>
      <c r="H213" s="10">
        <v>347.2</v>
      </c>
      <c r="I213" s="10">
        <v>155.79999999999998</v>
      </c>
      <c r="J213" s="10">
        <v>112.80000000000001</v>
      </c>
      <c r="K213" s="10">
        <v>68.25</v>
      </c>
      <c r="L213" s="10">
        <v>1.7961999959530002</v>
      </c>
      <c r="M213" s="10">
        <v>1.819729611761</v>
      </c>
      <c r="N213" s="10">
        <v>1.8324483230089998</v>
      </c>
      <c r="O213" s="10">
        <v>1.8200475795425</v>
      </c>
      <c r="P213" s="10">
        <v>1.673782400194</v>
      </c>
      <c r="Q213" s="10">
        <v>4.34</v>
      </c>
      <c r="R213" s="10">
        <v>2583.4002</v>
      </c>
      <c r="S213" s="10">
        <v>2729.2752999999998</v>
      </c>
      <c r="T213" s="10">
        <v>2856.3277500000004</v>
      </c>
      <c r="U213" s="10">
        <v>2922.2067999999999</v>
      </c>
      <c r="V213" s="10">
        <v>3082.1988000000001</v>
      </c>
    </row>
    <row r="214" spans="1:22" x14ac:dyDescent="0.2">
      <c r="A214" s="8" t="s">
        <v>266</v>
      </c>
      <c r="B214" s="1" t="s">
        <v>267</v>
      </c>
      <c r="C214" s="7" t="s">
        <v>5389</v>
      </c>
      <c r="D214" s="7">
        <v>30</v>
      </c>
      <c r="E214" s="2" t="s">
        <v>5839</v>
      </c>
      <c r="F214" s="11" t="s">
        <v>7060</v>
      </c>
      <c r="G214" s="10" t="s">
        <v>5387</v>
      </c>
      <c r="H214" s="10" t="s">
        <v>5387</v>
      </c>
      <c r="I214" s="10" t="s">
        <v>5387</v>
      </c>
      <c r="J214" s="10" t="s">
        <v>5387</v>
      </c>
      <c r="K214" s="10" t="s">
        <v>5387</v>
      </c>
      <c r="L214" s="10" t="s">
        <v>5387</v>
      </c>
      <c r="M214" s="10" t="s">
        <v>5387</v>
      </c>
      <c r="N214" s="10" t="s">
        <v>5387</v>
      </c>
      <c r="O214" s="10" t="s">
        <v>5387</v>
      </c>
      <c r="P214" s="10" t="s">
        <v>5387</v>
      </c>
      <c r="Q214" s="10" t="s">
        <v>5387</v>
      </c>
      <c r="R214" s="10" t="s">
        <v>5387</v>
      </c>
      <c r="S214" s="10" t="s">
        <v>5387</v>
      </c>
      <c r="T214" s="10" t="s">
        <v>5387</v>
      </c>
      <c r="U214" s="10" t="s">
        <v>5387</v>
      </c>
      <c r="V214" s="10" t="s">
        <v>5387</v>
      </c>
    </row>
    <row r="215" spans="1:22" x14ac:dyDescent="0.2">
      <c r="A215" s="8" t="s">
        <v>266</v>
      </c>
      <c r="B215" s="1" t="s">
        <v>267</v>
      </c>
      <c r="C215" s="7" t="s">
        <v>6503</v>
      </c>
      <c r="D215" s="7">
        <v>10</v>
      </c>
      <c r="E215" s="2" t="s">
        <v>6675</v>
      </c>
      <c r="F215" s="11" t="s">
        <v>7061</v>
      </c>
      <c r="G215" s="10">
        <v>186.95</v>
      </c>
      <c r="H215" s="10">
        <v>227.05</v>
      </c>
      <c r="I215" s="10">
        <v>51.95</v>
      </c>
      <c r="J215" s="10">
        <v>25.249999999999996</v>
      </c>
      <c r="K215" s="10">
        <v>43</v>
      </c>
      <c r="L215" s="10">
        <v>0.96121660254350005</v>
      </c>
      <c r="M215" s="10">
        <v>1.0225843843135001</v>
      </c>
      <c r="N215" s="10">
        <v>0.90970582199000005</v>
      </c>
      <c r="O215" s="10">
        <v>0.96280644144899996</v>
      </c>
      <c r="P215" s="10">
        <v>1.0012805429730001</v>
      </c>
      <c r="Q215" s="10">
        <v>4.92</v>
      </c>
      <c r="R215" s="10">
        <v>2522.2267499999998</v>
      </c>
      <c r="S215" s="10">
        <v>2729.2752499999997</v>
      </c>
      <c r="T215" s="10">
        <v>2837.50515</v>
      </c>
      <c r="U215" s="10">
        <v>2912.7955000000002</v>
      </c>
      <c r="V215" s="10">
        <v>3091.6100999999999</v>
      </c>
    </row>
    <row r="216" spans="1:22" x14ac:dyDescent="0.2">
      <c r="A216" s="8" t="s">
        <v>266</v>
      </c>
      <c r="B216" s="1" t="s">
        <v>267</v>
      </c>
      <c r="C216" s="7" t="s">
        <v>6503</v>
      </c>
      <c r="D216" s="7">
        <v>30</v>
      </c>
      <c r="E216" s="2" t="s">
        <v>6953</v>
      </c>
      <c r="F216" s="11" t="s">
        <v>7061</v>
      </c>
      <c r="G216" s="10">
        <v>1884.4500000000003</v>
      </c>
      <c r="H216" s="10">
        <v>1333.95</v>
      </c>
      <c r="I216" s="10">
        <v>584.6</v>
      </c>
      <c r="J216" s="10">
        <v>316.05</v>
      </c>
      <c r="K216" s="10">
        <v>222.55</v>
      </c>
      <c r="L216" s="10">
        <v>3.5144978855144999</v>
      </c>
      <c r="M216" s="10">
        <v>2.5774468343415</v>
      </c>
      <c r="N216" s="10">
        <v>1.963133081079</v>
      </c>
      <c r="O216" s="10">
        <v>1.6995377904705</v>
      </c>
      <c r="P216" s="10">
        <v>1.7679008634269999</v>
      </c>
      <c r="Q216" s="10">
        <v>4.92</v>
      </c>
      <c r="R216" s="10">
        <v>2776.3317499999998</v>
      </c>
      <c r="S216" s="10">
        <v>2955.1462999999999</v>
      </c>
      <c r="T216" s="10">
        <v>3002.2028</v>
      </c>
      <c r="U216" s="10">
        <v>3006.9084499999999</v>
      </c>
      <c r="V216" s="10">
        <v>3133.9609</v>
      </c>
    </row>
    <row r="217" spans="1:22" x14ac:dyDescent="0.2">
      <c r="A217" s="8" t="s">
        <v>266</v>
      </c>
      <c r="B217" s="1" t="s">
        <v>267</v>
      </c>
      <c r="C217" s="7" t="s">
        <v>5946</v>
      </c>
      <c r="D217" s="7">
        <v>10</v>
      </c>
      <c r="E217" s="2" t="s">
        <v>6118</v>
      </c>
      <c r="F217" s="11" t="s">
        <v>7061</v>
      </c>
      <c r="G217" s="10">
        <v>80.100000000000009</v>
      </c>
      <c r="H217" s="10">
        <v>133.55000000000001</v>
      </c>
      <c r="I217" s="10">
        <v>20.75</v>
      </c>
      <c r="J217" s="10">
        <v>0</v>
      </c>
      <c r="K217" s="10">
        <v>10.350000000000001</v>
      </c>
      <c r="L217" s="10">
        <v>0.78601635510650003</v>
      </c>
      <c r="M217" s="10">
        <v>0.85056381468800002</v>
      </c>
      <c r="N217" s="10">
        <v>0.706206442027</v>
      </c>
      <c r="O217" s="10">
        <v>0.75580941589299999</v>
      </c>
      <c r="P217" s="10">
        <v>0.8407068134715</v>
      </c>
      <c r="Q217" s="10">
        <v>4.5199999999999996</v>
      </c>
      <c r="R217" s="10">
        <v>2122.2467999999999</v>
      </c>
      <c r="S217" s="10">
        <v>2324.5896000000002</v>
      </c>
      <c r="T217" s="10">
        <v>2404.5856000000003</v>
      </c>
      <c r="U217" s="10">
        <v>2437.5251499999999</v>
      </c>
      <c r="V217" s="10">
        <v>2606.9284499999999</v>
      </c>
    </row>
    <row r="218" spans="1:22" x14ac:dyDescent="0.2">
      <c r="A218" s="8" t="s">
        <v>266</v>
      </c>
      <c r="B218" s="1" t="s">
        <v>267</v>
      </c>
      <c r="C218" s="7" t="s">
        <v>5946</v>
      </c>
      <c r="D218" s="7">
        <v>30</v>
      </c>
      <c r="E218" s="2" t="s">
        <v>6396</v>
      </c>
      <c r="F218" s="11" t="s">
        <v>7061</v>
      </c>
      <c r="G218" s="10">
        <v>1338.4</v>
      </c>
      <c r="H218" s="10">
        <v>1025.3000000000002</v>
      </c>
      <c r="I218" s="10">
        <v>495.59999999999997</v>
      </c>
      <c r="J218" s="10">
        <v>301.25</v>
      </c>
      <c r="K218" s="10">
        <v>170.6</v>
      </c>
      <c r="L218" s="10">
        <v>1.4782322147614999</v>
      </c>
      <c r="M218" s="10">
        <v>1.2435719922415001</v>
      </c>
      <c r="N218" s="10">
        <v>1.0089117697215</v>
      </c>
      <c r="O218" s="10">
        <v>0.9793407660715</v>
      </c>
      <c r="P218" s="10">
        <v>0.93418934114149998</v>
      </c>
      <c r="Q218" s="10">
        <v>4.5199999999999996</v>
      </c>
      <c r="R218" s="10">
        <v>2710.4526500000002</v>
      </c>
      <c r="S218" s="10">
        <v>2908.0898499999998</v>
      </c>
      <c r="T218" s="10">
        <v>2983.3802000000001</v>
      </c>
      <c r="U218" s="10">
        <v>2959.8519500000002</v>
      </c>
      <c r="V218" s="10">
        <v>3110.4326499999997</v>
      </c>
    </row>
    <row r="219" spans="1:22" x14ac:dyDescent="0.2">
      <c r="A219" s="8" t="s">
        <v>268</v>
      </c>
      <c r="B219" s="1" t="s">
        <v>269</v>
      </c>
      <c r="C219" s="7" t="s">
        <v>5389</v>
      </c>
      <c r="D219" s="7">
        <v>10</v>
      </c>
      <c r="E219" s="2" t="s">
        <v>5562</v>
      </c>
      <c r="F219" s="11" t="s">
        <v>7060</v>
      </c>
      <c r="G219" s="10" t="s">
        <v>5387</v>
      </c>
      <c r="H219" s="10" t="s">
        <v>5387</v>
      </c>
      <c r="I219" s="10" t="s">
        <v>5387</v>
      </c>
      <c r="J219" s="10" t="s">
        <v>5387</v>
      </c>
      <c r="K219" s="10" t="s">
        <v>5387</v>
      </c>
      <c r="L219" s="10" t="s">
        <v>5387</v>
      </c>
      <c r="M219" s="10" t="s">
        <v>5387</v>
      </c>
      <c r="N219" s="10" t="s">
        <v>5387</v>
      </c>
      <c r="O219" s="10" t="s">
        <v>5387</v>
      </c>
      <c r="P219" s="10" t="s">
        <v>5387</v>
      </c>
      <c r="Q219" s="10" t="s">
        <v>5387</v>
      </c>
      <c r="R219" s="10" t="s">
        <v>5387</v>
      </c>
      <c r="S219" s="10" t="s">
        <v>5387</v>
      </c>
      <c r="T219" s="10" t="s">
        <v>5387</v>
      </c>
      <c r="U219" s="10" t="s">
        <v>5387</v>
      </c>
      <c r="V219" s="10" t="s">
        <v>5387</v>
      </c>
    </row>
    <row r="220" spans="1:22" x14ac:dyDescent="0.2">
      <c r="A220" s="8" t="s">
        <v>268</v>
      </c>
      <c r="B220" s="1" t="s">
        <v>269</v>
      </c>
      <c r="C220" s="7" t="s">
        <v>5389</v>
      </c>
      <c r="D220" s="7">
        <v>30</v>
      </c>
      <c r="E220" s="2" t="s">
        <v>5840</v>
      </c>
      <c r="F220" s="11" t="s">
        <v>7061</v>
      </c>
      <c r="G220" s="10">
        <v>1243.4000000000001</v>
      </c>
      <c r="H220" s="10">
        <v>813.09999999999991</v>
      </c>
      <c r="I220" s="10">
        <v>345.7</v>
      </c>
      <c r="J220" s="10">
        <v>195.85</v>
      </c>
      <c r="K220" s="10">
        <v>142.44999999999999</v>
      </c>
      <c r="L220" s="10">
        <v>1.80065154489</v>
      </c>
      <c r="M220" s="10">
        <v>1.6604277533839999</v>
      </c>
      <c r="N220" s="10">
        <v>1.4680572457630001</v>
      </c>
      <c r="O220" s="10">
        <v>1.3322850031939999</v>
      </c>
      <c r="P220" s="10">
        <v>1.2677375436125</v>
      </c>
      <c r="Q220" s="10">
        <v>5.4</v>
      </c>
      <c r="R220" s="10">
        <v>1966.96045</v>
      </c>
      <c r="S220" s="10">
        <v>2174.0088999999998</v>
      </c>
      <c r="T220" s="10">
        <v>2112.8355000000001</v>
      </c>
      <c r="U220" s="10">
        <v>2089.3072499999998</v>
      </c>
      <c r="V220" s="10">
        <v>2258.7105499999998</v>
      </c>
    </row>
    <row r="221" spans="1:22" x14ac:dyDescent="0.2">
      <c r="A221" s="8" t="s">
        <v>268</v>
      </c>
      <c r="B221" s="1" t="s">
        <v>269</v>
      </c>
      <c r="C221" s="7" t="s">
        <v>6503</v>
      </c>
      <c r="D221" s="7">
        <v>10</v>
      </c>
      <c r="E221" s="2" t="s">
        <v>6676</v>
      </c>
      <c r="F221" s="11" t="s">
        <v>7060</v>
      </c>
      <c r="G221" s="10" t="s">
        <v>5387</v>
      </c>
      <c r="H221" s="10" t="s">
        <v>5387</v>
      </c>
      <c r="I221" s="10" t="s">
        <v>5387</v>
      </c>
      <c r="J221" s="10" t="s">
        <v>5387</v>
      </c>
      <c r="K221" s="10" t="s">
        <v>5387</v>
      </c>
      <c r="L221" s="10" t="s">
        <v>5387</v>
      </c>
      <c r="M221" s="10" t="s">
        <v>5387</v>
      </c>
      <c r="N221" s="10" t="s">
        <v>5387</v>
      </c>
      <c r="O221" s="10" t="s">
        <v>5387</v>
      </c>
      <c r="P221" s="10" t="s">
        <v>5387</v>
      </c>
      <c r="Q221" s="10" t="s">
        <v>5387</v>
      </c>
      <c r="R221" s="10" t="s">
        <v>5387</v>
      </c>
      <c r="S221" s="10" t="s">
        <v>5387</v>
      </c>
      <c r="T221" s="10" t="s">
        <v>5387</v>
      </c>
      <c r="U221" s="10" t="s">
        <v>5387</v>
      </c>
      <c r="V221" s="10" t="s">
        <v>5387</v>
      </c>
    </row>
    <row r="222" spans="1:22" x14ac:dyDescent="0.2">
      <c r="A222" s="8" t="s">
        <v>268</v>
      </c>
      <c r="B222" s="1" t="s">
        <v>269</v>
      </c>
      <c r="C222" s="7" t="s">
        <v>6503</v>
      </c>
      <c r="D222" s="7">
        <v>30</v>
      </c>
      <c r="E222" s="2" t="s">
        <v>6954</v>
      </c>
      <c r="F222" s="11" t="s">
        <v>7061</v>
      </c>
      <c r="G222" s="10">
        <v>1282</v>
      </c>
      <c r="H222" s="10">
        <v>1155.8500000000001</v>
      </c>
      <c r="I222" s="10">
        <v>563.84999999999991</v>
      </c>
      <c r="J222" s="10">
        <v>348.7</v>
      </c>
      <c r="K222" s="10">
        <v>283.45</v>
      </c>
      <c r="L222" s="10">
        <v>1.2346688943685</v>
      </c>
      <c r="M222" s="10">
        <v>1.1615363046939999</v>
      </c>
      <c r="N222" s="10">
        <v>0.94881585907699995</v>
      </c>
      <c r="O222" s="10">
        <v>0.90048475633549996</v>
      </c>
      <c r="P222" s="10">
        <v>0.90811598308399999</v>
      </c>
      <c r="Q222" s="10">
        <v>5.17</v>
      </c>
      <c r="R222" s="10">
        <v>2597.5171500000001</v>
      </c>
      <c r="S222" s="10">
        <v>2856.3277500000004</v>
      </c>
      <c r="T222" s="10">
        <v>2851.6221</v>
      </c>
      <c r="U222" s="10">
        <v>2781.0374000000002</v>
      </c>
      <c r="V222" s="10">
        <v>2997.4971500000001</v>
      </c>
    </row>
    <row r="223" spans="1:22" x14ac:dyDescent="0.2">
      <c r="A223" s="8" t="s">
        <v>268</v>
      </c>
      <c r="B223" s="1" t="s">
        <v>269</v>
      </c>
      <c r="C223" s="7" t="s">
        <v>5946</v>
      </c>
      <c r="D223" s="7">
        <v>10</v>
      </c>
      <c r="E223" s="2" t="s">
        <v>6119</v>
      </c>
      <c r="F223" s="11" t="s">
        <v>7060</v>
      </c>
      <c r="G223" s="10" t="s">
        <v>5387</v>
      </c>
      <c r="H223" s="10" t="s">
        <v>5387</v>
      </c>
      <c r="I223" s="10" t="s">
        <v>5387</v>
      </c>
      <c r="J223" s="10" t="s">
        <v>5387</v>
      </c>
      <c r="K223" s="10" t="s">
        <v>5387</v>
      </c>
      <c r="L223" s="10" t="s">
        <v>5387</v>
      </c>
      <c r="M223" s="10" t="s">
        <v>5387</v>
      </c>
      <c r="N223" s="10" t="s">
        <v>5387</v>
      </c>
      <c r="O223" s="10" t="s">
        <v>5387</v>
      </c>
      <c r="P223" s="10" t="s">
        <v>5387</v>
      </c>
      <c r="Q223" s="10" t="s">
        <v>5387</v>
      </c>
      <c r="R223" s="10" t="s">
        <v>5387</v>
      </c>
      <c r="S223" s="10" t="s">
        <v>5387</v>
      </c>
      <c r="T223" s="10" t="s">
        <v>5387</v>
      </c>
      <c r="U223" s="10" t="s">
        <v>5387</v>
      </c>
      <c r="V223" s="10" t="s">
        <v>5387</v>
      </c>
    </row>
    <row r="224" spans="1:22" x14ac:dyDescent="0.2">
      <c r="A224" s="8" t="s">
        <v>268</v>
      </c>
      <c r="B224" s="1" t="s">
        <v>269</v>
      </c>
      <c r="C224" s="7" t="s">
        <v>5946</v>
      </c>
      <c r="D224" s="7">
        <v>30</v>
      </c>
      <c r="E224" s="2" t="s">
        <v>6397</v>
      </c>
      <c r="F224" s="11" t="s">
        <v>7061</v>
      </c>
      <c r="G224" s="10">
        <v>667.69999999999993</v>
      </c>
      <c r="H224" s="10">
        <v>651.4</v>
      </c>
      <c r="I224" s="10">
        <v>304.15000000000003</v>
      </c>
      <c r="J224" s="10">
        <v>166.20000000000002</v>
      </c>
      <c r="K224" s="10">
        <v>181.04999999999998</v>
      </c>
      <c r="L224" s="10">
        <v>0.96948376485400001</v>
      </c>
      <c r="M224" s="10">
        <v>0.89317149736800006</v>
      </c>
      <c r="N224" s="10">
        <v>0.79937100191650001</v>
      </c>
      <c r="O224" s="10">
        <v>0.72623841224250008</v>
      </c>
      <c r="P224" s="10">
        <v>0.77138983717200005</v>
      </c>
      <c r="Q224" s="10">
        <v>4.93</v>
      </c>
      <c r="R224" s="10">
        <v>2239.8879499999998</v>
      </c>
      <c r="S224" s="10">
        <v>2461.0533500000001</v>
      </c>
      <c r="T224" s="10">
        <v>2479.8760000000002</v>
      </c>
      <c r="U224" s="10">
        <v>2442.2308000000003</v>
      </c>
      <c r="V224" s="10">
        <v>2606.9284500000003</v>
      </c>
    </row>
    <row r="225" spans="1:22" x14ac:dyDescent="0.2">
      <c r="A225" s="8">
        <v>119</v>
      </c>
      <c r="B225" s="1" t="s">
        <v>270</v>
      </c>
      <c r="C225" s="7" t="s">
        <v>5389</v>
      </c>
      <c r="D225" s="7">
        <v>10</v>
      </c>
      <c r="E225" s="2" t="s">
        <v>5563</v>
      </c>
      <c r="F225" s="11" t="s">
        <v>7060</v>
      </c>
      <c r="G225" s="10" t="s">
        <v>5387</v>
      </c>
      <c r="H225" s="10" t="s">
        <v>5387</v>
      </c>
      <c r="I225" s="10" t="s">
        <v>5387</v>
      </c>
      <c r="J225" s="10" t="s">
        <v>5387</v>
      </c>
      <c r="K225" s="10" t="s">
        <v>5387</v>
      </c>
      <c r="L225" s="10" t="s">
        <v>5387</v>
      </c>
      <c r="M225" s="10" t="s">
        <v>5387</v>
      </c>
      <c r="N225" s="10" t="s">
        <v>5387</v>
      </c>
      <c r="O225" s="10" t="s">
        <v>5387</v>
      </c>
      <c r="P225" s="10" t="s">
        <v>5387</v>
      </c>
      <c r="Q225" s="10" t="s">
        <v>5387</v>
      </c>
      <c r="R225" s="10" t="s">
        <v>5387</v>
      </c>
      <c r="S225" s="10" t="s">
        <v>5387</v>
      </c>
      <c r="T225" s="10" t="s">
        <v>5387</v>
      </c>
      <c r="U225" s="10" t="s">
        <v>5387</v>
      </c>
      <c r="V225" s="10" t="s">
        <v>5387</v>
      </c>
    </row>
    <row r="226" spans="1:22" x14ac:dyDescent="0.2">
      <c r="A226" s="8">
        <v>119</v>
      </c>
      <c r="B226" s="1" t="s">
        <v>270</v>
      </c>
      <c r="C226" s="7" t="s">
        <v>5389</v>
      </c>
      <c r="D226" s="7">
        <v>30</v>
      </c>
      <c r="E226" s="2" t="s">
        <v>5841</v>
      </c>
      <c r="F226" s="11" t="s">
        <v>7061</v>
      </c>
      <c r="G226" s="10">
        <v>1097.9999999999998</v>
      </c>
      <c r="H226" s="10">
        <v>724.09999999999991</v>
      </c>
      <c r="I226" s="10">
        <v>284.89999999999998</v>
      </c>
      <c r="J226" s="10">
        <v>166.2</v>
      </c>
      <c r="K226" s="10">
        <v>129.1</v>
      </c>
      <c r="L226" s="10">
        <v>1.7990617059839999</v>
      </c>
      <c r="M226" s="10">
        <v>1.796199995953</v>
      </c>
      <c r="N226" s="10">
        <v>1.7761680257385</v>
      </c>
      <c r="O226" s="10">
        <v>1.5507288688730001</v>
      </c>
      <c r="P226" s="10">
        <v>1.441983887705</v>
      </c>
      <c r="Q226" s="10">
        <v>5.34</v>
      </c>
      <c r="R226" s="10">
        <v>1854.0248999999999</v>
      </c>
      <c r="S226" s="10">
        <v>2009.31125</v>
      </c>
      <c r="T226" s="10">
        <v>1934.0209</v>
      </c>
      <c r="U226" s="10">
        <v>1948.1378500000001</v>
      </c>
      <c r="V226" s="10">
        <v>2075.1903499999999</v>
      </c>
    </row>
    <row r="227" spans="1:22" x14ac:dyDescent="0.2">
      <c r="A227" s="8">
        <v>119</v>
      </c>
      <c r="B227" s="1" t="s">
        <v>270</v>
      </c>
      <c r="C227" s="7" t="s">
        <v>6503</v>
      </c>
      <c r="D227" s="7">
        <v>10</v>
      </c>
      <c r="E227" s="2" t="s">
        <v>6677</v>
      </c>
      <c r="F227" s="11" t="s">
        <v>7060</v>
      </c>
      <c r="G227" s="10" t="s">
        <v>5387</v>
      </c>
      <c r="H227" s="10" t="s">
        <v>5387</v>
      </c>
      <c r="I227" s="10" t="s">
        <v>5387</v>
      </c>
      <c r="J227" s="10" t="s">
        <v>5387</v>
      </c>
      <c r="K227" s="10" t="s">
        <v>5387</v>
      </c>
      <c r="L227" s="10" t="s">
        <v>5387</v>
      </c>
      <c r="M227" s="10" t="s">
        <v>5387</v>
      </c>
      <c r="N227" s="10" t="s">
        <v>5387</v>
      </c>
      <c r="O227" s="10" t="s">
        <v>5387</v>
      </c>
      <c r="P227" s="10" t="s">
        <v>5387</v>
      </c>
      <c r="Q227" s="10" t="s">
        <v>5387</v>
      </c>
      <c r="R227" s="10" t="s">
        <v>5387</v>
      </c>
      <c r="S227" s="10" t="s">
        <v>5387</v>
      </c>
      <c r="T227" s="10" t="s">
        <v>5387</v>
      </c>
      <c r="U227" s="10" t="s">
        <v>5387</v>
      </c>
      <c r="V227" s="10" t="s">
        <v>5387</v>
      </c>
    </row>
    <row r="228" spans="1:22" x14ac:dyDescent="0.2">
      <c r="A228" s="8">
        <v>119</v>
      </c>
      <c r="B228" s="1" t="s">
        <v>270</v>
      </c>
      <c r="C228" s="7" t="s">
        <v>6503</v>
      </c>
      <c r="D228" s="7">
        <v>30</v>
      </c>
      <c r="E228" s="2" t="s">
        <v>6955</v>
      </c>
      <c r="F228" s="11" t="s">
        <v>7061</v>
      </c>
      <c r="G228" s="10">
        <v>1796.8500000000001</v>
      </c>
      <c r="H228" s="10">
        <v>1166.25</v>
      </c>
      <c r="I228" s="10">
        <v>480.75</v>
      </c>
      <c r="J228" s="10">
        <v>259.64999999999998</v>
      </c>
      <c r="K228" s="10">
        <v>197.35</v>
      </c>
      <c r="L228" s="10">
        <v>2.8038398945500003</v>
      </c>
      <c r="M228" s="10">
        <v>2.042942994158</v>
      </c>
      <c r="N228" s="10">
        <v>1.5532726111224999</v>
      </c>
      <c r="O228" s="10">
        <v>1.3710770724994998</v>
      </c>
      <c r="P228" s="10">
        <v>1.4143206907415</v>
      </c>
      <c r="Q228" s="10">
        <v>4.88</v>
      </c>
      <c r="R228" s="10">
        <v>2606.9284500000003</v>
      </c>
      <c r="S228" s="10">
        <v>2771.6261</v>
      </c>
      <c r="T228" s="10">
        <v>2781.0373500000001</v>
      </c>
      <c r="U228" s="10">
        <v>2795.1543000000001</v>
      </c>
      <c r="V228" s="10">
        <v>2908.0898500000003</v>
      </c>
    </row>
    <row r="229" spans="1:22" x14ac:dyDescent="0.2">
      <c r="A229" s="8">
        <v>119</v>
      </c>
      <c r="B229" s="1" t="s">
        <v>270</v>
      </c>
      <c r="C229" s="7" t="s">
        <v>5946</v>
      </c>
      <c r="D229" s="7">
        <v>10</v>
      </c>
      <c r="E229" s="2" t="s">
        <v>6120</v>
      </c>
      <c r="F229" s="11" t="s">
        <v>7060</v>
      </c>
      <c r="G229" s="10" t="s">
        <v>5387</v>
      </c>
      <c r="H229" s="10" t="s">
        <v>5387</v>
      </c>
      <c r="I229" s="10" t="s">
        <v>5387</v>
      </c>
      <c r="J229" s="10" t="s">
        <v>5387</v>
      </c>
      <c r="K229" s="10" t="s">
        <v>5387</v>
      </c>
      <c r="L229" s="10" t="s">
        <v>5387</v>
      </c>
      <c r="M229" s="10" t="s">
        <v>5387</v>
      </c>
      <c r="N229" s="10" t="s">
        <v>5387</v>
      </c>
      <c r="O229" s="10" t="s">
        <v>5387</v>
      </c>
      <c r="P229" s="10" t="s">
        <v>5387</v>
      </c>
      <c r="Q229" s="10" t="s">
        <v>5387</v>
      </c>
      <c r="R229" s="10" t="s">
        <v>5387</v>
      </c>
      <c r="S229" s="10" t="s">
        <v>5387</v>
      </c>
      <c r="T229" s="10" t="s">
        <v>5387</v>
      </c>
      <c r="U229" s="10" t="s">
        <v>5387</v>
      </c>
      <c r="V229" s="10" t="s">
        <v>5387</v>
      </c>
    </row>
    <row r="230" spans="1:22" x14ac:dyDescent="0.2">
      <c r="A230" s="8">
        <v>119</v>
      </c>
      <c r="B230" s="1" t="s">
        <v>270</v>
      </c>
      <c r="C230" s="7" t="s">
        <v>5946</v>
      </c>
      <c r="D230" s="7">
        <v>30</v>
      </c>
      <c r="E230" s="2" t="s">
        <v>6398</v>
      </c>
      <c r="F230" s="11" t="s">
        <v>7061</v>
      </c>
      <c r="G230" s="10">
        <v>687</v>
      </c>
      <c r="H230" s="10">
        <v>603.9</v>
      </c>
      <c r="I230" s="10">
        <v>237.4</v>
      </c>
      <c r="J230" s="10">
        <v>127.6</v>
      </c>
      <c r="K230" s="10">
        <v>111.3</v>
      </c>
      <c r="L230" s="10">
        <v>1.2190884730895002</v>
      </c>
      <c r="M230" s="10">
        <v>1.1332371721680001</v>
      </c>
      <c r="N230" s="10">
        <v>0.92528624326850006</v>
      </c>
      <c r="O230" s="10">
        <v>0.91193159645849997</v>
      </c>
      <c r="P230" s="10">
        <v>0.99619305847450002</v>
      </c>
      <c r="Q230" s="10">
        <v>5.6</v>
      </c>
      <c r="R230" s="10">
        <v>2564.5776000000001</v>
      </c>
      <c r="S230" s="10">
        <v>2705.7470000000003</v>
      </c>
      <c r="T230" s="10">
        <v>2738.6865499999999</v>
      </c>
      <c r="U230" s="10">
        <v>2719.8639499999999</v>
      </c>
      <c r="V230" s="10">
        <v>2823.3882000000003</v>
      </c>
    </row>
    <row r="231" spans="1:22" x14ac:dyDescent="0.2">
      <c r="A231" s="8">
        <v>12</v>
      </c>
      <c r="B231" s="1" t="s">
        <v>14</v>
      </c>
      <c r="C231" s="7" t="s">
        <v>5389</v>
      </c>
      <c r="D231" s="7">
        <v>10</v>
      </c>
      <c r="E231" s="2" t="s">
        <v>5402</v>
      </c>
      <c r="F231" s="11" t="s">
        <v>7060</v>
      </c>
      <c r="G231" s="10" t="s">
        <v>5387</v>
      </c>
      <c r="H231" s="10" t="s">
        <v>5387</v>
      </c>
      <c r="I231" s="10" t="s">
        <v>5387</v>
      </c>
      <c r="J231" s="10" t="s">
        <v>5387</v>
      </c>
      <c r="K231" s="10" t="s">
        <v>5387</v>
      </c>
      <c r="L231" s="10" t="s">
        <v>5387</v>
      </c>
      <c r="M231" s="10" t="s">
        <v>5387</v>
      </c>
      <c r="N231" s="10" t="s">
        <v>5387</v>
      </c>
      <c r="O231" s="10" t="s">
        <v>5387</v>
      </c>
      <c r="P231" s="10" t="s">
        <v>5387</v>
      </c>
      <c r="Q231" s="10" t="s">
        <v>5387</v>
      </c>
      <c r="R231" s="10" t="s">
        <v>5387</v>
      </c>
      <c r="S231" s="10" t="s">
        <v>5387</v>
      </c>
      <c r="T231" s="10" t="s">
        <v>5387</v>
      </c>
      <c r="U231" s="10" t="s">
        <v>5387</v>
      </c>
      <c r="V231" s="10" t="s">
        <v>5387</v>
      </c>
    </row>
    <row r="232" spans="1:22" x14ac:dyDescent="0.2">
      <c r="A232" s="8">
        <v>12</v>
      </c>
      <c r="B232" s="1" t="s">
        <v>14</v>
      </c>
      <c r="C232" s="7" t="s">
        <v>5389</v>
      </c>
      <c r="D232" s="7">
        <v>30</v>
      </c>
      <c r="E232" s="2" t="s">
        <v>5680</v>
      </c>
      <c r="F232" s="11" t="s">
        <v>7060</v>
      </c>
      <c r="G232" s="10" t="s">
        <v>5387</v>
      </c>
      <c r="H232" s="10" t="s">
        <v>5387</v>
      </c>
      <c r="I232" s="10" t="s">
        <v>5387</v>
      </c>
      <c r="J232" s="10" t="s">
        <v>5387</v>
      </c>
      <c r="K232" s="10" t="s">
        <v>5387</v>
      </c>
      <c r="L232" s="10" t="s">
        <v>5387</v>
      </c>
      <c r="M232" s="10" t="s">
        <v>5387</v>
      </c>
      <c r="N232" s="10" t="s">
        <v>5387</v>
      </c>
      <c r="O232" s="10" t="s">
        <v>5387</v>
      </c>
      <c r="P232" s="10" t="s">
        <v>5387</v>
      </c>
      <c r="Q232" s="10" t="s">
        <v>5387</v>
      </c>
      <c r="R232" s="10" t="s">
        <v>5387</v>
      </c>
      <c r="S232" s="10" t="s">
        <v>5387</v>
      </c>
      <c r="T232" s="10" t="s">
        <v>5387</v>
      </c>
      <c r="U232" s="10" t="s">
        <v>5387</v>
      </c>
      <c r="V232" s="10" t="s">
        <v>5387</v>
      </c>
    </row>
    <row r="233" spans="1:22" x14ac:dyDescent="0.2">
      <c r="A233" s="8">
        <v>12</v>
      </c>
      <c r="B233" s="1" t="s">
        <v>14</v>
      </c>
      <c r="C233" s="7" t="s">
        <v>6503</v>
      </c>
      <c r="D233" s="7">
        <v>10</v>
      </c>
      <c r="E233" s="2" t="s">
        <v>6516</v>
      </c>
      <c r="F233" s="11" t="s">
        <v>7060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1.5462773199364999</v>
      </c>
      <c r="M233" s="10">
        <v>1.5561343211529999</v>
      </c>
      <c r="N233" s="10">
        <v>1.8836411357805001</v>
      </c>
      <c r="O233" s="10">
        <v>1.8849130069059998</v>
      </c>
      <c r="P233" s="10">
        <v>1.6661511734454999</v>
      </c>
      <c r="Q233" s="10">
        <v>6.46</v>
      </c>
      <c r="R233" s="10">
        <v>2315.1783500000001</v>
      </c>
      <c r="S233" s="10">
        <v>2145.7750500000002</v>
      </c>
      <c r="T233" s="10">
        <v>2211.6540999999997</v>
      </c>
      <c r="U233" s="10">
        <v>2334.0009</v>
      </c>
      <c r="V233" s="10">
        <v>2244.5936000000002</v>
      </c>
    </row>
    <row r="234" spans="1:22" x14ac:dyDescent="0.2">
      <c r="A234" s="8">
        <v>12</v>
      </c>
      <c r="B234" s="1" t="s">
        <v>14</v>
      </c>
      <c r="C234" s="7" t="s">
        <v>6503</v>
      </c>
      <c r="D234" s="7">
        <v>30</v>
      </c>
      <c r="E234" s="2" t="s">
        <v>6794</v>
      </c>
      <c r="F234" s="11" t="s">
        <v>7061</v>
      </c>
      <c r="G234" s="10">
        <v>830.95</v>
      </c>
      <c r="H234" s="10">
        <v>899.2</v>
      </c>
      <c r="I234" s="10">
        <v>543.1</v>
      </c>
      <c r="J234" s="10">
        <v>409.54999999999995</v>
      </c>
      <c r="K234" s="10">
        <v>301.20000000000005</v>
      </c>
      <c r="L234" s="10">
        <v>2.3039945425165</v>
      </c>
      <c r="M234" s="10">
        <v>2.0963615813979999</v>
      </c>
      <c r="N234" s="10">
        <v>2.2909578634874999</v>
      </c>
      <c r="O234" s="10">
        <v>2.1866644312565002</v>
      </c>
      <c r="P234" s="10">
        <v>1.8849130069055</v>
      </c>
      <c r="Q234" s="10">
        <v>6.46</v>
      </c>
      <c r="R234" s="10">
        <v>2837.50515</v>
      </c>
      <c r="S234" s="10">
        <v>2686.9243999999999</v>
      </c>
      <c r="T234" s="10">
        <v>2776.3317000000002</v>
      </c>
      <c r="U234" s="10">
        <v>2889.2673000000004</v>
      </c>
      <c r="V234" s="10">
        <v>2743.3922000000002</v>
      </c>
    </row>
    <row r="235" spans="1:22" x14ac:dyDescent="0.2">
      <c r="A235" s="8">
        <v>12</v>
      </c>
      <c r="B235" s="1" t="s">
        <v>14</v>
      </c>
      <c r="C235" s="7" t="s">
        <v>5946</v>
      </c>
      <c r="D235" s="7">
        <v>10</v>
      </c>
      <c r="E235" s="2" t="s">
        <v>5959</v>
      </c>
      <c r="F235" s="11" t="s">
        <v>7060</v>
      </c>
      <c r="G235" s="10" t="s">
        <v>5387</v>
      </c>
      <c r="H235" s="10" t="s">
        <v>5387</v>
      </c>
      <c r="I235" s="10" t="s">
        <v>5387</v>
      </c>
      <c r="J235" s="10" t="s">
        <v>5387</v>
      </c>
      <c r="K235" s="10" t="s">
        <v>5387</v>
      </c>
      <c r="L235" s="10" t="s">
        <v>5387</v>
      </c>
      <c r="M235" s="10" t="s">
        <v>5387</v>
      </c>
      <c r="N235" s="10" t="s">
        <v>5387</v>
      </c>
      <c r="O235" s="10" t="s">
        <v>5387</v>
      </c>
      <c r="P235" s="10" t="s">
        <v>5387</v>
      </c>
      <c r="Q235" s="10" t="s">
        <v>5387</v>
      </c>
      <c r="R235" s="10" t="s">
        <v>5387</v>
      </c>
      <c r="S235" s="10" t="s">
        <v>5387</v>
      </c>
      <c r="T235" s="10" t="s">
        <v>5387</v>
      </c>
      <c r="U235" s="10" t="s">
        <v>5387</v>
      </c>
      <c r="V235" s="10" t="s">
        <v>5387</v>
      </c>
    </row>
    <row r="236" spans="1:22" x14ac:dyDescent="0.2">
      <c r="A236" s="8">
        <v>12</v>
      </c>
      <c r="B236" s="1" t="s">
        <v>14</v>
      </c>
      <c r="C236" s="7" t="s">
        <v>5946</v>
      </c>
      <c r="D236" s="7">
        <v>30</v>
      </c>
      <c r="E236" s="2" t="s">
        <v>6237</v>
      </c>
      <c r="F236" s="11" t="s">
        <v>7061</v>
      </c>
      <c r="G236" s="10">
        <v>393.2</v>
      </c>
      <c r="H236" s="10">
        <v>339.8</v>
      </c>
      <c r="I236" s="10">
        <v>135.05000000000001</v>
      </c>
      <c r="J236" s="10">
        <v>46</v>
      </c>
      <c r="K236" s="10">
        <v>10.400000000000002</v>
      </c>
      <c r="L236" s="10">
        <v>2.8289593492645002</v>
      </c>
      <c r="M236" s="10">
        <v>2.8171945413605002</v>
      </c>
      <c r="N236" s="10">
        <v>3.0944624465600001</v>
      </c>
      <c r="O236" s="10">
        <v>3.4302364234985001</v>
      </c>
      <c r="P236" s="10">
        <v>2.7838079243355001</v>
      </c>
      <c r="Q236" s="10">
        <v>6.98</v>
      </c>
      <c r="R236" s="10">
        <v>2846.9164499999997</v>
      </c>
      <c r="S236" s="10">
        <v>2691.6300499999998</v>
      </c>
      <c r="T236" s="10">
        <v>2813.9769000000001</v>
      </c>
      <c r="U236" s="10">
        <v>2926.9124000000002</v>
      </c>
      <c r="V236" s="10">
        <v>2781.0373500000001</v>
      </c>
    </row>
    <row r="237" spans="1:22" x14ac:dyDescent="0.2">
      <c r="A237" s="8" t="s">
        <v>271</v>
      </c>
      <c r="B237" s="1" t="s">
        <v>272</v>
      </c>
      <c r="C237" s="7" t="s">
        <v>5389</v>
      </c>
      <c r="D237" s="7">
        <v>10</v>
      </c>
      <c r="E237" s="2" t="s">
        <v>5564</v>
      </c>
      <c r="F237" s="11" t="s">
        <v>7061</v>
      </c>
      <c r="G237" s="10">
        <v>84.600000000000009</v>
      </c>
      <c r="H237" s="10">
        <v>341.25</v>
      </c>
      <c r="I237" s="10">
        <v>123.14999999999999</v>
      </c>
      <c r="J237" s="10">
        <v>38.550000000000004</v>
      </c>
      <c r="K237" s="10">
        <v>63.8</v>
      </c>
      <c r="L237" s="10">
        <v>1.6677410123515</v>
      </c>
      <c r="M237" s="10">
        <v>1.875691941251</v>
      </c>
      <c r="N237" s="10">
        <v>1.7669469600835002</v>
      </c>
      <c r="O237" s="10">
        <v>1.772988347926</v>
      </c>
      <c r="P237" s="10">
        <v>1.8353100330399998</v>
      </c>
      <c r="Q237" s="10">
        <v>4.2</v>
      </c>
      <c r="R237" s="10">
        <v>2973.9689500000004</v>
      </c>
      <c r="S237" s="10">
        <v>3068.08185</v>
      </c>
      <c r="T237" s="10">
        <v>3124.5495999999998</v>
      </c>
      <c r="U237" s="10">
        <v>3166.9004500000001</v>
      </c>
      <c r="V237" s="10">
        <v>3279.8359499999997</v>
      </c>
    </row>
    <row r="238" spans="1:22" x14ac:dyDescent="0.2">
      <c r="A238" s="8" t="s">
        <v>271</v>
      </c>
      <c r="B238" s="1" t="s">
        <v>272</v>
      </c>
      <c r="C238" s="7" t="s">
        <v>5389</v>
      </c>
      <c r="D238" s="7">
        <v>30</v>
      </c>
      <c r="E238" s="2" t="s">
        <v>5842</v>
      </c>
      <c r="F238" s="11" t="s">
        <v>7061</v>
      </c>
      <c r="G238" s="10">
        <v>1565.3999999999999</v>
      </c>
      <c r="H238" s="10">
        <v>1494.2000000000003</v>
      </c>
      <c r="I238" s="10">
        <v>777.5</v>
      </c>
      <c r="J238" s="10">
        <v>445.1</v>
      </c>
      <c r="K238" s="10">
        <v>326.40000000000003</v>
      </c>
      <c r="L238" s="10">
        <v>2.1001771947724999</v>
      </c>
      <c r="M238" s="10">
        <v>1.9157558816815001</v>
      </c>
      <c r="N238" s="10">
        <v>1.6168661673610001</v>
      </c>
      <c r="O238" s="10">
        <v>1.5510468366544998</v>
      </c>
      <c r="P238" s="10">
        <v>1.5316508020014998</v>
      </c>
      <c r="Q238" s="10">
        <v>4.2</v>
      </c>
      <c r="R238" s="10">
        <v>2983.3802000000001</v>
      </c>
      <c r="S238" s="10">
        <v>3091.6100500000002</v>
      </c>
      <c r="T238" s="10">
        <v>3185.723</v>
      </c>
      <c r="U238" s="10">
        <v>3213.9569000000001</v>
      </c>
      <c r="V238" s="10">
        <v>3256.3077000000003</v>
      </c>
    </row>
    <row r="239" spans="1:22" x14ac:dyDescent="0.2">
      <c r="A239" s="8" t="s">
        <v>271</v>
      </c>
      <c r="B239" s="1" t="s">
        <v>272</v>
      </c>
      <c r="C239" s="7" t="s">
        <v>6503</v>
      </c>
      <c r="D239" s="7">
        <v>10</v>
      </c>
      <c r="E239" s="2" t="s">
        <v>6678</v>
      </c>
      <c r="F239" s="11" t="s">
        <v>7061</v>
      </c>
      <c r="G239" s="10">
        <v>43.050000000000004</v>
      </c>
      <c r="H239" s="10">
        <v>301.20000000000005</v>
      </c>
      <c r="I239" s="10">
        <v>93.45</v>
      </c>
      <c r="J239" s="10">
        <v>50.45</v>
      </c>
      <c r="K239" s="10">
        <v>43.050000000000004</v>
      </c>
      <c r="L239" s="10">
        <v>1.183158113815</v>
      </c>
      <c r="M239" s="10">
        <v>1.3262436153514998</v>
      </c>
      <c r="N239" s="10">
        <v>1.2248118931515002</v>
      </c>
      <c r="O239" s="10">
        <v>1.331013132069</v>
      </c>
      <c r="P239" s="10">
        <v>1.3456396500040002</v>
      </c>
      <c r="Q239" s="10">
        <v>4.3</v>
      </c>
      <c r="R239" s="10">
        <v>2978.6745500000002</v>
      </c>
      <c r="S239" s="10">
        <v>3096.3157000000001</v>
      </c>
      <c r="T239" s="10">
        <v>3157.4891500000003</v>
      </c>
      <c r="U239" s="10">
        <v>3232.77945</v>
      </c>
      <c r="V239" s="10">
        <v>3322.1867999999999</v>
      </c>
    </row>
    <row r="240" spans="1:22" x14ac:dyDescent="0.2">
      <c r="A240" s="8" t="s">
        <v>271</v>
      </c>
      <c r="B240" s="1" t="s">
        <v>272</v>
      </c>
      <c r="C240" s="7" t="s">
        <v>6503</v>
      </c>
      <c r="D240" s="7">
        <v>30</v>
      </c>
      <c r="E240" s="2" t="s">
        <v>6956</v>
      </c>
      <c r="F240" s="11" t="s">
        <v>7061</v>
      </c>
      <c r="G240" s="10">
        <v>1449.6499999999999</v>
      </c>
      <c r="H240" s="10">
        <v>1332.45</v>
      </c>
      <c r="I240" s="10">
        <v>643.95000000000005</v>
      </c>
      <c r="J240" s="10">
        <v>391.75</v>
      </c>
      <c r="K240" s="10">
        <v>256.7</v>
      </c>
      <c r="L240" s="10">
        <v>1.8419873564450002</v>
      </c>
      <c r="M240" s="10">
        <v>1.785071123611</v>
      </c>
      <c r="N240" s="10">
        <v>1.5004899594449999</v>
      </c>
      <c r="O240" s="10">
        <v>1.497946217195</v>
      </c>
      <c r="P240" s="10">
        <v>1.4632877290455</v>
      </c>
      <c r="Q240" s="10">
        <v>4.3</v>
      </c>
      <c r="R240" s="10">
        <v>2917.5011500000001</v>
      </c>
      <c r="S240" s="10">
        <v>3039.848</v>
      </c>
      <c r="T240" s="10">
        <v>3138.6665499999999</v>
      </c>
      <c r="U240" s="10">
        <v>3171.6061</v>
      </c>
      <c r="V240" s="10">
        <v>3209.2512500000003</v>
      </c>
    </row>
    <row r="241" spans="1:22" x14ac:dyDescent="0.2">
      <c r="A241" s="8" t="s">
        <v>271</v>
      </c>
      <c r="B241" s="1" t="s">
        <v>272</v>
      </c>
      <c r="C241" s="7" t="s">
        <v>5946</v>
      </c>
      <c r="D241" s="7">
        <v>10</v>
      </c>
      <c r="E241" s="2" t="s">
        <v>6121</v>
      </c>
      <c r="F241" s="11" t="s">
        <v>7061</v>
      </c>
      <c r="G241" s="10">
        <v>41.550000000000004</v>
      </c>
      <c r="H241" s="10">
        <v>185.5</v>
      </c>
      <c r="I241" s="10">
        <v>8.9</v>
      </c>
      <c r="J241" s="10">
        <v>25.25</v>
      </c>
      <c r="K241" s="10">
        <v>22.25</v>
      </c>
      <c r="L241" s="10">
        <v>1.3151147430100001</v>
      </c>
      <c r="M241" s="10">
        <v>1.3523169734090001</v>
      </c>
      <c r="N241" s="10">
        <v>1.2785484481730001</v>
      </c>
      <c r="O241" s="10">
        <v>1.3214740986334998</v>
      </c>
      <c r="P241" s="10">
        <v>1.3205201952900001</v>
      </c>
      <c r="Q241" s="10">
        <v>4.49</v>
      </c>
      <c r="R241" s="10">
        <v>2399.87995</v>
      </c>
      <c r="S241" s="10">
        <v>2522.2267999999999</v>
      </c>
      <c r="T241" s="10">
        <v>2531.6381000000001</v>
      </c>
      <c r="U241" s="10">
        <v>2616.3397500000001</v>
      </c>
      <c r="V241" s="10">
        <v>2696.3357500000002</v>
      </c>
    </row>
    <row r="242" spans="1:22" x14ac:dyDescent="0.2">
      <c r="A242" s="8" t="s">
        <v>271</v>
      </c>
      <c r="B242" s="1" t="s">
        <v>272</v>
      </c>
      <c r="C242" s="7" t="s">
        <v>5946</v>
      </c>
      <c r="D242" s="7">
        <v>30</v>
      </c>
      <c r="E242" s="2" t="s">
        <v>6399</v>
      </c>
      <c r="F242" s="11" t="s">
        <v>7060</v>
      </c>
      <c r="G242" s="10" t="s">
        <v>5387</v>
      </c>
      <c r="H242" s="10" t="s">
        <v>5387</v>
      </c>
      <c r="I242" s="10" t="s">
        <v>5387</v>
      </c>
      <c r="J242" s="10" t="s">
        <v>5387</v>
      </c>
      <c r="K242" s="10" t="s">
        <v>5387</v>
      </c>
      <c r="L242" s="10" t="s">
        <v>5387</v>
      </c>
      <c r="M242" s="10" t="s">
        <v>5387</v>
      </c>
      <c r="N242" s="10" t="s">
        <v>5387</v>
      </c>
      <c r="O242" s="10" t="s">
        <v>5387</v>
      </c>
      <c r="P242" s="10" t="s">
        <v>5387</v>
      </c>
      <c r="Q242" s="10" t="s">
        <v>5387</v>
      </c>
      <c r="R242" s="10" t="s">
        <v>5387</v>
      </c>
      <c r="S242" s="10" t="s">
        <v>5387</v>
      </c>
      <c r="T242" s="10" t="s">
        <v>5387</v>
      </c>
      <c r="U242" s="10" t="s">
        <v>5387</v>
      </c>
      <c r="V242" s="10" t="s">
        <v>5387</v>
      </c>
    </row>
    <row r="243" spans="1:22" x14ac:dyDescent="0.2">
      <c r="A243" s="8" t="s">
        <v>273</v>
      </c>
      <c r="B243" s="1" t="s">
        <v>274</v>
      </c>
      <c r="C243" s="7" t="s">
        <v>5389</v>
      </c>
      <c r="D243" s="7">
        <v>10</v>
      </c>
      <c r="E243" s="2" t="s">
        <v>5565</v>
      </c>
      <c r="F243" s="11" t="s">
        <v>7060</v>
      </c>
      <c r="G243" s="10" t="s">
        <v>5387</v>
      </c>
      <c r="H243" s="10" t="s">
        <v>5387</v>
      </c>
      <c r="I243" s="10" t="s">
        <v>5387</v>
      </c>
      <c r="J243" s="10" t="s">
        <v>5387</v>
      </c>
      <c r="K243" s="10" t="s">
        <v>5387</v>
      </c>
      <c r="L243" s="10" t="s">
        <v>5387</v>
      </c>
      <c r="M243" s="10" t="s">
        <v>5387</v>
      </c>
      <c r="N243" s="10" t="s">
        <v>5387</v>
      </c>
      <c r="O243" s="10" t="s">
        <v>5387</v>
      </c>
      <c r="P243" s="10" t="s">
        <v>5387</v>
      </c>
      <c r="Q243" s="10" t="s">
        <v>5387</v>
      </c>
      <c r="R243" s="10" t="s">
        <v>5387</v>
      </c>
      <c r="S243" s="10" t="s">
        <v>5387</v>
      </c>
      <c r="T243" s="10" t="s">
        <v>5387</v>
      </c>
      <c r="U243" s="10" t="s">
        <v>5387</v>
      </c>
      <c r="V243" s="10" t="s">
        <v>5387</v>
      </c>
    </row>
    <row r="244" spans="1:22" x14ac:dyDescent="0.2">
      <c r="A244" s="8" t="s">
        <v>273</v>
      </c>
      <c r="B244" s="1" t="s">
        <v>274</v>
      </c>
      <c r="C244" s="7" t="s">
        <v>5389</v>
      </c>
      <c r="D244" s="7">
        <v>30</v>
      </c>
      <c r="E244" s="2" t="s">
        <v>5843</v>
      </c>
      <c r="F244" s="11" t="s">
        <v>7060</v>
      </c>
      <c r="G244" s="10" t="s">
        <v>5387</v>
      </c>
      <c r="H244" s="10" t="s">
        <v>5387</v>
      </c>
      <c r="I244" s="10" t="s">
        <v>5387</v>
      </c>
      <c r="J244" s="10" t="s">
        <v>5387</v>
      </c>
      <c r="K244" s="10" t="s">
        <v>5387</v>
      </c>
      <c r="L244" s="10" t="s">
        <v>5387</v>
      </c>
      <c r="M244" s="10" t="s">
        <v>5387</v>
      </c>
      <c r="N244" s="10" t="s">
        <v>5387</v>
      </c>
      <c r="O244" s="10" t="s">
        <v>5387</v>
      </c>
      <c r="P244" s="10" t="s">
        <v>5387</v>
      </c>
      <c r="Q244" s="10" t="s">
        <v>5387</v>
      </c>
      <c r="R244" s="10" t="s">
        <v>5387</v>
      </c>
      <c r="S244" s="10" t="s">
        <v>5387</v>
      </c>
      <c r="T244" s="10" t="s">
        <v>5387</v>
      </c>
      <c r="U244" s="10" t="s">
        <v>5387</v>
      </c>
      <c r="V244" s="10" t="s">
        <v>5387</v>
      </c>
    </row>
    <row r="245" spans="1:22" x14ac:dyDescent="0.2">
      <c r="A245" s="8" t="s">
        <v>273</v>
      </c>
      <c r="B245" s="1" t="s">
        <v>274</v>
      </c>
      <c r="C245" s="7" t="s">
        <v>6503</v>
      </c>
      <c r="D245" s="7">
        <v>10</v>
      </c>
      <c r="E245" s="2" t="s">
        <v>6679</v>
      </c>
      <c r="F245" s="11" t="s">
        <v>7061</v>
      </c>
      <c r="G245" s="10">
        <v>10.399999999999993</v>
      </c>
      <c r="H245" s="10">
        <v>270.05</v>
      </c>
      <c r="I245" s="10">
        <v>103.85</v>
      </c>
      <c r="J245" s="10">
        <v>50.449999999999996</v>
      </c>
      <c r="K245" s="10">
        <v>44.5</v>
      </c>
      <c r="L245" s="10">
        <v>1.1036661685169999</v>
      </c>
      <c r="M245" s="10">
        <v>1.3704411369375</v>
      </c>
      <c r="N245" s="10">
        <v>1.354860715659</v>
      </c>
      <c r="O245" s="10">
        <v>1.3030319673244999</v>
      </c>
      <c r="P245" s="10">
        <v>1.372030975843</v>
      </c>
      <c r="Q245" s="10">
        <v>4.21</v>
      </c>
      <c r="R245" s="10">
        <v>2861.0334000000003</v>
      </c>
      <c r="S245" s="10">
        <v>3021.0254</v>
      </c>
      <c r="T245" s="10">
        <v>3101.02135</v>
      </c>
      <c r="U245" s="10">
        <v>3176.3117000000002</v>
      </c>
      <c r="V245" s="10">
        <v>3284.5416</v>
      </c>
    </row>
    <row r="246" spans="1:22" x14ac:dyDescent="0.2">
      <c r="A246" s="8" t="s">
        <v>273</v>
      </c>
      <c r="B246" s="1" t="s">
        <v>274</v>
      </c>
      <c r="C246" s="7" t="s">
        <v>6503</v>
      </c>
      <c r="D246" s="7">
        <v>30</v>
      </c>
      <c r="E246" s="2" t="s">
        <v>6957</v>
      </c>
      <c r="F246" s="11" t="s">
        <v>7061</v>
      </c>
      <c r="G246" s="10">
        <v>1284.95</v>
      </c>
      <c r="H246" s="10">
        <v>1258.2499999999998</v>
      </c>
      <c r="I246" s="10">
        <v>629.15</v>
      </c>
      <c r="J246" s="10">
        <v>362</v>
      </c>
      <c r="K246" s="10">
        <v>232.95</v>
      </c>
      <c r="L246" s="10">
        <v>1.8769638123760002</v>
      </c>
      <c r="M246" s="10">
        <v>1.8534341965680001</v>
      </c>
      <c r="N246" s="10">
        <v>1.6534324621975001</v>
      </c>
      <c r="O246" s="10">
        <v>1.552954643341</v>
      </c>
      <c r="P246" s="10">
        <v>1.5265633175020001</v>
      </c>
      <c r="Q246" s="10">
        <v>4.21</v>
      </c>
      <c r="R246" s="10">
        <v>2856.3277499999999</v>
      </c>
      <c r="S246" s="10">
        <v>2941.0293499999998</v>
      </c>
      <c r="T246" s="10">
        <v>3025.7310500000003</v>
      </c>
      <c r="U246" s="10">
        <v>3068.08185</v>
      </c>
      <c r="V246" s="10">
        <v>3049.2592500000001</v>
      </c>
    </row>
    <row r="247" spans="1:22" x14ac:dyDescent="0.2">
      <c r="A247" s="8" t="s">
        <v>273</v>
      </c>
      <c r="B247" s="1" t="s">
        <v>274</v>
      </c>
      <c r="C247" s="7" t="s">
        <v>5946</v>
      </c>
      <c r="D247" s="7">
        <v>10</v>
      </c>
      <c r="E247" s="2" t="s">
        <v>6122</v>
      </c>
      <c r="F247" s="11" t="s">
        <v>7060</v>
      </c>
      <c r="G247" s="10" t="s">
        <v>5387</v>
      </c>
      <c r="H247" s="10" t="s">
        <v>5387</v>
      </c>
      <c r="I247" s="10" t="s">
        <v>5387</v>
      </c>
      <c r="J247" s="10" t="s">
        <v>5387</v>
      </c>
      <c r="K247" s="10" t="s">
        <v>5387</v>
      </c>
      <c r="L247" s="10" t="s">
        <v>5387</v>
      </c>
      <c r="M247" s="10" t="s">
        <v>5387</v>
      </c>
      <c r="N247" s="10" t="s">
        <v>5387</v>
      </c>
      <c r="O247" s="10" t="s">
        <v>5387</v>
      </c>
      <c r="P247" s="10" t="s">
        <v>5387</v>
      </c>
      <c r="Q247" s="10" t="s">
        <v>5387</v>
      </c>
      <c r="R247" s="10" t="s">
        <v>5387</v>
      </c>
      <c r="S247" s="10" t="s">
        <v>5387</v>
      </c>
      <c r="T247" s="10" t="s">
        <v>5387</v>
      </c>
      <c r="U247" s="10" t="s">
        <v>5387</v>
      </c>
      <c r="V247" s="10" t="s">
        <v>5387</v>
      </c>
    </row>
    <row r="248" spans="1:22" x14ac:dyDescent="0.2">
      <c r="A248" s="8" t="s">
        <v>273</v>
      </c>
      <c r="B248" s="1" t="s">
        <v>274</v>
      </c>
      <c r="C248" s="7" t="s">
        <v>5946</v>
      </c>
      <c r="D248" s="7">
        <v>30</v>
      </c>
      <c r="E248" s="2" t="s">
        <v>6400</v>
      </c>
      <c r="F248" s="11" t="s">
        <v>7060</v>
      </c>
      <c r="G248" s="10" t="s">
        <v>5387</v>
      </c>
      <c r="H248" s="10" t="s">
        <v>5387</v>
      </c>
      <c r="I248" s="10" t="s">
        <v>5387</v>
      </c>
      <c r="J248" s="10" t="s">
        <v>5387</v>
      </c>
      <c r="K248" s="10" t="s">
        <v>5387</v>
      </c>
      <c r="L248" s="10" t="s">
        <v>5387</v>
      </c>
      <c r="M248" s="10" t="s">
        <v>5387</v>
      </c>
      <c r="N248" s="10" t="s">
        <v>5387</v>
      </c>
      <c r="O248" s="10" t="s">
        <v>5387</v>
      </c>
      <c r="P248" s="10" t="s">
        <v>5387</v>
      </c>
      <c r="Q248" s="10" t="s">
        <v>5387</v>
      </c>
      <c r="R248" s="10" t="s">
        <v>5387</v>
      </c>
      <c r="S248" s="10" t="s">
        <v>5387</v>
      </c>
      <c r="T248" s="10" t="s">
        <v>5387</v>
      </c>
      <c r="U248" s="10" t="s">
        <v>5387</v>
      </c>
      <c r="V248" s="10" t="s">
        <v>5387</v>
      </c>
    </row>
    <row r="249" spans="1:22" x14ac:dyDescent="0.2">
      <c r="A249" s="8" t="s">
        <v>275</v>
      </c>
      <c r="B249" s="1" t="s">
        <v>276</v>
      </c>
      <c r="C249" s="7" t="s">
        <v>5389</v>
      </c>
      <c r="D249" s="7">
        <v>10</v>
      </c>
      <c r="E249" s="2" t="s">
        <v>5566</v>
      </c>
      <c r="F249" s="11" t="s">
        <v>7060</v>
      </c>
      <c r="G249" s="10" t="s">
        <v>5387</v>
      </c>
      <c r="H249" s="10" t="s">
        <v>5387</v>
      </c>
      <c r="I249" s="10" t="s">
        <v>5387</v>
      </c>
      <c r="J249" s="10" t="s">
        <v>5387</v>
      </c>
      <c r="K249" s="10" t="s">
        <v>5387</v>
      </c>
      <c r="L249" s="10" t="s">
        <v>5387</v>
      </c>
      <c r="M249" s="10" t="s">
        <v>5387</v>
      </c>
      <c r="N249" s="10" t="s">
        <v>5387</v>
      </c>
      <c r="O249" s="10" t="s">
        <v>5387</v>
      </c>
      <c r="P249" s="10" t="s">
        <v>5387</v>
      </c>
      <c r="Q249" s="10" t="s">
        <v>5387</v>
      </c>
      <c r="R249" s="10" t="s">
        <v>5387</v>
      </c>
      <c r="S249" s="10" t="s">
        <v>5387</v>
      </c>
      <c r="T249" s="10" t="s">
        <v>5387</v>
      </c>
      <c r="U249" s="10" t="s">
        <v>5387</v>
      </c>
      <c r="V249" s="10" t="s">
        <v>5387</v>
      </c>
    </row>
    <row r="250" spans="1:22" x14ac:dyDescent="0.2">
      <c r="A250" s="8" t="s">
        <v>275</v>
      </c>
      <c r="B250" s="1" t="s">
        <v>276</v>
      </c>
      <c r="C250" s="7" t="s">
        <v>5389</v>
      </c>
      <c r="D250" s="7">
        <v>30</v>
      </c>
      <c r="E250" s="2" t="s">
        <v>5844</v>
      </c>
      <c r="F250" s="11" t="s">
        <v>7060</v>
      </c>
      <c r="G250" s="10" t="s">
        <v>5387</v>
      </c>
      <c r="H250" s="10" t="s">
        <v>5387</v>
      </c>
      <c r="I250" s="10" t="s">
        <v>5387</v>
      </c>
      <c r="J250" s="10" t="s">
        <v>5387</v>
      </c>
      <c r="K250" s="10" t="s">
        <v>5387</v>
      </c>
      <c r="L250" s="10" t="s">
        <v>5387</v>
      </c>
      <c r="M250" s="10" t="s">
        <v>5387</v>
      </c>
      <c r="N250" s="10" t="s">
        <v>5387</v>
      </c>
      <c r="O250" s="10" t="s">
        <v>5387</v>
      </c>
      <c r="P250" s="10" t="s">
        <v>5387</v>
      </c>
      <c r="Q250" s="10" t="s">
        <v>5387</v>
      </c>
      <c r="R250" s="10" t="s">
        <v>5387</v>
      </c>
      <c r="S250" s="10" t="s">
        <v>5387</v>
      </c>
      <c r="T250" s="10" t="s">
        <v>5387</v>
      </c>
      <c r="U250" s="10" t="s">
        <v>5387</v>
      </c>
      <c r="V250" s="10" t="s">
        <v>5387</v>
      </c>
    </row>
    <row r="251" spans="1:22" x14ac:dyDescent="0.2">
      <c r="A251" s="8" t="s">
        <v>275</v>
      </c>
      <c r="B251" s="1" t="s">
        <v>276</v>
      </c>
      <c r="C251" s="7" t="s">
        <v>6503</v>
      </c>
      <c r="D251" s="7">
        <v>10</v>
      </c>
      <c r="E251" s="2" t="s">
        <v>6680</v>
      </c>
      <c r="F251" s="11" t="s">
        <v>7061</v>
      </c>
      <c r="G251" s="10">
        <v>57.85</v>
      </c>
      <c r="H251" s="10">
        <v>342.75</v>
      </c>
      <c r="I251" s="10">
        <v>138</v>
      </c>
      <c r="J251" s="10">
        <v>54.9</v>
      </c>
      <c r="K251" s="10">
        <v>69.75</v>
      </c>
      <c r="L251" s="10">
        <v>1.2079596007485001</v>
      </c>
      <c r="M251" s="10">
        <v>1.4388042098935001</v>
      </c>
      <c r="N251" s="10">
        <v>1.4095511740235001</v>
      </c>
      <c r="O251" s="10">
        <v>1.420998014147</v>
      </c>
      <c r="P251" s="10">
        <v>1.431172983145</v>
      </c>
      <c r="Q251" s="10">
        <v>4.62</v>
      </c>
      <c r="R251" s="10">
        <v>2879.8559500000001</v>
      </c>
      <c r="S251" s="10">
        <v>3025.7310499999999</v>
      </c>
      <c r="T251" s="10">
        <v>3115.1383000000001</v>
      </c>
      <c r="U251" s="10">
        <v>3185.7230500000001</v>
      </c>
      <c r="V251" s="10">
        <v>3289.2472500000003</v>
      </c>
    </row>
    <row r="252" spans="1:22" x14ac:dyDescent="0.2">
      <c r="A252" s="8" t="s">
        <v>275</v>
      </c>
      <c r="B252" s="1" t="s">
        <v>276</v>
      </c>
      <c r="C252" s="7" t="s">
        <v>6503</v>
      </c>
      <c r="D252" s="7">
        <v>30</v>
      </c>
      <c r="E252" s="2" t="s">
        <v>6958</v>
      </c>
      <c r="F252" s="11" t="s">
        <v>7061</v>
      </c>
      <c r="G252" s="10">
        <v>1006.0500000000001</v>
      </c>
      <c r="H252" s="10">
        <v>1158.8499999999999</v>
      </c>
      <c r="I252" s="10">
        <v>605.35</v>
      </c>
      <c r="J252" s="10">
        <v>373.95</v>
      </c>
      <c r="K252" s="10">
        <v>290.8</v>
      </c>
      <c r="L252" s="10">
        <v>1.8493006154125</v>
      </c>
      <c r="M252" s="10">
        <v>1.7755320901760001</v>
      </c>
      <c r="N252" s="10">
        <v>1.6264052007965</v>
      </c>
      <c r="O252" s="10">
        <v>1.5907928093029999</v>
      </c>
      <c r="P252" s="10">
        <v>1.5329226731265</v>
      </c>
      <c r="Q252" s="10">
        <v>4.62</v>
      </c>
      <c r="R252" s="10">
        <v>2879.8559999999998</v>
      </c>
      <c r="S252" s="10">
        <v>2842.2107999999998</v>
      </c>
      <c r="T252" s="10">
        <v>2908.0898500000003</v>
      </c>
      <c r="U252" s="10">
        <v>2959.8519500000002</v>
      </c>
      <c r="V252" s="10">
        <v>2856.3277500000004</v>
      </c>
    </row>
    <row r="253" spans="1:22" x14ac:dyDescent="0.2">
      <c r="A253" s="8" t="s">
        <v>275</v>
      </c>
      <c r="B253" s="1" t="s">
        <v>276</v>
      </c>
      <c r="C253" s="7" t="s">
        <v>5946</v>
      </c>
      <c r="D253" s="7">
        <v>10</v>
      </c>
      <c r="E253" s="2" t="s">
        <v>6123</v>
      </c>
      <c r="F253" s="11" t="s">
        <v>7060</v>
      </c>
      <c r="G253" s="10" t="s">
        <v>5387</v>
      </c>
      <c r="H253" s="10" t="s">
        <v>5387</v>
      </c>
      <c r="I253" s="10" t="s">
        <v>5387</v>
      </c>
      <c r="J253" s="10" t="s">
        <v>5387</v>
      </c>
      <c r="K253" s="10" t="s">
        <v>5387</v>
      </c>
      <c r="L253" s="10" t="s">
        <v>5387</v>
      </c>
      <c r="M253" s="10" t="s">
        <v>5387</v>
      </c>
      <c r="N253" s="10" t="s">
        <v>5387</v>
      </c>
      <c r="O253" s="10" t="s">
        <v>5387</v>
      </c>
      <c r="P253" s="10" t="s">
        <v>5387</v>
      </c>
      <c r="Q253" s="10" t="s">
        <v>5387</v>
      </c>
      <c r="R253" s="10" t="s">
        <v>5387</v>
      </c>
      <c r="S253" s="10" t="s">
        <v>5387</v>
      </c>
      <c r="T253" s="10" t="s">
        <v>5387</v>
      </c>
      <c r="U253" s="10" t="s">
        <v>5387</v>
      </c>
      <c r="V253" s="10" t="s">
        <v>5387</v>
      </c>
    </row>
    <row r="254" spans="1:22" x14ac:dyDescent="0.2">
      <c r="A254" s="8" t="s">
        <v>275</v>
      </c>
      <c r="B254" s="1" t="s">
        <v>276</v>
      </c>
      <c r="C254" s="7" t="s">
        <v>5946</v>
      </c>
      <c r="D254" s="7">
        <v>30</v>
      </c>
      <c r="E254" s="2" t="s">
        <v>6401</v>
      </c>
      <c r="F254" s="11" t="s">
        <v>7060</v>
      </c>
      <c r="G254" s="10" t="s">
        <v>5387</v>
      </c>
      <c r="H254" s="10" t="s">
        <v>5387</v>
      </c>
      <c r="I254" s="10" t="s">
        <v>5387</v>
      </c>
      <c r="J254" s="10" t="s">
        <v>5387</v>
      </c>
      <c r="K254" s="10" t="s">
        <v>5387</v>
      </c>
      <c r="L254" s="10" t="s">
        <v>5387</v>
      </c>
      <c r="M254" s="10" t="s">
        <v>5387</v>
      </c>
      <c r="N254" s="10" t="s">
        <v>5387</v>
      </c>
      <c r="O254" s="10" t="s">
        <v>5387</v>
      </c>
      <c r="P254" s="10" t="s">
        <v>5387</v>
      </c>
      <c r="Q254" s="10" t="s">
        <v>5387</v>
      </c>
      <c r="R254" s="10" t="s">
        <v>5387</v>
      </c>
      <c r="S254" s="10" t="s">
        <v>5387</v>
      </c>
      <c r="T254" s="10" t="s">
        <v>5387</v>
      </c>
      <c r="U254" s="10" t="s">
        <v>5387</v>
      </c>
      <c r="V254" s="10" t="s">
        <v>5387</v>
      </c>
    </row>
    <row r="255" spans="1:22" x14ac:dyDescent="0.2">
      <c r="A255" s="8">
        <v>121</v>
      </c>
      <c r="B255" s="1" t="s">
        <v>277</v>
      </c>
      <c r="C255" s="7" t="s">
        <v>5389</v>
      </c>
      <c r="D255" s="7">
        <v>10</v>
      </c>
      <c r="E255" s="2" t="s">
        <v>5567</v>
      </c>
      <c r="F255" s="11" t="s">
        <v>7060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1.684911272536</v>
      </c>
      <c r="M255" s="10">
        <v>1.9691744689215001</v>
      </c>
      <c r="N255" s="10">
        <v>1.9790314701385001</v>
      </c>
      <c r="O255" s="10">
        <v>2.0448508008449999</v>
      </c>
      <c r="P255" s="10">
        <v>2.1148037127075003</v>
      </c>
      <c r="Q255" s="10">
        <v>7</v>
      </c>
      <c r="R255" s="10">
        <v>3204.5456000000004</v>
      </c>
      <c r="S255" s="10">
        <v>3326.8924500000003</v>
      </c>
      <c r="T255" s="10">
        <v>3312.7754999999997</v>
      </c>
      <c r="U255" s="10">
        <v>3397.4771499999997</v>
      </c>
      <c r="V255" s="10">
        <v>3482.1788000000001</v>
      </c>
    </row>
    <row r="256" spans="1:22" x14ac:dyDescent="0.2">
      <c r="A256" s="8">
        <v>121</v>
      </c>
      <c r="B256" s="1" t="s">
        <v>277</v>
      </c>
      <c r="C256" s="7" t="s">
        <v>5389</v>
      </c>
      <c r="D256" s="7">
        <v>30</v>
      </c>
      <c r="E256" s="2" t="s">
        <v>5845</v>
      </c>
      <c r="F256" s="11" t="s">
        <v>7061</v>
      </c>
      <c r="G256" s="10">
        <v>26.700000000000003</v>
      </c>
      <c r="H256" s="10">
        <v>452.55</v>
      </c>
      <c r="I256" s="10">
        <v>198.85000000000002</v>
      </c>
      <c r="J256" s="10">
        <v>126.1</v>
      </c>
      <c r="K256" s="10">
        <v>167.65</v>
      </c>
      <c r="L256" s="10">
        <v>2.4057442324979998</v>
      </c>
      <c r="M256" s="10">
        <v>2.4264121382755</v>
      </c>
      <c r="N256" s="10">
        <v>2.3313397716990001</v>
      </c>
      <c r="O256" s="10">
        <v>2.3405608373534998</v>
      </c>
      <c r="P256" s="10">
        <v>2.3148054470775001</v>
      </c>
      <c r="Q256" s="10">
        <v>7</v>
      </c>
      <c r="R256" s="10">
        <v>2748.0978500000001</v>
      </c>
      <c r="S256" s="10">
        <v>2865.7390500000001</v>
      </c>
      <c r="T256" s="10">
        <v>2884.5616500000001</v>
      </c>
      <c r="U256" s="10">
        <v>2959.8519500000002</v>
      </c>
      <c r="V256" s="10">
        <v>2997.4971500000001</v>
      </c>
    </row>
    <row r="257" spans="1:22" x14ac:dyDescent="0.2">
      <c r="A257" s="8">
        <v>121</v>
      </c>
      <c r="B257" s="1" t="s">
        <v>277</v>
      </c>
      <c r="C257" s="7" t="s">
        <v>6503</v>
      </c>
      <c r="D257" s="7">
        <v>10</v>
      </c>
      <c r="E257" s="2" t="s">
        <v>6681</v>
      </c>
      <c r="F257" s="11" t="s">
        <v>7060</v>
      </c>
      <c r="G257" s="10">
        <v>0</v>
      </c>
      <c r="H257" s="10">
        <v>90.5</v>
      </c>
      <c r="I257" s="10">
        <v>0</v>
      </c>
      <c r="J257" s="10">
        <v>0</v>
      </c>
      <c r="K257" s="10">
        <v>0</v>
      </c>
      <c r="L257" s="10">
        <v>1.3955605916514999</v>
      </c>
      <c r="M257" s="10">
        <v>1.6159122640170001</v>
      </c>
      <c r="N257" s="10">
        <v>1.6016037138635</v>
      </c>
      <c r="O257" s="10">
        <v>1.6763261424440001</v>
      </c>
      <c r="P257" s="10">
        <v>1.6963581126589999</v>
      </c>
      <c r="Q257" s="10">
        <v>6.06</v>
      </c>
      <c r="R257" s="10">
        <v>3218.66255</v>
      </c>
      <c r="S257" s="10">
        <v>3336.30375</v>
      </c>
      <c r="T257" s="10">
        <v>3350.4206999999997</v>
      </c>
      <c r="U257" s="10">
        <v>3453.9449</v>
      </c>
      <c r="V257" s="10">
        <v>3543.3522000000003</v>
      </c>
    </row>
    <row r="258" spans="1:22" x14ac:dyDescent="0.2">
      <c r="A258" s="8">
        <v>121</v>
      </c>
      <c r="B258" s="1" t="s">
        <v>277</v>
      </c>
      <c r="C258" s="7" t="s">
        <v>6503</v>
      </c>
      <c r="D258" s="7">
        <v>30</v>
      </c>
      <c r="E258" s="2" t="s">
        <v>6959</v>
      </c>
      <c r="F258" s="11" t="s">
        <v>7061</v>
      </c>
      <c r="G258" s="10">
        <v>681.05</v>
      </c>
      <c r="H258" s="10">
        <v>824.94999999999993</v>
      </c>
      <c r="I258" s="10">
        <v>379.85</v>
      </c>
      <c r="J258" s="10">
        <v>235.95</v>
      </c>
      <c r="K258" s="10">
        <v>204.75</v>
      </c>
      <c r="L258" s="10">
        <v>2.0299063151289998</v>
      </c>
      <c r="M258" s="10">
        <v>1.9834830190755</v>
      </c>
      <c r="N258" s="10">
        <v>1.8229092895729999</v>
      </c>
      <c r="O258" s="10">
        <v>1.830858484103</v>
      </c>
      <c r="P258" s="10">
        <v>1.7809375424554998</v>
      </c>
      <c r="Q258" s="10">
        <v>6.06</v>
      </c>
      <c r="R258" s="10">
        <v>2865.7390500000001</v>
      </c>
      <c r="S258" s="10">
        <v>2936.3236999999999</v>
      </c>
      <c r="T258" s="10">
        <v>2978.6745499999997</v>
      </c>
      <c r="U258" s="10">
        <v>3044.5536000000002</v>
      </c>
      <c r="V258" s="10">
        <v>3068.08185</v>
      </c>
    </row>
    <row r="259" spans="1:22" x14ac:dyDescent="0.2">
      <c r="A259" s="8">
        <v>121</v>
      </c>
      <c r="B259" s="1" t="s">
        <v>277</v>
      </c>
      <c r="C259" s="7" t="s">
        <v>5946</v>
      </c>
      <c r="D259" s="7">
        <v>10</v>
      </c>
      <c r="E259" s="2" t="s">
        <v>6124</v>
      </c>
      <c r="F259" s="11" t="s">
        <v>7060</v>
      </c>
      <c r="G259" s="10" t="s">
        <v>5387</v>
      </c>
      <c r="H259" s="10" t="s">
        <v>5387</v>
      </c>
      <c r="I259" s="10" t="s">
        <v>5387</v>
      </c>
      <c r="J259" s="10" t="s">
        <v>5387</v>
      </c>
      <c r="K259" s="10" t="s">
        <v>5387</v>
      </c>
      <c r="L259" s="10" t="s">
        <v>5387</v>
      </c>
      <c r="M259" s="10" t="s">
        <v>5387</v>
      </c>
      <c r="N259" s="10" t="s">
        <v>5387</v>
      </c>
      <c r="O259" s="10" t="s">
        <v>5387</v>
      </c>
      <c r="P259" s="10" t="s">
        <v>5387</v>
      </c>
      <c r="Q259" s="10" t="s">
        <v>5387</v>
      </c>
      <c r="R259" s="10" t="s">
        <v>5387</v>
      </c>
      <c r="S259" s="10" t="s">
        <v>5387</v>
      </c>
      <c r="T259" s="10" t="s">
        <v>5387</v>
      </c>
      <c r="U259" s="10" t="s">
        <v>5387</v>
      </c>
      <c r="V259" s="10" t="s">
        <v>5387</v>
      </c>
    </row>
    <row r="260" spans="1:22" x14ac:dyDescent="0.2">
      <c r="A260" s="8">
        <v>121</v>
      </c>
      <c r="B260" s="1" t="s">
        <v>277</v>
      </c>
      <c r="C260" s="7" t="s">
        <v>5946</v>
      </c>
      <c r="D260" s="7">
        <v>30</v>
      </c>
      <c r="E260" s="2" t="s">
        <v>6402</v>
      </c>
      <c r="F260" s="11" t="s">
        <v>7060</v>
      </c>
      <c r="G260" s="10" t="s">
        <v>5387</v>
      </c>
      <c r="H260" s="10" t="s">
        <v>5387</v>
      </c>
      <c r="I260" s="10" t="s">
        <v>5387</v>
      </c>
      <c r="J260" s="10" t="s">
        <v>5387</v>
      </c>
      <c r="K260" s="10" t="s">
        <v>5387</v>
      </c>
      <c r="L260" s="10" t="s">
        <v>5387</v>
      </c>
      <c r="M260" s="10" t="s">
        <v>5387</v>
      </c>
      <c r="N260" s="10" t="s">
        <v>5387</v>
      </c>
      <c r="O260" s="10" t="s">
        <v>5387</v>
      </c>
      <c r="P260" s="10" t="s">
        <v>5387</v>
      </c>
      <c r="Q260" s="10" t="s">
        <v>5387</v>
      </c>
      <c r="R260" s="10" t="s">
        <v>5387</v>
      </c>
      <c r="S260" s="10" t="s">
        <v>5387</v>
      </c>
      <c r="T260" s="10" t="s">
        <v>5387</v>
      </c>
      <c r="U260" s="10" t="s">
        <v>5387</v>
      </c>
      <c r="V260" s="10" t="s">
        <v>5387</v>
      </c>
    </row>
    <row r="261" spans="1:22" x14ac:dyDescent="0.2">
      <c r="A261" s="8">
        <v>122</v>
      </c>
      <c r="B261" s="1" t="s">
        <v>278</v>
      </c>
      <c r="C261" s="7" t="s">
        <v>5389</v>
      </c>
      <c r="D261" s="7">
        <v>10</v>
      </c>
      <c r="E261" s="2" t="s">
        <v>5568</v>
      </c>
      <c r="F261" s="11" t="s">
        <v>7061</v>
      </c>
      <c r="G261" s="10">
        <v>43.050000000000018</v>
      </c>
      <c r="H261" s="10">
        <v>267.10000000000002</v>
      </c>
      <c r="I261" s="10">
        <v>25.2</v>
      </c>
      <c r="J261" s="10">
        <v>63.8</v>
      </c>
      <c r="K261" s="10">
        <v>53.400000000000006</v>
      </c>
      <c r="L261" s="10">
        <v>1.2178166019650001</v>
      </c>
      <c r="M261" s="10">
        <v>1.3084374196050002</v>
      </c>
      <c r="N261" s="10">
        <v>1.1841120171585</v>
      </c>
      <c r="O261" s="10">
        <v>1.3694872335935</v>
      </c>
      <c r="P261" s="10">
        <v>1.335464681006</v>
      </c>
      <c r="Q261" s="10">
        <v>4.9800000000000004</v>
      </c>
      <c r="R261" s="10">
        <v>3077.4931000000001</v>
      </c>
      <c r="S261" s="10">
        <v>3204.5455999999999</v>
      </c>
      <c r="T261" s="10">
        <v>3237.48515</v>
      </c>
      <c r="U261" s="10">
        <v>3322.1868000000004</v>
      </c>
      <c r="V261" s="10">
        <v>3425.7110000000002</v>
      </c>
    </row>
    <row r="262" spans="1:22" x14ac:dyDescent="0.2">
      <c r="A262" s="8">
        <v>122</v>
      </c>
      <c r="B262" s="1" t="s">
        <v>278</v>
      </c>
      <c r="C262" s="7" t="s">
        <v>5389</v>
      </c>
      <c r="D262" s="7">
        <v>30</v>
      </c>
      <c r="E262" s="2" t="s">
        <v>5846</v>
      </c>
      <c r="F262" s="11" t="s">
        <v>7061</v>
      </c>
      <c r="G262" s="10">
        <v>1206.3500000000001</v>
      </c>
      <c r="H262" s="10">
        <v>1080.2</v>
      </c>
      <c r="I262" s="10">
        <v>464.4</v>
      </c>
      <c r="J262" s="10">
        <v>313.05</v>
      </c>
      <c r="K262" s="10">
        <v>218.10000000000002</v>
      </c>
      <c r="L262" s="10">
        <v>2.0512101564689997</v>
      </c>
      <c r="M262" s="10">
        <v>1.83276629079</v>
      </c>
      <c r="N262" s="10">
        <v>1.5624936767769999</v>
      </c>
      <c r="O262" s="10">
        <v>1.603511520551</v>
      </c>
      <c r="P262" s="10">
        <v>1.5017618305695</v>
      </c>
      <c r="Q262" s="10">
        <v>4.9800000000000004</v>
      </c>
      <c r="R262" s="10">
        <v>2837.50515</v>
      </c>
      <c r="S262" s="10">
        <v>2917.5011500000001</v>
      </c>
      <c r="T262" s="10">
        <v>3002.2028</v>
      </c>
      <c r="U262" s="10">
        <v>3021.0254</v>
      </c>
      <c r="V262" s="10">
        <v>3044.5536000000002</v>
      </c>
    </row>
    <row r="263" spans="1:22" x14ac:dyDescent="0.2">
      <c r="A263" s="8">
        <v>122</v>
      </c>
      <c r="B263" s="1" t="s">
        <v>278</v>
      </c>
      <c r="C263" s="7" t="s">
        <v>6503</v>
      </c>
      <c r="D263" s="7">
        <v>10</v>
      </c>
      <c r="E263" s="2" t="s">
        <v>6682</v>
      </c>
      <c r="F263" s="11" t="s">
        <v>7060</v>
      </c>
      <c r="G263" s="10">
        <v>0</v>
      </c>
      <c r="H263" s="10">
        <v>185.45000000000002</v>
      </c>
      <c r="I263" s="10">
        <v>0</v>
      </c>
      <c r="J263" s="10">
        <v>13.350000000000001</v>
      </c>
      <c r="K263" s="10">
        <v>25.2</v>
      </c>
      <c r="L263" s="10">
        <v>1.1297395265749999</v>
      </c>
      <c r="M263" s="10">
        <v>1.2365767010555</v>
      </c>
      <c r="N263" s="10">
        <v>1.1752089192855</v>
      </c>
      <c r="O263" s="10">
        <v>1.326561583133</v>
      </c>
      <c r="P263" s="10">
        <v>1.2868156104835</v>
      </c>
      <c r="Q263" s="10">
        <v>5</v>
      </c>
      <c r="R263" s="10">
        <v>3086.9043999999999</v>
      </c>
      <c r="S263" s="10">
        <v>3213.9569000000001</v>
      </c>
      <c r="T263" s="10">
        <v>3242.1907499999998</v>
      </c>
      <c r="U263" s="10">
        <v>3331.5981000000002</v>
      </c>
      <c r="V263" s="10">
        <v>3416.2997</v>
      </c>
    </row>
    <row r="264" spans="1:22" x14ac:dyDescent="0.2">
      <c r="A264" s="8">
        <v>122</v>
      </c>
      <c r="B264" s="1" t="s">
        <v>278</v>
      </c>
      <c r="C264" s="7" t="s">
        <v>6503</v>
      </c>
      <c r="D264" s="7">
        <v>30</v>
      </c>
      <c r="E264" s="2" t="s">
        <v>6960</v>
      </c>
      <c r="F264" s="11" t="s">
        <v>7061</v>
      </c>
      <c r="G264" s="10">
        <v>884.35</v>
      </c>
      <c r="H264" s="10">
        <v>918.50000000000011</v>
      </c>
      <c r="I264" s="10">
        <v>369.45</v>
      </c>
      <c r="J264" s="10">
        <v>271.55</v>
      </c>
      <c r="K264" s="10">
        <v>189.9</v>
      </c>
      <c r="L264" s="10">
        <v>1.6655152378835001</v>
      </c>
      <c r="M264" s="10">
        <v>1.5434156099054999</v>
      </c>
      <c r="N264" s="10">
        <v>1.3411881010675</v>
      </c>
      <c r="O264" s="10">
        <v>1.4489791788915001</v>
      </c>
      <c r="P264" s="10">
        <v>1.3348287454434999</v>
      </c>
      <c r="Q264" s="10">
        <v>5</v>
      </c>
      <c r="R264" s="10">
        <v>2832.7995000000001</v>
      </c>
      <c r="S264" s="10">
        <v>2926.9124499999998</v>
      </c>
      <c r="T264" s="10">
        <v>3035.1423500000001</v>
      </c>
      <c r="U264" s="10">
        <v>3030.4367000000002</v>
      </c>
      <c r="V264" s="10">
        <v>3058.6705499999998</v>
      </c>
    </row>
    <row r="265" spans="1:22" x14ac:dyDescent="0.2">
      <c r="A265" s="8">
        <v>122</v>
      </c>
      <c r="B265" s="1" t="s">
        <v>278</v>
      </c>
      <c r="C265" s="7" t="s">
        <v>5946</v>
      </c>
      <c r="D265" s="7">
        <v>10</v>
      </c>
      <c r="E265" s="2" t="s">
        <v>6125</v>
      </c>
      <c r="F265" s="11" t="s">
        <v>7060</v>
      </c>
      <c r="G265" s="10" t="s">
        <v>5387</v>
      </c>
      <c r="H265" s="10" t="s">
        <v>5387</v>
      </c>
      <c r="I265" s="10" t="s">
        <v>5387</v>
      </c>
      <c r="J265" s="10" t="s">
        <v>5387</v>
      </c>
      <c r="K265" s="10" t="s">
        <v>5387</v>
      </c>
      <c r="L265" s="10" t="s">
        <v>5387</v>
      </c>
      <c r="M265" s="10" t="s">
        <v>5387</v>
      </c>
      <c r="N265" s="10" t="s">
        <v>5387</v>
      </c>
      <c r="O265" s="10" t="s">
        <v>5387</v>
      </c>
      <c r="P265" s="10" t="s">
        <v>5387</v>
      </c>
      <c r="Q265" s="10" t="s">
        <v>5387</v>
      </c>
      <c r="R265" s="10" t="s">
        <v>5387</v>
      </c>
      <c r="S265" s="10" t="s">
        <v>5387</v>
      </c>
      <c r="T265" s="10" t="s">
        <v>5387</v>
      </c>
      <c r="U265" s="10" t="s">
        <v>5387</v>
      </c>
      <c r="V265" s="10" t="s">
        <v>5387</v>
      </c>
    </row>
    <row r="266" spans="1:22" x14ac:dyDescent="0.2">
      <c r="A266" s="8">
        <v>122</v>
      </c>
      <c r="B266" s="1" t="s">
        <v>278</v>
      </c>
      <c r="C266" s="7" t="s">
        <v>5946</v>
      </c>
      <c r="D266" s="7">
        <v>30</v>
      </c>
      <c r="E266" s="2" t="s">
        <v>6403</v>
      </c>
      <c r="F266" s="11" t="s">
        <v>7060</v>
      </c>
      <c r="G266" s="10" t="s">
        <v>5387</v>
      </c>
      <c r="H266" s="10" t="s">
        <v>5387</v>
      </c>
      <c r="I266" s="10" t="s">
        <v>5387</v>
      </c>
      <c r="J266" s="10" t="s">
        <v>5387</v>
      </c>
      <c r="K266" s="10" t="s">
        <v>5387</v>
      </c>
      <c r="L266" s="10" t="s">
        <v>5387</v>
      </c>
      <c r="M266" s="10" t="s">
        <v>5387</v>
      </c>
      <c r="N266" s="10" t="s">
        <v>5387</v>
      </c>
      <c r="O266" s="10" t="s">
        <v>5387</v>
      </c>
      <c r="P266" s="10" t="s">
        <v>5387</v>
      </c>
      <c r="Q266" s="10" t="s">
        <v>5387</v>
      </c>
      <c r="R266" s="10" t="s">
        <v>5387</v>
      </c>
      <c r="S266" s="10" t="s">
        <v>5387</v>
      </c>
      <c r="T266" s="10" t="s">
        <v>5387</v>
      </c>
      <c r="U266" s="10" t="s">
        <v>5387</v>
      </c>
      <c r="V266" s="10" t="s">
        <v>5387</v>
      </c>
    </row>
    <row r="267" spans="1:22" x14ac:dyDescent="0.2">
      <c r="A267" s="8">
        <v>123</v>
      </c>
      <c r="B267" s="1" t="s">
        <v>279</v>
      </c>
      <c r="C267" s="7" t="s">
        <v>5389</v>
      </c>
      <c r="D267" s="7">
        <v>10</v>
      </c>
      <c r="E267" s="2" t="s">
        <v>5569</v>
      </c>
      <c r="F267" s="11" t="s">
        <v>7060</v>
      </c>
      <c r="G267" s="10">
        <v>0</v>
      </c>
      <c r="H267" s="10">
        <v>178.05</v>
      </c>
      <c r="I267" s="10">
        <v>16.299999999999994</v>
      </c>
      <c r="J267" s="10">
        <v>83.100000000000009</v>
      </c>
      <c r="K267" s="10">
        <v>51.9</v>
      </c>
      <c r="L267" s="10">
        <v>1.3440498110985</v>
      </c>
      <c r="M267" s="10">
        <v>1.3946066883074999</v>
      </c>
      <c r="N267" s="10">
        <v>1.2909491916390001</v>
      </c>
      <c r="O267" s="10">
        <v>1.4451635655174999</v>
      </c>
      <c r="P267" s="10">
        <v>1.4238597241775</v>
      </c>
      <c r="Q267" s="10">
        <v>5.99</v>
      </c>
      <c r="R267" s="10">
        <v>3025.7310500000003</v>
      </c>
      <c r="S267" s="10">
        <v>3119.8439499999999</v>
      </c>
      <c r="T267" s="10">
        <v>3119.8439499999999</v>
      </c>
      <c r="U267" s="10">
        <v>3204.5456000000004</v>
      </c>
      <c r="V267" s="10">
        <v>3279.8359499999997</v>
      </c>
    </row>
    <row r="268" spans="1:22" x14ac:dyDescent="0.2">
      <c r="A268" s="8">
        <v>123</v>
      </c>
      <c r="B268" s="1" t="s">
        <v>279</v>
      </c>
      <c r="C268" s="7" t="s">
        <v>5389</v>
      </c>
      <c r="D268" s="7">
        <v>30</v>
      </c>
      <c r="E268" s="2" t="s">
        <v>5847</v>
      </c>
      <c r="F268" s="11" t="s">
        <v>7061</v>
      </c>
      <c r="G268" s="10">
        <v>965.95</v>
      </c>
      <c r="H268" s="10">
        <v>1016.4</v>
      </c>
      <c r="I268" s="10">
        <v>520.79999999999995</v>
      </c>
      <c r="J268" s="10">
        <v>403.59999999999997</v>
      </c>
      <c r="K268" s="10">
        <v>265.60000000000002</v>
      </c>
      <c r="L268" s="10">
        <v>2.0658366744040002</v>
      </c>
      <c r="M268" s="10">
        <v>1.8117804172315</v>
      </c>
      <c r="N268" s="10">
        <v>1.5354664153755</v>
      </c>
      <c r="O268" s="10">
        <v>1.628313007484</v>
      </c>
      <c r="P268" s="10">
        <v>1.5376921898445</v>
      </c>
      <c r="Q268" s="10">
        <v>5.99</v>
      </c>
      <c r="R268" s="10">
        <v>2649.27925</v>
      </c>
      <c r="S268" s="10">
        <v>2790.4486500000003</v>
      </c>
      <c r="T268" s="10">
        <v>2776.3317000000002</v>
      </c>
      <c r="U268" s="10">
        <v>2861.0334000000003</v>
      </c>
      <c r="V268" s="10">
        <v>2912.7955000000002</v>
      </c>
    </row>
    <row r="269" spans="1:22" x14ac:dyDescent="0.2">
      <c r="A269" s="8">
        <v>123</v>
      </c>
      <c r="B269" s="1" t="s">
        <v>279</v>
      </c>
      <c r="C269" s="7" t="s">
        <v>6503</v>
      </c>
      <c r="D269" s="7">
        <v>10</v>
      </c>
      <c r="E269" s="2" t="s">
        <v>6683</v>
      </c>
      <c r="F269" s="11" t="s">
        <v>7060</v>
      </c>
      <c r="G269" s="10">
        <v>0</v>
      </c>
      <c r="H269" s="10">
        <v>132.05000000000001</v>
      </c>
      <c r="I269" s="10">
        <v>0</v>
      </c>
      <c r="J269" s="10">
        <v>17.8</v>
      </c>
      <c r="K269" s="10">
        <v>25.2</v>
      </c>
      <c r="L269" s="10">
        <v>1.15772069132</v>
      </c>
      <c r="M269" s="10">
        <v>1.217180666403</v>
      </c>
      <c r="N269" s="10">
        <v>1.1256059454195002</v>
      </c>
      <c r="O269" s="10">
        <v>1.3341928098810001</v>
      </c>
      <c r="P269" s="10">
        <v>1.2810921904225001</v>
      </c>
      <c r="Q269" s="10">
        <v>5.68</v>
      </c>
      <c r="R269" s="10">
        <v>3256.3076999999998</v>
      </c>
      <c r="S269" s="10">
        <v>3364.5376500000002</v>
      </c>
      <c r="T269" s="10">
        <v>3355.12635</v>
      </c>
      <c r="U269" s="10">
        <v>3449.2392499999996</v>
      </c>
      <c r="V269" s="10">
        <v>3519.82395</v>
      </c>
    </row>
    <row r="270" spans="1:22" x14ac:dyDescent="0.2">
      <c r="A270" s="8">
        <v>123</v>
      </c>
      <c r="B270" s="1" t="s">
        <v>279</v>
      </c>
      <c r="C270" s="7" t="s">
        <v>6503</v>
      </c>
      <c r="D270" s="7">
        <v>30</v>
      </c>
      <c r="E270" s="2" t="s">
        <v>6961</v>
      </c>
      <c r="F270" s="11" t="s">
        <v>7061</v>
      </c>
      <c r="G270" s="10">
        <v>743.4</v>
      </c>
      <c r="H270" s="10">
        <v>850.25</v>
      </c>
      <c r="I270" s="10">
        <v>341.25</v>
      </c>
      <c r="J270" s="10">
        <v>280.39999999999998</v>
      </c>
      <c r="K270" s="10">
        <v>198.79999999999998</v>
      </c>
      <c r="L270" s="10">
        <v>1.672192561288</v>
      </c>
      <c r="M270" s="10">
        <v>1.538010157625</v>
      </c>
      <c r="N270" s="10">
        <v>1.3078014840424999</v>
      </c>
      <c r="O270" s="10">
        <v>1.4626517934829999</v>
      </c>
      <c r="P270" s="10">
        <v>1.3688512980310001</v>
      </c>
      <c r="Q270" s="10">
        <v>5.68</v>
      </c>
      <c r="R270" s="10">
        <v>2908.0898500000003</v>
      </c>
      <c r="S270" s="10">
        <v>3025.7310499999999</v>
      </c>
      <c r="T270" s="10">
        <v>3091.6100500000002</v>
      </c>
      <c r="U270" s="10">
        <v>3138.6665499999999</v>
      </c>
      <c r="V270" s="10">
        <v>3176.3117000000002</v>
      </c>
    </row>
    <row r="271" spans="1:22" x14ac:dyDescent="0.2">
      <c r="A271" s="8">
        <v>123</v>
      </c>
      <c r="B271" s="1" t="s">
        <v>279</v>
      </c>
      <c r="C271" s="7" t="s">
        <v>5946</v>
      </c>
      <c r="D271" s="7">
        <v>10</v>
      </c>
      <c r="E271" s="2" t="s">
        <v>6126</v>
      </c>
      <c r="F271" s="11" t="s">
        <v>7060</v>
      </c>
      <c r="G271" s="10" t="s">
        <v>5387</v>
      </c>
      <c r="H271" s="10" t="s">
        <v>5387</v>
      </c>
      <c r="I271" s="10" t="s">
        <v>5387</v>
      </c>
      <c r="J271" s="10" t="s">
        <v>5387</v>
      </c>
      <c r="K271" s="10" t="s">
        <v>5387</v>
      </c>
      <c r="L271" s="10" t="s">
        <v>5387</v>
      </c>
      <c r="M271" s="10" t="s">
        <v>5387</v>
      </c>
      <c r="N271" s="10" t="s">
        <v>5387</v>
      </c>
      <c r="O271" s="10" t="s">
        <v>5387</v>
      </c>
      <c r="P271" s="10" t="s">
        <v>5387</v>
      </c>
      <c r="Q271" s="10" t="s">
        <v>5387</v>
      </c>
      <c r="R271" s="10" t="s">
        <v>5387</v>
      </c>
      <c r="S271" s="10" t="s">
        <v>5387</v>
      </c>
      <c r="T271" s="10" t="s">
        <v>5387</v>
      </c>
      <c r="U271" s="10" t="s">
        <v>5387</v>
      </c>
      <c r="V271" s="10" t="s">
        <v>5387</v>
      </c>
    </row>
    <row r="272" spans="1:22" x14ac:dyDescent="0.2">
      <c r="A272" s="8">
        <v>123</v>
      </c>
      <c r="B272" s="1" t="s">
        <v>279</v>
      </c>
      <c r="C272" s="7" t="s">
        <v>5946</v>
      </c>
      <c r="D272" s="7">
        <v>30</v>
      </c>
      <c r="E272" s="2" t="s">
        <v>6404</v>
      </c>
      <c r="F272" s="11" t="s">
        <v>7060</v>
      </c>
      <c r="G272" s="10" t="s">
        <v>5387</v>
      </c>
      <c r="H272" s="10" t="s">
        <v>5387</v>
      </c>
      <c r="I272" s="10" t="s">
        <v>5387</v>
      </c>
      <c r="J272" s="10" t="s">
        <v>5387</v>
      </c>
      <c r="K272" s="10" t="s">
        <v>5387</v>
      </c>
      <c r="L272" s="10" t="s">
        <v>5387</v>
      </c>
      <c r="M272" s="10" t="s">
        <v>5387</v>
      </c>
      <c r="N272" s="10" t="s">
        <v>5387</v>
      </c>
      <c r="O272" s="10" t="s">
        <v>5387</v>
      </c>
      <c r="P272" s="10" t="s">
        <v>5387</v>
      </c>
      <c r="Q272" s="10" t="s">
        <v>5387</v>
      </c>
      <c r="R272" s="10" t="s">
        <v>5387</v>
      </c>
      <c r="S272" s="10" t="s">
        <v>5387</v>
      </c>
      <c r="T272" s="10" t="s">
        <v>5387</v>
      </c>
      <c r="U272" s="10" t="s">
        <v>5387</v>
      </c>
      <c r="V272" s="10" t="s">
        <v>5387</v>
      </c>
    </row>
    <row r="273" spans="1:22" x14ac:dyDescent="0.2">
      <c r="A273" s="8">
        <v>124</v>
      </c>
      <c r="B273" s="1" t="s">
        <v>280</v>
      </c>
      <c r="C273" s="7" t="s">
        <v>5389</v>
      </c>
      <c r="D273" s="7">
        <v>10</v>
      </c>
      <c r="E273" s="2" t="s">
        <v>5570</v>
      </c>
      <c r="F273" s="11" t="s">
        <v>7060</v>
      </c>
      <c r="G273" s="10">
        <v>0</v>
      </c>
      <c r="H273" s="10">
        <v>59.35</v>
      </c>
      <c r="I273" s="10">
        <v>0</v>
      </c>
      <c r="J273" s="10">
        <v>0</v>
      </c>
      <c r="K273" s="10">
        <v>0</v>
      </c>
      <c r="L273" s="10">
        <v>1.885230974687</v>
      </c>
      <c r="M273" s="10">
        <v>1.9157558816815001</v>
      </c>
      <c r="N273" s="10">
        <v>1.9313363029595001</v>
      </c>
      <c r="O273" s="10">
        <v>2.2353135017790002</v>
      </c>
      <c r="P273" s="10">
        <v>2.0756936756210003</v>
      </c>
      <c r="Q273" s="10">
        <v>6.64</v>
      </c>
      <c r="R273" s="10">
        <v>3453.9449</v>
      </c>
      <c r="S273" s="10">
        <v>3548.0578500000001</v>
      </c>
      <c r="T273" s="10">
        <v>3576.2917500000003</v>
      </c>
      <c r="U273" s="10">
        <v>3656.28775</v>
      </c>
      <c r="V273" s="10">
        <v>3764.5176000000001</v>
      </c>
    </row>
    <row r="274" spans="1:22" x14ac:dyDescent="0.2">
      <c r="A274" s="8">
        <v>124</v>
      </c>
      <c r="B274" s="1" t="s">
        <v>280</v>
      </c>
      <c r="C274" s="7" t="s">
        <v>5389</v>
      </c>
      <c r="D274" s="7">
        <v>30</v>
      </c>
      <c r="E274" s="2" t="s">
        <v>5848</v>
      </c>
      <c r="F274" s="11" t="s">
        <v>7061</v>
      </c>
      <c r="G274" s="10">
        <v>226.99999999999997</v>
      </c>
      <c r="H274" s="10">
        <v>577.19999999999993</v>
      </c>
      <c r="I274" s="10">
        <v>290.8</v>
      </c>
      <c r="J274" s="10">
        <v>244.85000000000002</v>
      </c>
      <c r="K274" s="10">
        <v>164.70000000000002</v>
      </c>
      <c r="L274" s="10">
        <v>3.4439090380895001</v>
      </c>
      <c r="M274" s="10">
        <v>3.0515367960990001</v>
      </c>
      <c r="N274" s="10">
        <v>2.9504230416794996</v>
      </c>
      <c r="O274" s="10">
        <v>3.3466108970450001</v>
      </c>
      <c r="P274" s="10">
        <v>2.9726807863635001</v>
      </c>
      <c r="Q274" s="10">
        <v>6.64</v>
      </c>
      <c r="R274" s="10">
        <v>3171.6061</v>
      </c>
      <c r="S274" s="10">
        <v>3237.4851500000004</v>
      </c>
      <c r="T274" s="10">
        <v>3331.5980499999996</v>
      </c>
      <c r="U274" s="10">
        <v>3392.7714999999998</v>
      </c>
      <c r="V274" s="10">
        <v>3421.0053500000004</v>
      </c>
    </row>
    <row r="275" spans="1:22" x14ac:dyDescent="0.2">
      <c r="A275" s="8">
        <v>124</v>
      </c>
      <c r="B275" s="1" t="s">
        <v>280</v>
      </c>
      <c r="C275" s="7" t="s">
        <v>6503</v>
      </c>
      <c r="D275" s="7">
        <v>10</v>
      </c>
      <c r="E275" s="2" t="s">
        <v>6684</v>
      </c>
      <c r="F275" s="11" t="s">
        <v>7060</v>
      </c>
      <c r="G275" s="10">
        <v>0</v>
      </c>
      <c r="H275" s="10">
        <v>59.35</v>
      </c>
      <c r="I275" s="10">
        <v>0</v>
      </c>
      <c r="J275" s="10">
        <v>0</v>
      </c>
      <c r="K275" s="10">
        <v>0</v>
      </c>
      <c r="L275" s="10">
        <v>1.8547060676925</v>
      </c>
      <c r="M275" s="10">
        <v>1.9361058196775001</v>
      </c>
      <c r="N275" s="10">
        <v>1.8842770713435</v>
      </c>
      <c r="O275" s="10">
        <v>2.2674282476794998</v>
      </c>
      <c r="P275" s="10">
        <v>2.0680624488720003</v>
      </c>
      <c r="Q275" s="10">
        <v>6.16</v>
      </c>
      <c r="R275" s="10">
        <v>3430.4166999999998</v>
      </c>
      <c r="S275" s="10">
        <v>3435.1223</v>
      </c>
      <c r="T275" s="10">
        <v>3463.3561499999996</v>
      </c>
      <c r="U275" s="10">
        <v>3618.64255</v>
      </c>
      <c r="V275" s="10">
        <v>3660.9933499999997</v>
      </c>
    </row>
    <row r="276" spans="1:22" x14ac:dyDescent="0.2">
      <c r="A276" s="8">
        <v>124</v>
      </c>
      <c r="B276" s="1" t="s">
        <v>280</v>
      </c>
      <c r="C276" s="7" t="s">
        <v>6503</v>
      </c>
      <c r="D276" s="7">
        <v>30</v>
      </c>
      <c r="E276" s="2" t="s">
        <v>6962</v>
      </c>
      <c r="F276" s="11" t="s">
        <v>7061</v>
      </c>
      <c r="G276" s="10">
        <v>638.04999999999995</v>
      </c>
      <c r="H276" s="10">
        <v>709.24999999999989</v>
      </c>
      <c r="I276" s="10">
        <v>322</v>
      </c>
      <c r="J276" s="10">
        <v>185.5</v>
      </c>
      <c r="K276" s="10">
        <v>118.7</v>
      </c>
      <c r="L276" s="10">
        <v>2.51035563251</v>
      </c>
      <c r="M276" s="10">
        <v>2.2092401437214999</v>
      </c>
      <c r="N276" s="10">
        <v>2.0559796731870001</v>
      </c>
      <c r="O276" s="10">
        <v>2.2836446045205001</v>
      </c>
      <c r="P276" s="10">
        <v>2.0807811601199999</v>
      </c>
      <c r="Q276" s="10">
        <v>6.16</v>
      </c>
      <c r="R276" s="10">
        <v>3082.19875</v>
      </c>
      <c r="S276" s="10">
        <v>3124.5496499999999</v>
      </c>
      <c r="T276" s="10">
        <v>3209.2512500000003</v>
      </c>
      <c r="U276" s="10">
        <v>3275.1302999999998</v>
      </c>
      <c r="V276" s="10">
        <v>3261.0133999999998</v>
      </c>
    </row>
    <row r="277" spans="1:22" x14ac:dyDescent="0.2">
      <c r="A277" s="8">
        <v>124</v>
      </c>
      <c r="B277" s="1" t="s">
        <v>280</v>
      </c>
      <c r="C277" s="7" t="s">
        <v>5946</v>
      </c>
      <c r="D277" s="7">
        <v>10</v>
      </c>
      <c r="E277" s="2" t="s">
        <v>6127</v>
      </c>
      <c r="F277" s="11" t="s">
        <v>7060</v>
      </c>
      <c r="G277" s="10">
        <v>0</v>
      </c>
      <c r="H277" s="10">
        <v>130.6</v>
      </c>
      <c r="I277" s="10">
        <v>7.450000000000002</v>
      </c>
      <c r="J277" s="10">
        <v>0</v>
      </c>
      <c r="K277" s="10">
        <v>1.45</v>
      </c>
      <c r="L277" s="10">
        <v>1.6108247795185</v>
      </c>
      <c r="M277" s="10">
        <v>1.6003318427385</v>
      </c>
      <c r="N277" s="10">
        <v>1.4922227971335</v>
      </c>
      <c r="O277" s="10">
        <v>1.7167080506549999</v>
      </c>
      <c r="P277" s="10">
        <v>1.6397598476065001</v>
      </c>
      <c r="Q277" s="10">
        <v>5.59</v>
      </c>
      <c r="R277" s="10">
        <v>2790.4486999999999</v>
      </c>
      <c r="S277" s="10">
        <v>2846.9164499999997</v>
      </c>
      <c r="T277" s="10">
        <v>2828.0938500000002</v>
      </c>
      <c r="U277" s="10">
        <v>3025.7309999999998</v>
      </c>
      <c r="V277" s="10">
        <v>3086.90445</v>
      </c>
    </row>
    <row r="278" spans="1:22" x14ac:dyDescent="0.2">
      <c r="A278" s="8">
        <v>124</v>
      </c>
      <c r="B278" s="1" t="s">
        <v>280</v>
      </c>
      <c r="C278" s="7" t="s">
        <v>5946</v>
      </c>
      <c r="D278" s="7">
        <v>30</v>
      </c>
      <c r="E278" s="2" t="s">
        <v>6405</v>
      </c>
      <c r="F278" s="11" t="s">
        <v>7061</v>
      </c>
      <c r="G278" s="10">
        <v>1144.05</v>
      </c>
      <c r="H278" s="10">
        <v>902.2</v>
      </c>
      <c r="I278" s="10">
        <v>350.2</v>
      </c>
      <c r="J278" s="10">
        <v>178.04999999999998</v>
      </c>
      <c r="K278" s="10">
        <v>115.7</v>
      </c>
      <c r="L278" s="10">
        <v>2.2597970209309999</v>
      </c>
      <c r="M278" s="10">
        <v>1.8111444816689999</v>
      </c>
      <c r="N278" s="10">
        <v>1.5936545193339999</v>
      </c>
      <c r="O278" s="10">
        <v>1.6527965266355</v>
      </c>
      <c r="P278" s="10">
        <v>1.529107059752</v>
      </c>
      <c r="Q278" s="10">
        <v>5.59</v>
      </c>
      <c r="R278" s="10">
        <v>3105.72705</v>
      </c>
      <c r="S278" s="10">
        <v>3213.9569000000001</v>
      </c>
      <c r="T278" s="10">
        <v>3270.4246499999999</v>
      </c>
      <c r="U278" s="10">
        <v>3392.7714999999998</v>
      </c>
      <c r="V278" s="10">
        <v>3388.06585</v>
      </c>
    </row>
    <row r="279" spans="1:22" x14ac:dyDescent="0.2">
      <c r="A279" s="8">
        <v>125</v>
      </c>
      <c r="B279" s="1" t="s">
        <v>281</v>
      </c>
      <c r="C279" s="7" t="s">
        <v>5389</v>
      </c>
      <c r="D279" s="7">
        <v>10</v>
      </c>
      <c r="E279" s="2" t="s">
        <v>5571</v>
      </c>
      <c r="F279" s="11" t="s">
        <v>7060</v>
      </c>
      <c r="G279" s="10" t="s">
        <v>5387</v>
      </c>
      <c r="H279" s="10" t="s">
        <v>5387</v>
      </c>
      <c r="I279" s="10" t="s">
        <v>5387</v>
      </c>
      <c r="J279" s="10" t="s">
        <v>5387</v>
      </c>
      <c r="K279" s="10" t="s">
        <v>5387</v>
      </c>
      <c r="L279" s="10" t="s">
        <v>5387</v>
      </c>
      <c r="M279" s="10" t="s">
        <v>5387</v>
      </c>
      <c r="N279" s="10" t="s">
        <v>5387</v>
      </c>
      <c r="O279" s="10" t="s">
        <v>5387</v>
      </c>
      <c r="P279" s="10" t="s">
        <v>5387</v>
      </c>
      <c r="Q279" s="10" t="s">
        <v>5387</v>
      </c>
      <c r="R279" s="10" t="s">
        <v>5387</v>
      </c>
      <c r="S279" s="10" t="s">
        <v>5387</v>
      </c>
      <c r="T279" s="10" t="s">
        <v>5387</v>
      </c>
      <c r="U279" s="10" t="s">
        <v>5387</v>
      </c>
      <c r="V279" s="10" t="s">
        <v>5387</v>
      </c>
    </row>
    <row r="280" spans="1:22" x14ac:dyDescent="0.2">
      <c r="A280" s="8">
        <v>125</v>
      </c>
      <c r="B280" s="1" t="s">
        <v>281</v>
      </c>
      <c r="C280" s="7" t="s">
        <v>5389</v>
      </c>
      <c r="D280" s="7">
        <v>30</v>
      </c>
      <c r="E280" s="2" t="s">
        <v>5849</v>
      </c>
      <c r="F280" s="11" t="s">
        <v>7060</v>
      </c>
      <c r="G280" s="10" t="s">
        <v>5387</v>
      </c>
      <c r="H280" s="10" t="s">
        <v>5387</v>
      </c>
      <c r="I280" s="10" t="s">
        <v>5387</v>
      </c>
      <c r="J280" s="10" t="s">
        <v>5387</v>
      </c>
      <c r="K280" s="10" t="s">
        <v>5387</v>
      </c>
      <c r="L280" s="10" t="s">
        <v>5387</v>
      </c>
      <c r="M280" s="10" t="s">
        <v>5387</v>
      </c>
      <c r="N280" s="10" t="s">
        <v>5387</v>
      </c>
      <c r="O280" s="10" t="s">
        <v>5387</v>
      </c>
      <c r="P280" s="10" t="s">
        <v>5387</v>
      </c>
      <c r="Q280" s="10" t="s">
        <v>5387</v>
      </c>
      <c r="R280" s="10" t="s">
        <v>5387</v>
      </c>
      <c r="S280" s="10" t="s">
        <v>5387</v>
      </c>
      <c r="T280" s="10" t="s">
        <v>5387</v>
      </c>
      <c r="U280" s="10" t="s">
        <v>5387</v>
      </c>
      <c r="V280" s="10" t="s">
        <v>5387</v>
      </c>
    </row>
    <row r="281" spans="1:22" x14ac:dyDescent="0.2">
      <c r="A281" s="8">
        <v>125</v>
      </c>
      <c r="B281" s="1" t="s">
        <v>281</v>
      </c>
      <c r="C281" s="7" t="s">
        <v>6503</v>
      </c>
      <c r="D281" s="7">
        <v>10</v>
      </c>
      <c r="E281" s="2" t="s">
        <v>6685</v>
      </c>
      <c r="F281" s="11" t="s">
        <v>7060</v>
      </c>
      <c r="G281" s="10">
        <v>0</v>
      </c>
      <c r="H281" s="10">
        <v>46</v>
      </c>
      <c r="I281" s="10">
        <v>0</v>
      </c>
      <c r="J281" s="10">
        <v>0</v>
      </c>
      <c r="K281" s="10">
        <v>0</v>
      </c>
      <c r="L281" s="10">
        <v>1.1132052019530001</v>
      </c>
      <c r="M281" s="10">
        <v>1.1650339502875</v>
      </c>
      <c r="N281" s="10">
        <v>1.0712334548355</v>
      </c>
      <c r="O281" s="10">
        <v>1.2626500591130001</v>
      </c>
      <c r="P281" s="10">
        <v>1.2085955363104999</v>
      </c>
      <c r="Q281" s="10">
        <v>6</v>
      </c>
      <c r="R281" s="10">
        <v>3185.7230500000001</v>
      </c>
      <c r="S281" s="10">
        <v>3284.5416</v>
      </c>
      <c r="T281" s="10">
        <v>3326.8924500000003</v>
      </c>
      <c r="U281" s="10">
        <v>3364.5376000000001</v>
      </c>
      <c r="V281" s="10">
        <v>3472.7674999999999</v>
      </c>
    </row>
    <row r="282" spans="1:22" x14ac:dyDescent="0.2">
      <c r="A282" s="8">
        <v>125</v>
      </c>
      <c r="B282" s="1" t="s">
        <v>281</v>
      </c>
      <c r="C282" s="7" t="s">
        <v>6503</v>
      </c>
      <c r="D282" s="7">
        <v>30</v>
      </c>
      <c r="E282" s="2" t="s">
        <v>6963</v>
      </c>
      <c r="F282" s="11" t="s">
        <v>7061</v>
      </c>
      <c r="G282" s="10">
        <v>568.30000000000007</v>
      </c>
      <c r="H282" s="10">
        <v>624.70000000000005</v>
      </c>
      <c r="I282" s="10">
        <v>213.7</v>
      </c>
      <c r="J282" s="10">
        <v>173.6</v>
      </c>
      <c r="K282" s="10">
        <v>123.15</v>
      </c>
      <c r="L282" s="10">
        <v>1.7691727345514998</v>
      </c>
      <c r="M282" s="10">
        <v>1.5370562542815001</v>
      </c>
      <c r="N282" s="10">
        <v>1.4003301083690001</v>
      </c>
      <c r="O282" s="10">
        <v>1.5469132554985001</v>
      </c>
      <c r="P282" s="10">
        <v>1.3799801703729999</v>
      </c>
      <c r="Q282" s="10">
        <v>6</v>
      </c>
      <c r="R282" s="10">
        <v>2941.0293499999998</v>
      </c>
      <c r="S282" s="10">
        <v>2988.0858499999999</v>
      </c>
      <c r="T282" s="10">
        <v>3129.2552500000002</v>
      </c>
      <c r="U282" s="10">
        <v>3082.19875</v>
      </c>
      <c r="V282" s="10">
        <v>3101.02135</v>
      </c>
    </row>
    <row r="283" spans="1:22" x14ac:dyDescent="0.2">
      <c r="A283" s="8">
        <v>125</v>
      </c>
      <c r="B283" s="1" t="s">
        <v>281</v>
      </c>
      <c r="C283" s="7" t="s">
        <v>5946</v>
      </c>
      <c r="D283" s="7">
        <v>10</v>
      </c>
      <c r="E283" s="2" t="s">
        <v>6128</v>
      </c>
      <c r="F283" s="11" t="s">
        <v>7060</v>
      </c>
      <c r="G283" s="10">
        <v>0</v>
      </c>
      <c r="H283" s="10">
        <v>25.2</v>
      </c>
      <c r="I283" s="10">
        <v>0</v>
      </c>
      <c r="J283" s="10">
        <v>0</v>
      </c>
      <c r="K283" s="10">
        <v>22.25</v>
      </c>
      <c r="L283" s="10">
        <v>1.1704394025675</v>
      </c>
      <c r="M283" s="10">
        <v>1.1723472092545</v>
      </c>
      <c r="N283" s="10">
        <v>1.1001685229239999</v>
      </c>
      <c r="O283" s="10">
        <v>1.2922210627640001</v>
      </c>
      <c r="P283" s="10">
        <v>1.1787065648785</v>
      </c>
      <c r="Q283" s="10">
        <v>5.49</v>
      </c>
      <c r="R283" s="10">
        <v>2696.3357500000002</v>
      </c>
      <c r="S283" s="10">
        <v>2804.5655999999999</v>
      </c>
      <c r="T283" s="10">
        <v>2828.0938500000002</v>
      </c>
      <c r="U283" s="10">
        <v>2889.2672499999999</v>
      </c>
      <c r="V283" s="10">
        <v>2969.26325</v>
      </c>
    </row>
    <row r="284" spans="1:22" x14ac:dyDescent="0.2">
      <c r="A284" s="8">
        <v>125</v>
      </c>
      <c r="B284" s="1" t="s">
        <v>281</v>
      </c>
      <c r="C284" s="7" t="s">
        <v>5946</v>
      </c>
      <c r="D284" s="7">
        <v>30</v>
      </c>
      <c r="E284" s="2" t="s">
        <v>6406</v>
      </c>
      <c r="F284" s="11" t="s">
        <v>7061</v>
      </c>
      <c r="G284" s="10">
        <v>1121.75</v>
      </c>
      <c r="H284" s="10">
        <v>921.45</v>
      </c>
      <c r="I284" s="10">
        <v>390.25</v>
      </c>
      <c r="J284" s="10">
        <v>249.24999999999997</v>
      </c>
      <c r="K284" s="10">
        <v>146.9</v>
      </c>
      <c r="L284" s="10">
        <v>1.9443729819884998</v>
      </c>
      <c r="M284" s="10">
        <v>1.5386460931874999</v>
      </c>
      <c r="N284" s="10">
        <v>1.2858617071405001</v>
      </c>
      <c r="O284" s="10">
        <v>1.351999005628</v>
      </c>
      <c r="P284" s="10">
        <v>1.2035080518115</v>
      </c>
      <c r="Q284" s="10">
        <v>5.49</v>
      </c>
      <c r="R284" s="10">
        <v>2898.6785500000001</v>
      </c>
      <c r="S284" s="10">
        <v>2898.6785499999996</v>
      </c>
      <c r="T284" s="10">
        <v>3030.4367000000002</v>
      </c>
      <c r="U284" s="10">
        <v>2969.26325</v>
      </c>
      <c r="V284" s="10">
        <v>2926.9124499999998</v>
      </c>
    </row>
    <row r="285" spans="1:22" x14ac:dyDescent="0.2">
      <c r="A285" s="8">
        <v>126</v>
      </c>
      <c r="B285" s="1" t="s">
        <v>282</v>
      </c>
      <c r="C285" s="7" t="s">
        <v>5389</v>
      </c>
      <c r="D285" s="7">
        <v>10</v>
      </c>
      <c r="E285" s="2" t="s">
        <v>5572</v>
      </c>
      <c r="F285" s="11" t="s">
        <v>7060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2.2836446045205001</v>
      </c>
      <c r="M285" s="10">
        <v>2.4264121382755</v>
      </c>
      <c r="N285" s="10">
        <v>2.4830104033275</v>
      </c>
      <c r="O285" s="10">
        <v>2.9335707492765</v>
      </c>
      <c r="P285" s="10">
        <v>2.8435858671994998</v>
      </c>
      <c r="Q285" s="10">
        <v>6.87</v>
      </c>
      <c r="R285" s="10">
        <v>3642.1707999999999</v>
      </c>
      <c r="S285" s="10">
        <v>3736.2837</v>
      </c>
      <c r="T285" s="10">
        <v>3769.22325</v>
      </c>
      <c r="U285" s="10">
        <v>3830.3967000000002</v>
      </c>
      <c r="V285" s="10">
        <v>3896.2757000000001</v>
      </c>
    </row>
    <row r="286" spans="1:22" x14ac:dyDescent="0.2">
      <c r="A286" s="8">
        <v>126</v>
      </c>
      <c r="B286" s="1" t="s">
        <v>282</v>
      </c>
      <c r="C286" s="7" t="s">
        <v>5389</v>
      </c>
      <c r="D286" s="7">
        <v>30</v>
      </c>
      <c r="E286" s="2" t="s">
        <v>5850</v>
      </c>
      <c r="F286" s="11" t="s">
        <v>7060</v>
      </c>
      <c r="G286" s="10">
        <v>0</v>
      </c>
      <c r="H286" s="10">
        <v>105.35</v>
      </c>
      <c r="I286" s="10">
        <v>0</v>
      </c>
      <c r="J286" s="10">
        <v>0</v>
      </c>
      <c r="K286" s="10">
        <v>0</v>
      </c>
      <c r="L286" s="10">
        <v>3.2375479480960001</v>
      </c>
      <c r="M286" s="10">
        <v>2.9322988781515003</v>
      </c>
      <c r="N286" s="10">
        <v>2.8944607121899999</v>
      </c>
      <c r="O286" s="10">
        <v>3.2369120125339998</v>
      </c>
      <c r="P286" s="10">
        <v>3.0480391505059998</v>
      </c>
      <c r="Q286" s="10">
        <v>6.87</v>
      </c>
      <c r="R286" s="10">
        <v>3025.7310499999999</v>
      </c>
      <c r="S286" s="10">
        <v>3072.7874999999999</v>
      </c>
      <c r="T286" s="10">
        <v>3195.1343000000002</v>
      </c>
      <c r="U286" s="10">
        <v>3223.3681999999999</v>
      </c>
      <c r="V286" s="10">
        <v>3209.2512500000003</v>
      </c>
    </row>
    <row r="287" spans="1:22" x14ac:dyDescent="0.2">
      <c r="A287" s="8">
        <v>126</v>
      </c>
      <c r="B287" s="1" t="s">
        <v>282</v>
      </c>
      <c r="C287" s="7" t="s">
        <v>6503</v>
      </c>
      <c r="D287" s="7">
        <v>10</v>
      </c>
      <c r="E287" s="2" t="s">
        <v>6686</v>
      </c>
      <c r="F287" s="11" t="s">
        <v>7060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1.8257709996039999</v>
      </c>
      <c r="M287" s="10">
        <v>1.828950677416</v>
      </c>
      <c r="N287" s="10">
        <v>1.8149600950434999</v>
      </c>
      <c r="O287" s="10">
        <v>2.2448525352150002</v>
      </c>
      <c r="P287" s="10">
        <v>2.0830069345885001</v>
      </c>
      <c r="Q287" s="10">
        <v>6.7</v>
      </c>
      <c r="R287" s="10">
        <v>3538.6465500000004</v>
      </c>
      <c r="S287" s="10">
        <v>3590.4086499999999</v>
      </c>
      <c r="T287" s="10">
        <v>3628.0538500000002</v>
      </c>
      <c r="U287" s="10">
        <v>3717.4611</v>
      </c>
      <c r="V287" s="10">
        <v>3778.6345499999998</v>
      </c>
    </row>
    <row r="288" spans="1:22" x14ac:dyDescent="0.2">
      <c r="A288" s="8">
        <v>126</v>
      </c>
      <c r="B288" s="1" t="s">
        <v>282</v>
      </c>
      <c r="C288" s="7" t="s">
        <v>6503</v>
      </c>
      <c r="D288" s="7">
        <v>30</v>
      </c>
      <c r="E288" s="2" t="s">
        <v>6964</v>
      </c>
      <c r="F288" s="11" t="s">
        <v>7061</v>
      </c>
      <c r="G288" s="10">
        <v>60.79999999999999</v>
      </c>
      <c r="H288" s="10">
        <v>365.05</v>
      </c>
      <c r="I288" s="10">
        <v>167.65</v>
      </c>
      <c r="J288" s="10">
        <v>87.549999999999983</v>
      </c>
      <c r="K288" s="10">
        <v>49</v>
      </c>
      <c r="L288" s="10">
        <v>2.6073358057735003</v>
      </c>
      <c r="M288" s="10">
        <v>2.2664743443360003</v>
      </c>
      <c r="N288" s="10">
        <v>2.1469184586074999</v>
      </c>
      <c r="O288" s="10">
        <v>2.4855541455774999</v>
      </c>
      <c r="P288" s="10">
        <v>2.2785571200215</v>
      </c>
      <c r="Q288" s="10">
        <v>6.7</v>
      </c>
      <c r="R288" s="10">
        <v>3162.1948000000002</v>
      </c>
      <c r="S288" s="10">
        <v>3232.7795000000001</v>
      </c>
      <c r="T288" s="10">
        <v>3355.1262999999999</v>
      </c>
      <c r="U288" s="10">
        <v>3392.7714999999998</v>
      </c>
      <c r="V288" s="10">
        <v>3392.7714999999998</v>
      </c>
    </row>
    <row r="289" spans="1:22" x14ac:dyDescent="0.2">
      <c r="A289" s="8">
        <v>126</v>
      </c>
      <c r="B289" s="1" t="s">
        <v>282</v>
      </c>
      <c r="C289" s="7" t="s">
        <v>5946</v>
      </c>
      <c r="D289" s="7">
        <v>10</v>
      </c>
      <c r="E289" s="2" t="s">
        <v>6129</v>
      </c>
      <c r="F289" s="11" t="s">
        <v>7060</v>
      </c>
      <c r="G289" s="10" t="s">
        <v>5387</v>
      </c>
      <c r="H289" s="10" t="s">
        <v>5387</v>
      </c>
      <c r="I289" s="10" t="s">
        <v>5387</v>
      </c>
      <c r="J289" s="10" t="s">
        <v>5387</v>
      </c>
      <c r="K289" s="10" t="s">
        <v>5387</v>
      </c>
      <c r="L289" s="10" t="s">
        <v>5387</v>
      </c>
      <c r="M289" s="10" t="s">
        <v>5387</v>
      </c>
      <c r="N289" s="10" t="s">
        <v>5387</v>
      </c>
      <c r="O289" s="10" t="s">
        <v>5387</v>
      </c>
      <c r="P289" s="10" t="s">
        <v>5387</v>
      </c>
      <c r="Q289" s="10" t="s">
        <v>5387</v>
      </c>
      <c r="R289" s="10" t="s">
        <v>5387</v>
      </c>
      <c r="S289" s="10" t="s">
        <v>5387</v>
      </c>
      <c r="T289" s="10" t="s">
        <v>5387</v>
      </c>
      <c r="U289" s="10" t="s">
        <v>5387</v>
      </c>
      <c r="V289" s="10" t="s">
        <v>5387</v>
      </c>
    </row>
    <row r="290" spans="1:22" x14ac:dyDescent="0.2">
      <c r="A290" s="8">
        <v>126</v>
      </c>
      <c r="B290" s="1" t="s">
        <v>282</v>
      </c>
      <c r="C290" s="7" t="s">
        <v>5946</v>
      </c>
      <c r="D290" s="7">
        <v>30</v>
      </c>
      <c r="E290" s="2" t="s">
        <v>6407</v>
      </c>
      <c r="F290" s="11" t="s">
        <v>7060</v>
      </c>
      <c r="G290" s="10" t="s">
        <v>5387</v>
      </c>
      <c r="H290" s="10" t="s">
        <v>5387</v>
      </c>
      <c r="I290" s="10" t="s">
        <v>5387</v>
      </c>
      <c r="J290" s="10" t="s">
        <v>5387</v>
      </c>
      <c r="K290" s="10" t="s">
        <v>5387</v>
      </c>
      <c r="L290" s="10" t="s">
        <v>5387</v>
      </c>
      <c r="M290" s="10" t="s">
        <v>5387</v>
      </c>
      <c r="N290" s="10" t="s">
        <v>5387</v>
      </c>
      <c r="O290" s="10" t="s">
        <v>5387</v>
      </c>
      <c r="P290" s="10" t="s">
        <v>5387</v>
      </c>
      <c r="Q290" s="10" t="s">
        <v>5387</v>
      </c>
      <c r="R290" s="10" t="s">
        <v>5387</v>
      </c>
      <c r="S290" s="10" t="s">
        <v>5387</v>
      </c>
      <c r="T290" s="10" t="s">
        <v>5387</v>
      </c>
      <c r="U290" s="10" t="s">
        <v>5387</v>
      </c>
      <c r="V290" s="10" t="s">
        <v>5387</v>
      </c>
    </row>
    <row r="291" spans="1:22" x14ac:dyDescent="0.2">
      <c r="A291" s="8">
        <v>127</v>
      </c>
      <c r="B291" s="1" t="s">
        <v>283</v>
      </c>
      <c r="C291" s="7" t="s">
        <v>5389</v>
      </c>
      <c r="D291" s="7">
        <v>10</v>
      </c>
      <c r="E291" s="2" t="s">
        <v>5573</v>
      </c>
      <c r="F291" s="11" t="s">
        <v>7060</v>
      </c>
      <c r="G291" s="10" t="s">
        <v>5387</v>
      </c>
      <c r="H291" s="10" t="s">
        <v>5387</v>
      </c>
      <c r="I291" s="10" t="s">
        <v>5387</v>
      </c>
      <c r="J291" s="10" t="s">
        <v>5387</v>
      </c>
      <c r="K291" s="10" t="s">
        <v>5387</v>
      </c>
      <c r="L291" s="10" t="s">
        <v>5387</v>
      </c>
      <c r="M291" s="10" t="s">
        <v>5387</v>
      </c>
      <c r="N291" s="10" t="s">
        <v>5387</v>
      </c>
      <c r="O291" s="10" t="s">
        <v>5387</v>
      </c>
      <c r="P291" s="10" t="s">
        <v>5387</v>
      </c>
      <c r="Q291" s="10" t="s">
        <v>5387</v>
      </c>
      <c r="R291" s="10" t="s">
        <v>5387</v>
      </c>
      <c r="S291" s="10" t="s">
        <v>5387</v>
      </c>
      <c r="T291" s="10" t="s">
        <v>5387</v>
      </c>
      <c r="U291" s="10" t="s">
        <v>5387</v>
      </c>
      <c r="V291" s="10" t="s">
        <v>5387</v>
      </c>
    </row>
    <row r="292" spans="1:22" x14ac:dyDescent="0.2">
      <c r="A292" s="8">
        <v>127</v>
      </c>
      <c r="B292" s="1" t="s">
        <v>283</v>
      </c>
      <c r="C292" s="7" t="s">
        <v>5389</v>
      </c>
      <c r="D292" s="7">
        <v>30</v>
      </c>
      <c r="E292" s="2" t="s">
        <v>5851</v>
      </c>
      <c r="F292" s="11" t="s">
        <v>7060</v>
      </c>
      <c r="G292" s="10" t="s">
        <v>5387</v>
      </c>
      <c r="H292" s="10" t="s">
        <v>5387</v>
      </c>
      <c r="I292" s="10" t="s">
        <v>5387</v>
      </c>
      <c r="J292" s="10" t="s">
        <v>5387</v>
      </c>
      <c r="K292" s="10" t="s">
        <v>5387</v>
      </c>
      <c r="L292" s="10" t="s">
        <v>5387</v>
      </c>
      <c r="M292" s="10" t="s">
        <v>5387</v>
      </c>
      <c r="N292" s="10" t="s">
        <v>5387</v>
      </c>
      <c r="O292" s="10" t="s">
        <v>5387</v>
      </c>
      <c r="P292" s="10" t="s">
        <v>5387</v>
      </c>
      <c r="Q292" s="10" t="s">
        <v>5387</v>
      </c>
      <c r="R292" s="10" t="s">
        <v>5387</v>
      </c>
      <c r="S292" s="10" t="s">
        <v>5387</v>
      </c>
      <c r="T292" s="10" t="s">
        <v>5387</v>
      </c>
      <c r="U292" s="10" t="s">
        <v>5387</v>
      </c>
      <c r="V292" s="10" t="s">
        <v>5387</v>
      </c>
    </row>
    <row r="293" spans="1:22" x14ac:dyDescent="0.2">
      <c r="A293" s="8">
        <v>127</v>
      </c>
      <c r="B293" s="1" t="s">
        <v>283</v>
      </c>
      <c r="C293" s="7" t="s">
        <v>6503</v>
      </c>
      <c r="D293" s="7">
        <v>10</v>
      </c>
      <c r="E293" s="2" t="s">
        <v>6687</v>
      </c>
      <c r="F293" s="11" t="s">
        <v>7060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2.2995429935800002</v>
      </c>
      <c r="M293" s="10">
        <v>2.3869841334080002</v>
      </c>
      <c r="N293" s="10">
        <v>2.3631365498179999</v>
      </c>
      <c r="O293" s="10">
        <v>2.7389744671875</v>
      </c>
      <c r="P293" s="10">
        <v>2.6423122617049999</v>
      </c>
      <c r="Q293" s="10">
        <v>6.63</v>
      </c>
      <c r="R293" s="10">
        <v>3788.04585</v>
      </c>
      <c r="S293" s="10">
        <v>3773.9288999999999</v>
      </c>
      <c r="T293" s="10">
        <v>3825.6909999999998</v>
      </c>
      <c r="U293" s="10">
        <v>3924.5096000000003</v>
      </c>
      <c r="V293" s="10">
        <v>3948.0378499999997</v>
      </c>
    </row>
    <row r="294" spans="1:22" x14ac:dyDescent="0.2">
      <c r="A294" s="8">
        <v>127</v>
      </c>
      <c r="B294" s="1" t="s">
        <v>283</v>
      </c>
      <c r="C294" s="7" t="s">
        <v>6503</v>
      </c>
      <c r="D294" s="7">
        <v>30</v>
      </c>
      <c r="E294" s="2" t="s">
        <v>6965</v>
      </c>
      <c r="F294" s="11" t="s">
        <v>7061</v>
      </c>
      <c r="G294" s="10">
        <v>228.49999999999997</v>
      </c>
      <c r="H294" s="10">
        <v>464.4</v>
      </c>
      <c r="I294" s="10">
        <v>305.64999999999998</v>
      </c>
      <c r="J294" s="10">
        <v>163.20000000000002</v>
      </c>
      <c r="K294" s="10">
        <v>41.550000000000004</v>
      </c>
      <c r="L294" s="10">
        <v>3.2330963991594999</v>
      </c>
      <c r="M294" s="10">
        <v>2.8429499316369999</v>
      </c>
      <c r="N294" s="10">
        <v>2.6451739717354998</v>
      </c>
      <c r="O294" s="10">
        <v>2.8963685188769999</v>
      </c>
      <c r="P294" s="10">
        <v>2.7679095352754999</v>
      </c>
      <c r="Q294" s="10">
        <v>6.63</v>
      </c>
      <c r="R294" s="10">
        <v>3270.4246499999999</v>
      </c>
      <c r="S294" s="10">
        <v>3355.1262999999999</v>
      </c>
      <c r="T294" s="10">
        <v>3421.0053500000004</v>
      </c>
      <c r="U294" s="10">
        <v>3435.1223</v>
      </c>
      <c r="V294" s="10">
        <v>3463.3562000000002</v>
      </c>
    </row>
    <row r="295" spans="1:22" x14ac:dyDescent="0.2">
      <c r="A295" s="8">
        <v>127</v>
      </c>
      <c r="B295" s="1" t="s">
        <v>283</v>
      </c>
      <c r="C295" s="7" t="s">
        <v>5946</v>
      </c>
      <c r="D295" s="7">
        <v>10</v>
      </c>
      <c r="E295" s="2" t="s">
        <v>6130</v>
      </c>
      <c r="F295" s="11" t="s">
        <v>7060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1.9793494379195002</v>
      </c>
      <c r="M295" s="10">
        <v>2.1469184586079999</v>
      </c>
      <c r="N295" s="10">
        <v>2.0947717424925001</v>
      </c>
      <c r="O295" s="10">
        <v>2.307810155891</v>
      </c>
      <c r="P295" s="10">
        <v>2.2925477023935001</v>
      </c>
      <c r="Q295" s="10">
        <v>6.3</v>
      </c>
      <c r="R295" s="10">
        <v>3543.3522000000003</v>
      </c>
      <c r="S295" s="10">
        <v>3496.2956999999997</v>
      </c>
      <c r="T295" s="10">
        <v>3543.3522000000003</v>
      </c>
      <c r="U295" s="10">
        <v>3660.9933499999997</v>
      </c>
      <c r="V295" s="10">
        <v>3660.9933999999998</v>
      </c>
    </row>
    <row r="296" spans="1:22" x14ac:dyDescent="0.2">
      <c r="A296" s="8">
        <v>127</v>
      </c>
      <c r="B296" s="1" t="s">
        <v>283</v>
      </c>
      <c r="C296" s="7" t="s">
        <v>5946</v>
      </c>
      <c r="D296" s="7">
        <v>30</v>
      </c>
      <c r="E296" s="2" t="s">
        <v>6408</v>
      </c>
      <c r="F296" s="11" t="s">
        <v>7061</v>
      </c>
      <c r="G296" s="10">
        <v>250.74999999999997</v>
      </c>
      <c r="H296" s="10">
        <v>514.9</v>
      </c>
      <c r="I296" s="10">
        <v>336.84999999999997</v>
      </c>
      <c r="J296" s="10">
        <v>200.35</v>
      </c>
      <c r="K296" s="10">
        <v>112.75</v>
      </c>
      <c r="L296" s="10">
        <v>2.6683856197624998</v>
      </c>
      <c r="M296" s="10">
        <v>2.3392889662289997</v>
      </c>
      <c r="N296" s="10">
        <v>2.1631348154485002</v>
      </c>
      <c r="O296" s="10">
        <v>2.3621826464744999</v>
      </c>
      <c r="P296" s="10">
        <v>2.2604329564930001</v>
      </c>
      <c r="Q296" s="10">
        <v>6.3</v>
      </c>
      <c r="R296" s="10">
        <v>3449.2392499999996</v>
      </c>
      <c r="S296" s="10">
        <v>3524.5295999999998</v>
      </c>
      <c r="T296" s="10">
        <v>3609.2312499999998</v>
      </c>
      <c r="U296" s="10">
        <v>3684.5216</v>
      </c>
      <c r="V296" s="10">
        <v>3675.1103000000003</v>
      </c>
    </row>
    <row r="297" spans="1:22" x14ac:dyDescent="0.2">
      <c r="A297" s="8">
        <v>128</v>
      </c>
      <c r="B297" s="1" t="s">
        <v>284</v>
      </c>
      <c r="C297" s="7" t="s">
        <v>5389</v>
      </c>
      <c r="D297" s="7">
        <v>10</v>
      </c>
      <c r="E297" s="2" t="s">
        <v>5574</v>
      </c>
      <c r="F297" s="11" t="s">
        <v>7061</v>
      </c>
      <c r="G297" s="10">
        <v>148.4</v>
      </c>
      <c r="H297" s="10">
        <v>215.15</v>
      </c>
      <c r="I297" s="10">
        <v>16.3</v>
      </c>
      <c r="J297" s="10">
        <v>17.8</v>
      </c>
      <c r="K297" s="10">
        <v>59.35</v>
      </c>
      <c r="L297" s="10">
        <v>1.2550188323645</v>
      </c>
      <c r="M297" s="10">
        <v>1.3961965272135</v>
      </c>
      <c r="N297" s="10">
        <v>1.2419821533355</v>
      </c>
      <c r="O297" s="10">
        <v>1.4550205667345</v>
      </c>
      <c r="P297" s="10">
        <v>1.4569283734214999</v>
      </c>
      <c r="Q297" s="10">
        <v>5.57</v>
      </c>
      <c r="R297" s="10">
        <v>3068.08185</v>
      </c>
      <c r="S297" s="10">
        <v>3185.7230500000001</v>
      </c>
      <c r="T297" s="10">
        <v>3242.1908000000003</v>
      </c>
      <c r="U297" s="10">
        <v>3322.1867999999999</v>
      </c>
      <c r="V297" s="10">
        <v>3402.1827499999999</v>
      </c>
    </row>
    <row r="298" spans="1:22" x14ac:dyDescent="0.2">
      <c r="A298" s="8">
        <v>128</v>
      </c>
      <c r="B298" s="1" t="s">
        <v>284</v>
      </c>
      <c r="C298" s="7" t="s">
        <v>5389</v>
      </c>
      <c r="D298" s="7">
        <v>30</v>
      </c>
      <c r="E298" s="2" t="s">
        <v>5852</v>
      </c>
      <c r="F298" s="11" t="s">
        <v>7061</v>
      </c>
      <c r="G298" s="10">
        <v>1614.35</v>
      </c>
      <c r="H298" s="10">
        <v>1237.45</v>
      </c>
      <c r="I298" s="10">
        <v>583.15000000000009</v>
      </c>
      <c r="J298" s="10">
        <v>348.7</v>
      </c>
      <c r="K298" s="10">
        <v>210.7</v>
      </c>
      <c r="L298" s="10">
        <v>3.2467690137504999</v>
      </c>
      <c r="M298" s="10">
        <v>2.897640390002</v>
      </c>
      <c r="N298" s="10">
        <v>2.328160093887</v>
      </c>
      <c r="O298" s="10">
        <v>2.4089239103094999</v>
      </c>
      <c r="P298" s="10">
        <v>2.2893680245820001</v>
      </c>
      <c r="Q298" s="10">
        <v>5.57</v>
      </c>
      <c r="R298" s="10">
        <v>3162.1948000000002</v>
      </c>
      <c r="S298" s="10">
        <v>3251.6021000000001</v>
      </c>
      <c r="T298" s="10">
        <v>3336.30375</v>
      </c>
      <c r="U298" s="10">
        <v>3369.24325</v>
      </c>
      <c r="V298" s="10">
        <v>3411.5941000000003</v>
      </c>
    </row>
    <row r="299" spans="1:22" x14ac:dyDescent="0.2">
      <c r="A299" s="8">
        <v>128</v>
      </c>
      <c r="B299" s="1" t="s">
        <v>284</v>
      </c>
      <c r="C299" s="7" t="s">
        <v>6503</v>
      </c>
      <c r="D299" s="7">
        <v>10</v>
      </c>
      <c r="E299" s="2" t="s">
        <v>6688</v>
      </c>
      <c r="F299" s="11" t="s">
        <v>7060</v>
      </c>
      <c r="G299" s="10">
        <v>0</v>
      </c>
      <c r="H299" s="10">
        <v>105.35</v>
      </c>
      <c r="I299" s="10">
        <v>0</v>
      </c>
      <c r="J299" s="10">
        <v>0</v>
      </c>
      <c r="K299" s="10">
        <v>13.350000000000001</v>
      </c>
      <c r="L299" s="10">
        <v>1.0931732317380001</v>
      </c>
      <c r="M299" s="10">
        <v>1.1834760815965</v>
      </c>
      <c r="N299" s="10">
        <v>1.0416624511849999</v>
      </c>
      <c r="O299" s="10">
        <v>1.2639219302379998</v>
      </c>
      <c r="P299" s="10">
        <v>1.2413462177735002</v>
      </c>
      <c r="Q299" s="10">
        <v>5.8</v>
      </c>
      <c r="R299" s="10">
        <v>3030.4367000000002</v>
      </c>
      <c r="S299" s="10">
        <v>3133.9609</v>
      </c>
      <c r="T299" s="10">
        <v>3181.0173500000001</v>
      </c>
      <c r="U299" s="10">
        <v>3246.8964000000001</v>
      </c>
      <c r="V299" s="10">
        <v>3341.0093999999999</v>
      </c>
    </row>
    <row r="300" spans="1:22" x14ac:dyDescent="0.2">
      <c r="A300" s="8">
        <v>128</v>
      </c>
      <c r="B300" s="1" t="s">
        <v>284</v>
      </c>
      <c r="C300" s="7" t="s">
        <v>6503</v>
      </c>
      <c r="D300" s="7">
        <v>30</v>
      </c>
      <c r="E300" s="2" t="s">
        <v>6966</v>
      </c>
      <c r="F300" s="11" t="s">
        <v>7061</v>
      </c>
      <c r="G300" s="10">
        <v>1049.05</v>
      </c>
      <c r="H300" s="10">
        <v>970.40000000000009</v>
      </c>
      <c r="I300" s="10">
        <v>451.05000000000007</v>
      </c>
      <c r="J300" s="10">
        <v>296.74999999999994</v>
      </c>
      <c r="K300" s="10">
        <v>191.4</v>
      </c>
      <c r="L300" s="10">
        <v>2.1183013583005001</v>
      </c>
      <c r="M300" s="10">
        <v>1.912576203869</v>
      </c>
      <c r="N300" s="10">
        <v>1.555816353372</v>
      </c>
      <c r="O300" s="10">
        <v>1.7564540233044998</v>
      </c>
      <c r="P300" s="10">
        <v>1.6381700087005</v>
      </c>
      <c r="Q300" s="10">
        <v>5.8</v>
      </c>
      <c r="R300" s="10">
        <v>3223.3681999999999</v>
      </c>
      <c r="S300" s="10">
        <v>3322.1867499999998</v>
      </c>
      <c r="T300" s="10">
        <v>3430.4166500000001</v>
      </c>
      <c r="U300" s="10">
        <v>3430.4166500000001</v>
      </c>
      <c r="V300" s="10">
        <v>3472.7674999999999</v>
      </c>
    </row>
    <row r="301" spans="1:22" x14ac:dyDescent="0.2">
      <c r="A301" s="8">
        <v>128</v>
      </c>
      <c r="B301" s="1" t="s">
        <v>284</v>
      </c>
      <c r="C301" s="7" t="s">
        <v>5946</v>
      </c>
      <c r="D301" s="7">
        <v>10</v>
      </c>
      <c r="E301" s="2" t="s">
        <v>6131</v>
      </c>
      <c r="F301" s="11" t="s">
        <v>7060</v>
      </c>
      <c r="G301" s="10">
        <v>0</v>
      </c>
      <c r="H301" s="10">
        <v>83.100000000000009</v>
      </c>
      <c r="I301" s="10">
        <v>0</v>
      </c>
      <c r="J301" s="10">
        <v>17.8</v>
      </c>
      <c r="K301" s="10">
        <v>22.25</v>
      </c>
      <c r="L301" s="10">
        <v>0.87568326940249996</v>
      </c>
      <c r="M301" s="10">
        <v>0.90461833749099996</v>
      </c>
      <c r="N301" s="10">
        <v>0.79523742076100001</v>
      </c>
      <c r="O301" s="10">
        <v>0.95167756910750001</v>
      </c>
      <c r="P301" s="10">
        <v>0.92814795329950006</v>
      </c>
      <c r="Q301" s="10">
        <v>4.99</v>
      </c>
      <c r="R301" s="10">
        <v>2376.3517499999998</v>
      </c>
      <c r="S301" s="10">
        <v>2512.8154999999997</v>
      </c>
      <c r="T301" s="10">
        <v>2550.46065</v>
      </c>
      <c r="U301" s="10">
        <v>2597.5171</v>
      </c>
      <c r="V301" s="10">
        <v>2705.7470000000003</v>
      </c>
    </row>
    <row r="302" spans="1:22" x14ac:dyDescent="0.2">
      <c r="A302" s="8">
        <v>128</v>
      </c>
      <c r="B302" s="1" t="s">
        <v>284</v>
      </c>
      <c r="C302" s="7" t="s">
        <v>5946</v>
      </c>
      <c r="D302" s="7">
        <v>30</v>
      </c>
      <c r="E302" s="2" t="s">
        <v>6409</v>
      </c>
      <c r="F302" s="11" t="s">
        <v>7061</v>
      </c>
      <c r="G302" s="10">
        <v>899.2</v>
      </c>
      <c r="H302" s="10">
        <v>870.94999999999993</v>
      </c>
      <c r="I302" s="10">
        <v>439.2</v>
      </c>
      <c r="J302" s="10">
        <v>314.59999999999997</v>
      </c>
      <c r="K302" s="10">
        <v>195.9</v>
      </c>
      <c r="L302" s="10">
        <v>1.8582037132855</v>
      </c>
      <c r="M302" s="10">
        <v>1.6025576172075</v>
      </c>
      <c r="N302" s="10">
        <v>1.346593553348</v>
      </c>
      <c r="O302" s="10">
        <v>1.4333987576130001</v>
      </c>
      <c r="P302" s="10">
        <v>1.3488193278159999</v>
      </c>
      <c r="Q302" s="10">
        <v>4.99</v>
      </c>
      <c r="R302" s="10">
        <v>3162.1948000000002</v>
      </c>
      <c r="S302" s="10">
        <v>3279.8359499999997</v>
      </c>
      <c r="T302" s="10">
        <v>3364.5376000000001</v>
      </c>
      <c r="U302" s="10">
        <v>3322.1868000000004</v>
      </c>
      <c r="V302" s="10">
        <v>3378.6545500000002</v>
      </c>
    </row>
    <row r="303" spans="1:22" x14ac:dyDescent="0.2">
      <c r="A303" s="8">
        <v>129</v>
      </c>
      <c r="B303" s="1" t="s">
        <v>285</v>
      </c>
      <c r="C303" s="7" t="s">
        <v>5389</v>
      </c>
      <c r="D303" s="7">
        <v>10</v>
      </c>
      <c r="E303" s="2" t="s">
        <v>5575</v>
      </c>
      <c r="F303" s="11" t="s">
        <v>7060</v>
      </c>
      <c r="G303" s="10" t="s">
        <v>5387</v>
      </c>
      <c r="H303" s="10" t="s">
        <v>5387</v>
      </c>
      <c r="I303" s="10" t="s">
        <v>5387</v>
      </c>
      <c r="J303" s="10" t="s">
        <v>5387</v>
      </c>
      <c r="K303" s="10" t="s">
        <v>5387</v>
      </c>
      <c r="L303" s="10" t="s">
        <v>5387</v>
      </c>
      <c r="M303" s="10" t="s">
        <v>5387</v>
      </c>
      <c r="N303" s="10" t="s">
        <v>5387</v>
      </c>
      <c r="O303" s="10" t="s">
        <v>5387</v>
      </c>
      <c r="P303" s="10" t="s">
        <v>5387</v>
      </c>
      <c r="Q303" s="10" t="s">
        <v>5387</v>
      </c>
      <c r="R303" s="10" t="s">
        <v>5387</v>
      </c>
      <c r="S303" s="10" t="s">
        <v>5387</v>
      </c>
      <c r="T303" s="10" t="s">
        <v>5387</v>
      </c>
      <c r="U303" s="10" t="s">
        <v>5387</v>
      </c>
      <c r="V303" s="10" t="s">
        <v>5387</v>
      </c>
    </row>
    <row r="304" spans="1:22" x14ac:dyDescent="0.2">
      <c r="A304" s="8">
        <v>129</v>
      </c>
      <c r="B304" s="1" t="s">
        <v>285</v>
      </c>
      <c r="C304" s="7" t="s">
        <v>5389</v>
      </c>
      <c r="D304" s="7">
        <v>30</v>
      </c>
      <c r="E304" s="2" t="s">
        <v>5853</v>
      </c>
      <c r="F304" s="11" t="s">
        <v>7060</v>
      </c>
      <c r="G304" s="10" t="s">
        <v>5387</v>
      </c>
      <c r="H304" s="10" t="s">
        <v>5387</v>
      </c>
      <c r="I304" s="10" t="s">
        <v>5387</v>
      </c>
      <c r="J304" s="10" t="s">
        <v>5387</v>
      </c>
      <c r="K304" s="10" t="s">
        <v>5387</v>
      </c>
      <c r="L304" s="10" t="s">
        <v>5387</v>
      </c>
      <c r="M304" s="10" t="s">
        <v>5387</v>
      </c>
      <c r="N304" s="10" t="s">
        <v>5387</v>
      </c>
      <c r="O304" s="10" t="s">
        <v>5387</v>
      </c>
      <c r="P304" s="10" t="s">
        <v>5387</v>
      </c>
      <c r="Q304" s="10" t="s">
        <v>5387</v>
      </c>
      <c r="R304" s="10" t="s">
        <v>5387</v>
      </c>
      <c r="S304" s="10" t="s">
        <v>5387</v>
      </c>
      <c r="T304" s="10" t="s">
        <v>5387</v>
      </c>
      <c r="U304" s="10" t="s">
        <v>5387</v>
      </c>
      <c r="V304" s="10" t="s">
        <v>5387</v>
      </c>
    </row>
    <row r="305" spans="1:22" x14ac:dyDescent="0.2">
      <c r="A305" s="8">
        <v>129</v>
      </c>
      <c r="B305" s="1" t="s">
        <v>285</v>
      </c>
      <c r="C305" s="7" t="s">
        <v>6503</v>
      </c>
      <c r="D305" s="7">
        <v>10</v>
      </c>
      <c r="E305" s="2" t="s">
        <v>6689</v>
      </c>
      <c r="F305" s="11" t="s">
        <v>7060</v>
      </c>
      <c r="G305" s="10">
        <v>0</v>
      </c>
      <c r="H305" s="10">
        <v>5.95</v>
      </c>
      <c r="I305" s="10">
        <v>0</v>
      </c>
      <c r="J305" s="10">
        <v>0</v>
      </c>
      <c r="K305" s="10">
        <v>0</v>
      </c>
      <c r="L305" s="10">
        <v>0.82321858550549998</v>
      </c>
      <c r="M305" s="10">
        <v>0.88935588399349996</v>
      </c>
      <c r="N305" s="10">
        <v>0.78728822623149997</v>
      </c>
      <c r="O305" s="10">
        <v>0.99619305847399997</v>
      </c>
      <c r="P305" s="10">
        <v>0.97329937822849999</v>
      </c>
      <c r="Q305" s="10">
        <v>5.58</v>
      </c>
      <c r="R305" s="10">
        <v>3138.6665499999999</v>
      </c>
      <c r="S305" s="10">
        <v>3317.4811500000001</v>
      </c>
      <c r="T305" s="10">
        <v>3265.7190000000001</v>
      </c>
      <c r="U305" s="10">
        <v>3350.42065</v>
      </c>
      <c r="V305" s="10">
        <v>3472.7674999999999</v>
      </c>
    </row>
    <row r="306" spans="1:22" x14ac:dyDescent="0.2">
      <c r="A306" s="8">
        <v>129</v>
      </c>
      <c r="B306" s="1" t="s">
        <v>285</v>
      </c>
      <c r="C306" s="7" t="s">
        <v>6503</v>
      </c>
      <c r="D306" s="7">
        <v>30</v>
      </c>
      <c r="E306" s="2" t="s">
        <v>6967</v>
      </c>
      <c r="F306" s="11" t="s">
        <v>7061</v>
      </c>
      <c r="G306" s="10">
        <v>1216.75</v>
      </c>
      <c r="H306" s="10">
        <v>832.44999999999993</v>
      </c>
      <c r="I306" s="10">
        <v>225.54999999999998</v>
      </c>
      <c r="J306" s="10">
        <v>152.85</v>
      </c>
      <c r="K306" s="10">
        <v>132.05000000000001</v>
      </c>
      <c r="L306" s="10">
        <v>1.500807927226</v>
      </c>
      <c r="M306" s="10">
        <v>1.332602970975</v>
      </c>
      <c r="N306" s="10">
        <v>1.0632842603054999</v>
      </c>
      <c r="O306" s="10">
        <v>1.1895174694390001</v>
      </c>
      <c r="P306" s="10">
        <v>1.1494535290085</v>
      </c>
      <c r="Q306" s="10">
        <v>5.58</v>
      </c>
      <c r="R306" s="10">
        <v>3058.6705499999998</v>
      </c>
      <c r="S306" s="10">
        <v>3246.8964500000002</v>
      </c>
      <c r="T306" s="10">
        <v>3322.1867999999999</v>
      </c>
      <c r="U306" s="10">
        <v>3392.7714500000002</v>
      </c>
      <c r="V306" s="10">
        <v>3482.17875</v>
      </c>
    </row>
    <row r="307" spans="1:22" x14ac:dyDescent="0.2">
      <c r="A307" s="8">
        <v>129</v>
      </c>
      <c r="B307" s="1" t="s">
        <v>285</v>
      </c>
      <c r="C307" s="7" t="s">
        <v>5946</v>
      </c>
      <c r="D307" s="7">
        <v>10</v>
      </c>
      <c r="E307" s="2" t="s">
        <v>6132</v>
      </c>
      <c r="F307" s="11" t="s">
        <v>7060</v>
      </c>
      <c r="G307" s="10">
        <v>0</v>
      </c>
      <c r="H307" s="10">
        <v>71.2</v>
      </c>
      <c r="I307" s="10">
        <v>0</v>
      </c>
      <c r="J307" s="10">
        <v>0</v>
      </c>
      <c r="K307" s="10">
        <v>2.9499999999999993</v>
      </c>
      <c r="L307" s="10">
        <v>0.83307558672249993</v>
      </c>
      <c r="M307" s="10">
        <v>0.90970582199000005</v>
      </c>
      <c r="N307" s="10">
        <v>0.73800322014650011</v>
      </c>
      <c r="O307" s="10">
        <v>0.94500024570249996</v>
      </c>
      <c r="P307" s="10">
        <v>0.9402307289845</v>
      </c>
      <c r="Q307" s="10">
        <v>5.15</v>
      </c>
      <c r="R307" s="10">
        <v>2541.0493999999999</v>
      </c>
      <c r="S307" s="10">
        <v>2701.04135</v>
      </c>
      <c r="T307" s="10">
        <v>2715.1583000000001</v>
      </c>
      <c r="U307" s="10">
        <v>2748.0978500000001</v>
      </c>
      <c r="V307" s="10">
        <v>2898.6785500000001</v>
      </c>
    </row>
    <row r="308" spans="1:22" x14ac:dyDescent="0.2">
      <c r="A308" s="8">
        <v>129</v>
      </c>
      <c r="B308" s="1" t="s">
        <v>285</v>
      </c>
      <c r="C308" s="7" t="s">
        <v>5946</v>
      </c>
      <c r="D308" s="7">
        <v>30</v>
      </c>
      <c r="E308" s="2" t="s">
        <v>6410</v>
      </c>
      <c r="F308" s="11" t="s">
        <v>7061</v>
      </c>
      <c r="G308" s="10">
        <v>1308.7</v>
      </c>
      <c r="H308" s="10">
        <v>921.45</v>
      </c>
      <c r="I308" s="10">
        <v>322</v>
      </c>
      <c r="J308" s="10">
        <v>218.15</v>
      </c>
      <c r="K308" s="10">
        <v>117.25</v>
      </c>
      <c r="L308" s="10">
        <v>1.4486612111105002</v>
      </c>
      <c r="M308" s="10">
        <v>1.1904713727825</v>
      </c>
      <c r="N308" s="10">
        <v>0.88776604508800006</v>
      </c>
      <c r="O308" s="10">
        <v>0.99873680072350002</v>
      </c>
      <c r="P308" s="10">
        <v>0.94690805238999998</v>
      </c>
      <c r="Q308" s="10">
        <v>5.15</v>
      </c>
      <c r="R308" s="10">
        <v>3025.7310500000003</v>
      </c>
      <c r="S308" s="10">
        <v>3232.77945</v>
      </c>
      <c r="T308" s="10">
        <v>3322.1867999999999</v>
      </c>
      <c r="U308" s="10">
        <v>3364.5376000000001</v>
      </c>
      <c r="V308" s="10">
        <v>3463.3562000000002</v>
      </c>
    </row>
    <row r="309" spans="1:22" x14ac:dyDescent="0.2">
      <c r="A309" s="8">
        <v>13</v>
      </c>
      <c r="B309" s="1" t="s">
        <v>15</v>
      </c>
      <c r="C309" s="7" t="s">
        <v>5389</v>
      </c>
      <c r="D309" s="7">
        <v>10</v>
      </c>
      <c r="E309" s="2" t="s">
        <v>5403</v>
      </c>
      <c r="F309" s="11" t="s">
        <v>7060</v>
      </c>
      <c r="G309" s="10">
        <v>0</v>
      </c>
      <c r="H309" s="10">
        <v>218.15</v>
      </c>
      <c r="I309" s="10">
        <v>63.8</v>
      </c>
      <c r="J309" s="10">
        <v>106.85</v>
      </c>
      <c r="K309" s="10">
        <v>29.7</v>
      </c>
      <c r="L309" s="10">
        <v>1.9361058196780001</v>
      </c>
      <c r="M309" s="10">
        <v>1.8302225485404999</v>
      </c>
      <c r="N309" s="10">
        <v>1.5039876050380001</v>
      </c>
      <c r="O309" s="10">
        <v>1.8477107765060001</v>
      </c>
      <c r="P309" s="10">
        <v>1.9637690166414998</v>
      </c>
      <c r="Q309" s="10">
        <v>6.5</v>
      </c>
      <c r="R309" s="10">
        <v>2578.6945500000002</v>
      </c>
      <c r="S309" s="10">
        <v>2456.3477499999999</v>
      </c>
      <c r="T309" s="10">
        <v>2451.6420499999999</v>
      </c>
      <c r="U309" s="10">
        <v>2658.6905500000003</v>
      </c>
      <c r="V309" s="10">
        <v>2653.9849000000004</v>
      </c>
    </row>
    <row r="310" spans="1:22" x14ac:dyDescent="0.2">
      <c r="A310" s="8">
        <v>13</v>
      </c>
      <c r="B310" s="1" t="s">
        <v>15</v>
      </c>
      <c r="C310" s="7" t="s">
        <v>5389</v>
      </c>
      <c r="D310" s="7">
        <v>30</v>
      </c>
      <c r="E310" s="2" t="s">
        <v>5681</v>
      </c>
      <c r="F310" s="11" t="s">
        <v>7061</v>
      </c>
      <c r="G310" s="10">
        <v>1317.65</v>
      </c>
      <c r="H310" s="10">
        <v>1256.8000000000002</v>
      </c>
      <c r="I310" s="10">
        <v>796.8</v>
      </c>
      <c r="J310" s="10">
        <v>642.50000000000011</v>
      </c>
      <c r="K310" s="10">
        <v>411.00000000000006</v>
      </c>
      <c r="L310" s="10">
        <v>2.791439151084</v>
      </c>
      <c r="M310" s="10">
        <v>2.7790384076170001</v>
      </c>
      <c r="N310" s="10">
        <v>2.323390577169</v>
      </c>
      <c r="O310" s="10">
        <v>2.4146473303714999</v>
      </c>
      <c r="P310" s="10">
        <v>2.4677479498304997</v>
      </c>
      <c r="Q310" s="10">
        <v>6.5</v>
      </c>
      <c r="R310" s="10">
        <v>2592.8114500000001</v>
      </c>
      <c r="S310" s="10">
        <v>2573.9889000000003</v>
      </c>
      <c r="T310" s="10">
        <v>2559.8720000000003</v>
      </c>
      <c r="U310" s="10">
        <v>2658.6905500000003</v>
      </c>
      <c r="V310" s="10">
        <v>2635.1623</v>
      </c>
    </row>
    <row r="311" spans="1:22" x14ac:dyDescent="0.2">
      <c r="A311" s="8">
        <v>13</v>
      </c>
      <c r="B311" s="1" t="s">
        <v>15</v>
      </c>
      <c r="C311" s="7" t="s">
        <v>6503</v>
      </c>
      <c r="D311" s="7">
        <v>10</v>
      </c>
      <c r="E311" s="2" t="s">
        <v>6517</v>
      </c>
      <c r="F311" s="11" t="s">
        <v>7060</v>
      </c>
      <c r="G311" s="10">
        <v>0</v>
      </c>
      <c r="H311" s="10">
        <v>138</v>
      </c>
      <c r="I311" s="10">
        <v>57.85</v>
      </c>
      <c r="J311" s="10">
        <v>66.8</v>
      </c>
      <c r="K311" s="10">
        <v>17.8</v>
      </c>
      <c r="L311" s="10">
        <v>1.9173457205869999</v>
      </c>
      <c r="M311" s="10">
        <v>1.9526401442995001</v>
      </c>
      <c r="N311" s="10">
        <v>1.8362639363834998</v>
      </c>
      <c r="O311" s="10">
        <v>1.9981095370099999</v>
      </c>
      <c r="P311" s="10">
        <v>2.0124180871634998</v>
      </c>
      <c r="Q311" s="10">
        <v>6.19</v>
      </c>
      <c r="R311" s="10">
        <v>2216.3597499999996</v>
      </c>
      <c r="S311" s="10">
        <v>2056.3677499999999</v>
      </c>
      <c r="T311" s="10">
        <v>2084.6016500000001</v>
      </c>
      <c r="U311" s="10">
        <v>2216.3597500000001</v>
      </c>
      <c r="V311" s="10">
        <v>2225.7709999999997</v>
      </c>
    </row>
    <row r="312" spans="1:22" x14ac:dyDescent="0.2">
      <c r="A312" s="8">
        <v>13</v>
      </c>
      <c r="B312" s="1" t="s">
        <v>15</v>
      </c>
      <c r="C312" s="7" t="s">
        <v>6503</v>
      </c>
      <c r="D312" s="7">
        <v>30</v>
      </c>
      <c r="E312" s="2" t="s">
        <v>6795</v>
      </c>
      <c r="F312" s="11" t="s">
        <v>7061</v>
      </c>
      <c r="G312" s="10">
        <v>1414.05</v>
      </c>
      <c r="H312" s="10">
        <v>1152.95</v>
      </c>
      <c r="I312" s="10">
        <v>692.90000000000009</v>
      </c>
      <c r="J312" s="10">
        <v>491.09999999999997</v>
      </c>
      <c r="K312" s="10">
        <v>292.3</v>
      </c>
      <c r="L312" s="10">
        <v>2.1233888427994998</v>
      </c>
      <c r="M312" s="10">
        <v>2.2470783096835003</v>
      </c>
      <c r="N312" s="10">
        <v>2.0095563771330003</v>
      </c>
      <c r="O312" s="10">
        <v>2.0776014823080002</v>
      </c>
      <c r="P312" s="10">
        <v>1.9647229199849998</v>
      </c>
      <c r="Q312" s="10">
        <v>6.19</v>
      </c>
      <c r="R312" s="10">
        <v>2282.23875</v>
      </c>
      <c r="S312" s="10">
        <v>2291.6500999999998</v>
      </c>
      <c r="T312" s="10">
        <v>2301.0613499999999</v>
      </c>
      <c r="U312" s="10">
        <v>2357.5291500000003</v>
      </c>
      <c r="V312" s="10">
        <v>2343.4121999999998</v>
      </c>
    </row>
    <row r="313" spans="1:22" x14ac:dyDescent="0.2">
      <c r="A313" s="8">
        <v>13</v>
      </c>
      <c r="B313" s="1" t="s">
        <v>15</v>
      </c>
      <c r="C313" s="7" t="s">
        <v>5946</v>
      </c>
      <c r="D313" s="7">
        <v>10</v>
      </c>
      <c r="E313" s="2" t="s">
        <v>5960</v>
      </c>
      <c r="F313" s="11" t="s">
        <v>7060</v>
      </c>
      <c r="G313" s="10">
        <v>0</v>
      </c>
      <c r="H313" s="10">
        <v>173.59999999999997</v>
      </c>
      <c r="I313" s="10">
        <v>90.5</v>
      </c>
      <c r="J313" s="10">
        <v>66.8</v>
      </c>
      <c r="K313" s="10">
        <v>0</v>
      </c>
      <c r="L313" s="10">
        <v>1.8617013588784999</v>
      </c>
      <c r="M313" s="10">
        <v>2.0569335765304997</v>
      </c>
      <c r="N313" s="10">
        <v>2.0766475789644998</v>
      </c>
      <c r="O313" s="10">
        <v>1.9154379139</v>
      </c>
      <c r="P313" s="10">
        <v>2.137379425172</v>
      </c>
      <c r="Q313" s="10">
        <v>6.58</v>
      </c>
      <c r="R313" s="10">
        <v>1665.7990500000001</v>
      </c>
      <c r="S313" s="10">
        <v>1651.6821</v>
      </c>
      <c r="T313" s="10">
        <v>1731.6781000000001</v>
      </c>
      <c r="U313" s="10">
        <v>1821.0853499999998</v>
      </c>
      <c r="V313" s="10">
        <v>1858.73055</v>
      </c>
    </row>
    <row r="314" spans="1:22" x14ac:dyDescent="0.2">
      <c r="A314" s="8">
        <v>13</v>
      </c>
      <c r="B314" s="1" t="s">
        <v>15</v>
      </c>
      <c r="C314" s="7" t="s">
        <v>5946</v>
      </c>
      <c r="D314" s="7">
        <v>30</v>
      </c>
      <c r="E314" s="2" t="s">
        <v>6238</v>
      </c>
      <c r="F314" s="11" t="s">
        <v>7061</v>
      </c>
      <c r="G314" s="10">
        <v>853.15</v>
      </c>
      <c r="H314" s="10">
        <v>670.65</v>
      </c>
      <c r="I314" s="10">
        <v>387.25</v>
      </c>
      <c r="J314" s="10">
        <v>264.10000000000002</v>
      </c>
      <c r="K314" s="10">
        <v>155.79999999999998</v>
      </c>
      <c r="L314" s="10">
        <v>1.6556582366665</v>
      </c>
      <c r="M314" s="10">
        <v>1.7440532798374999</v>
      </c>
      <c r="N314" s="10">
        <v>1.6893628214729999</v>
      </c>
      <c r="O314" s="10">
        <v>1.5977881004895</v>
      </c>
      <c r="P314" s="10">
        <v>1.6092349406120001</v>
      </c>
      <c r="Q314" s="10">
        <v>6.58</v>
      </c>
      <c r="R314" s="10">
        <v>1741.0894000000001</v>
      </c>
      <c r="S314" s="10">
        <v>1759.912</v>
      </c>
      <c r="T314" s="10">
        <v>1830.49665</v>
      </c>
      <c r="U314" s="10">
        <v>1816.3797500000001</v>
      </c>
      <c r="V314" s="10">
        <v>1797.5571500000001</v>
      </c>
    </row>
    <row r="315" spans="1:22" x14ac:dyDescent="0.2">
      <c r="A315" s="8" t="s">
        <v>286</v>
      </c>
      <c r="B315" s="1" t="s">
        <v>287</v>
      </c>
      <c r="C315" s="7" t="s">
        <v>5389</v>
      </c>
      <c r="D315" s="7">
        <v>10</v>
      </c>
      <c r="E315" s="2" t="s">
        <v>5576</v>
      </c>
      <c r="F315" s="11" t="s">
        <v>7060</v>
      </c>
      <c r="G315" s="10" t="s">
        <v>5387</v>
      </c>
      <c r="H315" s="10" t="s">
        <v>5387</v>
      </c>
      <c r="I315" s="10" t="s">
        <v>5387</v>
      </c>
      <c r="J315" s="10" t="s">
        <v>5387</v>
      </c>
      <c r="K315" s="10" t="s">
        <v>5387</v>
      </c>
      <c r="L315" s="10" t="s">
        <v>5387</v>
      </c>
      <c r="M315" s="10" t="s">
        <v>5387</v>
      </c>
      <c r="N315" s="10" t="s">
        <v>5387</v>
      </c>
      <c r="O315" s="10" t="s">
        <v>5387</v>
      </c>
      <c r="P315" s="10" t="s">
        <v>5387</v>
      </c>
      <c r="Q315" s="10" t="s">
        <v>5387</v>
      </c>
      <c r="R315" s="10" t="s">
        <v>5387</v>
      </c>
      <c r="S315" s="10" t="s">
        <v>5387</v>
      </c>
      <c r="T315" s="10" t="s">
        <v>5387</v>
      </c>
      <c r="U315" s="10" t="s">
        <v>5387</v>
      </c>
      <c r="V315" s="10" t="s">
        <v>5387</v>
      </c>
    </row>
    <row r="316" spans="1:22" x14ac:dyDescent="0.2">
      <c r="A316" s="8" t="s">
        <v>286</v>
      </c>
      <c r="B316" s="1" t="s">
        <v>287</v>
      </c>
      <c r="C316" s="7" t="s">
        <v>5389</v>
      </c>
      <c r="D316" s="7">
        <v>30</v>
      </c>
      <c r="E316" s="2" t="s">
        <v>5854</v>
      </c>
      <c r="F316" s="11" t="s">
        <v>7060</v>
      </c>
      <c r="G316" s="10" t="s">
        <v>5387</v>
      </c>
      <c r="H316" s="10" t="s">
        <v>5387</v>
      </c>
      <c r="I316" s="10" t="s">
        <v>5387</v>
      </c>
      <c r="J316" s="10" t="s">
        <v>5387</v>
      </c>
      <c r="K316" s="10" t="s">
        <v>5387</v>
      </c>
      <c r="L316" s="10" t="s">
        <v>5387</v>
      </c>
      <c r="M316" s="10" t="s">
        <v>5387</v>
      </c>
      <c r="N316" s="10" t="s">
        <v>5387</v>
      </c>
      <c r="O316" s="10" t="s">
        <v>5387</v>
      </c>
      <c r="P316" s="10" t="s">
        <v>5387</v>
      </c>
      <c r="Q316" s="10" t="s">
        <v>5387</v>
      </c>
      <c r="R316" s="10" t="s">
        <v>5387</v>
      </c>
      <c r="S316" s="10" t="s">
        <v>5387</v>
      </c>
      <c r="T316" s="10" t="s">
        <v>5387</v>
      </c>
      <c r="U316" s="10" t="s">
        <v>5387</v>
      </c>
      <c r="V316" s="10" t="s">
        <v>5387</v>
      </c>
    </row>
    <row r="317" spans="1:22" x14ac:dyDescent="0.2">
      <c r="A317" s="8" t="s">
        <v>286</v>
      </c>
      <c r="B317" s="1" t="s">
        <v>287</v>
      </c>
      <c r="C317" s="7" t="s">
        <v>6503</v>
      </c>
      <c r="D317" s="7">
        <v>10</v>
      </c>
      <c r="E317" s="2" t="s">
        <v>6690</v>
      </c>
      <c r="F317" s="11" t="s">
        <v>7060</v>
      </c>
      <c r="G317" s="10">
        <v>0</v>
      </c>
      <c r="H317" s="10">
        <v>215.15</v>
      </c>
      <c r="I317" s="10">
        <v>86.05</v>
      </c>
      <c r="J317" s="10">
        <v>0</v>
      </c>
      <c r="K317" s="10">
        <v>0</v>
      </c>
      <c r="L317" s="10">
        <v>2.1631348154490002</v>
      </c>
      <c r="M317" s="10">
        <v>2.5392907005985004</v>
      </c>
      <c r="N317" s="10">
        <v>2.4712455954235</v>
      </c>
      <c r="O317" s="10">
        <v>2.6861918155089999</v>
      </c>
      <c r="P317" s="10">
        <v>2.6448560039544997</v>
      </c>
      <c r="Q317" s="10">
        <v>6.27</v>
      </c>
      <c r="R317" s="10">
        <v>3900.98135</v>
      </c>
      <c r="S317" s="10">
        <v>3948.0378500000002</v>
      </c>
      <c r="T317" s="10">
        <v>3962.1547500000001</v>
      </c>
      <c r="U317" s="10">
        <v>3948.0378499999997</v>
      </c>
      <c r="V317" s="10">
        <v>4028.0338499999998</v>
      </c>
    </row>
    <row r="318" spans="1:22" x14ac:dyDescent="0.2">
      <c r="A318" s="8" t="s">
        <v>286</v>
      </c>
      <c r="B318" s="1" t="s">
        <v>287</v>
      </c>
      <c r="C318" s="7" t="s">
        <v>6503</v>
      </c>
      <c r="D318" s="7">
        <v>30</v>
      </c>
      <c r="E318" s="2" t="s">
        <v>6968</v>
      </c>
      <c r="F318" s="11" t="s">
        <v>7061</v>
      </c>
      <c r="G318" s="10">
        <v>939.25</v>
      </c>
      <c r="H318" s="10">
        <v>1486.75</v>
      </c>
      <c r="I318" s="10">
        <v>881.4</v>
      </c>
      <c r="J318" s="10">
        <v>474.85</v>
      </c>
      <c r="K318" s="10">
        <v>382.85</v>
      </c>
      <c r="L318" s="10">
        <v>3.5612391493494999</v>
      </c>
      <c r="M318" s="10">
        <v>3.4524941681820001</v>
      </c>
      <c r="N318" s="10">
        <v>2.9389762015569998</v>
      </c>
      <c r="O318" s="10">
        <v>2.8896911954725</v>
      </c>
      <c r="P318" s="10">
        <v>2.8966864866585</v>
      </c>
      <c r="Q318" s="10">
        <v>6.27</v>
      </c>
      <c r="R318" s="10">
        <v>4051.56205</v>
      </c>
      <c r="S318" s="10">
        <v>4079.7959499999997</v>
      </c>
      <c r="T318" s="10">
        <v>4103.3241500000004</v>
      </c>
      <c r="U318" s="10">
        <v>4291.5500499999998</v>
      </c>
      <c r="V318" s="10">
        <v>4258.6105499999994</v>
      </c>
    </row>
    <row r="319" spans="1:22" x14ac:dyDescent="0.2">
      <c r="A319" s="8" t="s">
        <v>286</v>
      </c>
      <c r="B319" s="1" t="s">
        <v>287</v>
      </c>
      <c r="C319" s="7" t="s">
        <v>5946</v>
      </c>
      <c r="D319" s="7">
        <v>10</v>
      </c>
      <c r="E319" s="2" t="s">
        <v>6133</v>
      </c>
      <c r="F319" s="11" t="s">
        <v>7060</v>
      </c>
      <c r="G319" s="10" t="s">
        <v>5387</v>
      </c>
      <c r="H319" s="10" t="s">
        <v>5387</v>
      </c>
      <c r="I319" s="10" t="s">
        <v>5387</v>
      </c>
      <c r="J319" s="10" t="s">
        <v>5387</v>
      </c>
      <c r="K319" s="10" t="s">
        <v>5387</v>
      </c>
      <c r="L319" s="10" t="s">
        <v>5387</v>
      </c>
      <c r="M319" s="10" t="s">
        <v>5387</v>
      </c>
      <c r="N319" s="10" t="s">
        <v>5387</v>
      </c>
      <c r="O319" s="10" t="s">
        <v>5387</v>
      </c>
      <c r="P319" s="10" t="s">
        <v>5387</v>
      </c>
      <c r="Q319" s="10" t="s">
        <v>5387</v>
      </c>
      <c r="R319" s="10" t="s">
        <v>5387</v>
      </c>
      <c r="S319" s="10" t="s">
        <v>5387</v>
      </c>
      <c r="T319" s="10" t="s">
        <v>5387</v>
      </c>
      <c r="U319" s="10" t="s">
        <v>5387</v>
      </c>
      <c r="V319" s="10" t="s">
        <v>5387</v>
      </c>
    </row>
    <row r="320" spans="1:22" x14ac:dyDescent="0.2">
      <c r="A320" s="8" t="s">
        <v>286</v>
      </c>
      <c r="B320" s="1" t="s">
        <v>287</v>
      </c>
      <c r="C320" s="7" t="s">
        <v>5946</v>
      </c>
      <c r="D320" s="7">
        <v>30</v>
      </c>
      <c r="E320" s="2" t="s">
        <v>6411</v>
      </c>
      <c r="F320" s="11" t="s">
        <v>7060</v>
      </c>
      <c r="G320" s="10" t="s">
        <v>5387</v>
      </c>
      <c r="H320" s="10" t="s">
        <v>5387</v>
      </c>
      <c r="I320" s="10" t="s">
        <v>5387</v>
      </c>
      <c r="J320" s="10" t="s">
        <v>5387</v>
      </c>
      <c r="K320" s="10" t="s">
        <v>5387</v>
      </c>
      <c r="L320" s="10" t="s">
        <v>5387</v>
      </c>
      <c r="M320" s="10" t="s">
        <v>5387</v>
      </c>
      <c r="N320" s="10" t="s">
        <v>5387</v>
      </c>
      <c r="O320" s="10" t="s">
        <v>5387</v>
      </c>
      <c r="P320" s="10" t="s">
        <v>5387</v>
      </c>
      <c r="Q320" s="10" t="s">
        <v>5387</v>
      </c>
      <c r="R320" s="10" t="s">
        <v>5387</v>
      </c>
      <c r="S320" s="10" t="s">
        <v>5387</v>
      </c>
      <c r="T320" s="10" t="s">
        <v>5387</v>
      </c>
      <c r="U320" s="10" t="s">
        <v>5387</v>
      </c>
      <c r="V320" s="10" t="s">
        <v>5387</v>
      </c>
    </row>
    <row r="321" spans="1:22" x14ac:dyDescent="0.2">
      <c r="A321" s="8" t="s">
        <v>288</v>
      </c>
      <c r="B321" s="1" t="s">
        <v>289</v>
      </c>
      <c r="C321" s="7" t="s">
        <v>5389</v>
      </c>
      <c r="D321" s="7">
        <v>10</v>
      </c>
      <c r="E321" s="2" t="s">
        <v>5577</v>
      </c>
      <c r="F321" s="11" t="s">
        <v>7060</v>
      </c>
      <c r="G321" s="10" t="s">
        <v>5387</v>
      </c>
      <c r="H321" s="10" t="s">
        <v>5387</v>
      </c>
      <c r="I321" s="10" t="s">
        <v>5387</v>
      </c>
      <c r="J321" s="10" t="s">
        <v>5387</v>
      </c>
      <c r="K321" s="10" t="s">
        <v>5387</v>
      </c>
      <c r="L321" s="10" t="s">
        <v>5387</v>
      </c>
      <c r="M321" s="10" t="s">
        <v>5387</v>
      </c>
      <c r="N321" s="10" t="s">
        <v>5387</v>
      </c>
      <c r="O321" s="10" t="s">
        <v>5387</v>
      </c>
      <c r="P321" s="10" t="s">
        <v>5387</v>
      </c>
      <c r="Q321" s="10" t="s">
        <v>5387</v>
      </c>
      <c r="R321" s="10" t="s">
        <v>5387</v>
      </c>
      <c r="S321" s="10" t="s">
        <v>5387</v>
      </c>
      <c r="T321" s="10" t="s">
        <v>5387</v>
      </c>
      <c r="U321" s="10" t="s">
        <v>5387</v>
      </c>
      <c r="V321" s="10" t="s">
        <v>5387</v>
      </c>
    </row>
    <row r="322" spans="1:22" x14ac:dyDescent="0.2">
      <c r="A322" s="8" t="s">
        <v>288</v>
      </c>
      <c r="B322" s="1" t="s">
        <v>289</v>
      </c>
      <c r="C322" s="7" t="s">
        <v>5389</v>
      </c>
      <c r="D322" s="7">
        <v>30</v>
      </c>
      <c r="E322" s="2" t="s">
        <v>5855</v>
      </c>
      <c r="F322" s="11" t="s">
        <v>7061</v>
      </c>
      <c r="G322" s="10">
        <v>595</v>
      </c>
      <c r="H322" s="10">
        <v>642.44999999999993</v>
      </c>
      <c r="I322" s="10">
        <v>313.05</v>
      </c>
      <c r="J322" s="10">
        <v>149.85</v>
      </c>
      <c r="K322" s="10">
        <v>123.14999999999999</v>
      </c>
      <c r="L322" s="10">
        <v>2.1001771947729999</v>
      </c>
      <c r="M322" s="10">
        <v>1.837217839727</v>
      </c>
      <c r="N322" s="10">
        <v>1.5240195752529999</v>
      </c>
      <c r="O322" s="10">
        <v>1.7761680257379999</v>
      </c>
      <c r="P322" s="10">
        <v>1.5981060682704999</v>
      </c>
      <c r="Q322" s="10">
        <v>6.65</v>
      </c>
      <c r="R322" s="10">
        <v>3185.7230500000001</v>
      </c>
      <c r="S322" s="10">
        <v>3261.0133999999998</v>
      </c>
      <c r="T322" s="10">
        <v>3463.3562000000002</v>
      </c>
      <c r="U322" s="10">
        <v>3458.6505500000003</v>
      </c>
      <c r="V322" s="10">
        <v>3468.06185</v>
      </c>
    </row>
    <row r="323" spans="1:22" x14ac:dyDescent="0.2">
      <c r="A323" s="8" t="s">
        <v>288</v>
      </c>
      <c r="B323" s="1" t="s">
        <v>289</v>
      </c>
      <c r="C323" s="7" t="s">
        <v>6503</v>
      </c>
      <c r="D323" s="7">
        <v>10</v>
      </c>
      <c r="E323" s="2" t="s">
        <v>6691</v>
      </c>
      <c r="F323" s="11" t="s">
        <v>7060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1.4442096621734999</v>
      </c>
      <c r="M323" s="10">
        <v>1.4489791788914999</v>
      </c>
      <c r="N323" s="10">
        <v>1.3510451022845</v>
      </c>
      <c r="O323" s="10">
        <v>1.6884089181290001</v>
      </c>
      <c r="P323" s="10">
        <v>1.551046836654</v>
      </c>
      <c r="Q323" s="10">
        <v>6.62</v>
      </c>
      <c r="R323" s="10">
        <v>3430.4166500000001</v>
      </c>
      <c r="S323" s="10">
        <v>3496.2957500000002</v>
      </c>
      <c r="T323" s="10">
        <v>3599.8199500000001</v>
      </c>
      <c r="U323" s="10">
        <v>3566.8804500000001</v>
      </c>
      <c r="V323" s="10">
        <v>3651.5820999999996</v>
      </c>
    </row>
    <row r="324" spans="1:22" x14ac:dyDescent="0.2">
      <c r="A324" s="8" t="s">
        <v>288</v>
      </c>
      <c r="B324" s="1" t="s">
        <v>289</v>
      </c>
      <c r="C324" s="7" t="s">
        <v>6503</v>
      </c>
      <c r="D324" s="7">
        <v>30</v>
      </c>
      <c r="E324" s="2" t="s">
        <v>6969</v>
      </c>
      <c r="F324" s="11" t="s">
        <v>7061</v>
      </c>
      <c r="G324" s="10">
        <v>197.35</v>
      </c>
      <c r="H324" s="10">
        <v>467.4</v>
      </c>
      <c r="I324" s="10">
        <v>250.74999999999997</v>
      </c>
      <c r="J324" s="10">
        <v>130.55000000000001</v>
      </c>
      <c r="K324" s="10">
        <v>114.24999999999999</v>
      </c>
      <c r="L324" s="10">
        <v>2.0238649272865001</v>
      </c>
      <c r="M324" s="10">
        <v>1.8019234160145001</v>
      </c>
      <c r="N324" s="10">
        <v>1.605419327238</v>
      </c>
      <c r="O324" s="10">
        <v>1.907170751589</v>
      </c>
      <c r="P324" s="10">
        <v>1.7132104050620001</v>
      </c>
      <c r="Q324" s="10">
        <v>6.62</v>
      </c>
      <c r="R324" s="10">
        <v>3350.42065</v>
      </c>
      <c r="S324" s="10">
        <v>3505.7069999999999</v>
      </c>
      <c r="T324" s="10">
        <v>3703.3442</v>
      </c>
      <c r="U324" s="10">
        <v>3740.9893499999998</v>
      </c>
      <c r="V324" s="10">
        <v>3802.1628000000001</v>
      </c>
    </row>
    <row r="325" spans="1:22" x14ac:dyDescent="0.2">
      <c r="A325" s="8" t="s">
        <v>288</v>
      </c>
      <c r="B325" s="1" t="s">
        <v>289</v>
      </c>
      <c r="C325" s="7" t="s">
        <v>5946</v>
      </c>
      <c r="D325" s="7">
        <v>10</v>
      </c>
      <c r="E325" s="2" t="s">
        <v>6134</v>
      </c>
      <c r="F325" s="11" t="s">
        <v>7060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1.0763209393349999</v>
      </c>
      <c r="M325" s="10">
        <v>1.0512014846205</v>
      </c>
      <c r="N325" s="10">
        <v>0.96757595816700004</v>
      </c>
      <c r="O325" s="10">
        <v>1.1787065648785</v>
      </c>
      <c r="P325" s="10">
        <v>1.1202004931389999</v>
      </c>
      <c r="Q325" s="10">
        <v>5.9</v>
      </c>
      <c r="R325" s="10">
        <v>2823.3882000000003</v>
      </c>
      <c r="S325" s="10">
        <v>2903.3842</v>
      </c>
      <c r="T325" s="10">
        <v>2992.7915000000003</v>
      </c>
      <c r="U325" s="10">
        <v>2978.6745499999997</v>
      </c>
      <c r="V325" s="10">
        <v>3053.9648999999999</v>
      </c>
    </row>
    <row r="326" spans="1:22" x14ac:dyDescent="0.2">
      <c r="A326" s="8" t="s">
        <v>288</v>
      </c>
      <c r="B326" s="1" t="s">
        <v>289</v>
      </c>
      <c r="C326" s="7" t="s">
        <v>5946</v>
      </c>
      <c r="D326" s="7">
        <v>30</v>
      </c>
      <c r="E326" s="2" t="s">
        <v>6412</v>
      </c>
      <c r="F326" s="11" t="s">
        <v>7061</v>
      </c>
      <c r="G326" s="10">
        <v>225.55</v>
      </c>
      <c r="H326" s="10">
        <v>612.79999999999995</v>
      </c>
      <c r="I326" s="10">
        <v>388.75</v>
      </c>
      <c r="J326" s="10">
        <v>259.70000000000005</v>
      </c>
      <c r="K326" s="10">
        <v>243.35000000000002</v>
      </c>
      <c r="L326" s="10">
        <v>1.6699667868199999</v>
      </c>
      <c r="M326" s="10">
        <v>1.3809340737164999</v>
      </c>
      <c r="N326" s="10">
        <v>1.1755268870664999</v>
      </c>
      <c r="O326" s="10">
        <v>1.3322850031939999</v>
      </c>
      <c r="P326" s="10">
        <v>1.2076416329665001</v>
      </c>
      <c r="Q326" s="10">
        <v>5.9</v>
      </c>
      <c r="R326" s="10">
        <v>3326.8924500000003</v>
      </c>
      <c r="S326" s="10">
        <v>3477.4731000000002</v>
      </c>
      <c r="T326" s="10">
        <v>3740.9893499999998</v>
      </c>
      <c r="U326" s="10">
        <v>3726.8724000000002</v>
      </c>
      <c r="V326" s="10">
        <v>3759.8119500000003</v>
      </c>
    </row>
    <row r="327" spans="1:22" x14ac:dyDescent="0.2">
      <c r="A327" s="8" t="s">
        <v>290</v>
      </c>
      <c r="B327" s="1" t="s">
        <v>291</v>
      </c>
      <c r="C327" s="7" t="s">
        <v>5389</v>
      </c>
      <c r="D327" s="7">
        <v>10</v>
      </c>
      <c r="E327" s="2" t="s">
        <v>5578</v>
      </c>
      <c r="F327" s="11" t="s">
        <v>7061</v>
      </c>
      <c r="G327" s="10">
        <v>448.1</v>
      </c>
      <c r="H327" s="10">
        <v>379.84999999999997</v>
      </c>
      <c r="I327" s="10">
        <v>109.80000000000001</v>
      </c>
      <c r="J327" s="10">
        <v>75.699999999999989</v>
      </c>
      <c r="K327" s="10">
        <v>50.45</v>
      </c>
      <c r="L327" s="10">
        <v>2.7377025960620003</v>
      </c>
      <c r="M327" s="10">
        <v>2.7799923109605</v>
      </c>
      <c r="N327" s="10">
        <v>2.6442200683920003</v>
      </c>
      <c r="O327" s="10">
        <v>2.7027261401310003</v>
      </c>
      <c r="P327" s="10">
        <v>2.5736312209675001</v>
      </c>
      <c r="Q327" s="10">
        <v>4.8899999999999997</v>
      </c>
      <c r="R327" s="10">
        <v>2748.0978500000001</v>
      </c>
      <c r="S327" s="10">
        <v>2832.7995000000001</v>
      </c>
      <c r="T327" s="10">
        <v>2828.0938500000002</v>
      </c>
      <c r="U327" s="10">
        <v>2936.3236999999999</v>
      </c>
      <c r="V327" s="10">
        <v>3072.7875000000004</v>
      </c>
    </row>
    <row r="328" spans="1:22" x14ac:dyDescent="0.2">
      <c r="A328" s="8" t="s">
        <v>290</v>
      </c>
      <c r="B328" s="1" t="s">
        <v>291</v>
      </c>
      <c r="C328" s="7" t="s">
        <v>5389</v>
      </c>
      <c r="D328" s="7">
        <v>30</v>
      </c>
      <c r="E328" s="2" t="s">
        <v>5856</v>
      </c>
      <c r="F328" s="11" t="s">
        <v>7061</v>
      </c>
      <c r="G328" s="10">
        <v>933.30000000000007</v>
      </c>
      <c r="H328" s="10">
        <v>587.6</v>
      </c>
      <c r="I328" s="10">
        <v>249.29999999999998</v>
      </c>
      <c r="J328" s="10">
        <v>118.7</v>
      </c>
      <c r="K328" s="10">
        <v>65.3</v>
      </c>
      <c r="L328" s="10">
        <v>3.6311920612115003</v>
      </c>
      <c r="M328" s="10">
        <v>3.4524941681819996</v>
      </c>
      <c r="N328" s="10">
        <v>3.0124267590125</v>
      </c>
      <c r="O328" s="10">
        <v>2.9097231656874998</v>
      </c>
      <c r="P328" s="10">
        <v>2.7605962763080001</v>
      </c>
      <c r="Q328" s="10">
        <v>4.8899999999999997</v>
      </c>
      <c r="R328" s="10">
        <v>2244.5936000000002</v>
      </c>
      <c r="S328" s="10">
        <v>2249.29925</v>
      </c>
      <c r="T328" s="10">
        <v>2296.3557499999997</v>
      </c>
      <c r="U328" s="10">
        <v>2305.7669999999998</v>
      </c>
      <c r="V328" s="10">
        <v>2362.2348000000002</v>
      </c>
    </row>
    <row r="329" spans="1:22" x14ac:dyDescent="0.2">
      <c r="A329" s="8" t="s">
        <v>290</v>
      </c>
      <c r="B329" s="1" t="s">
        <v>291</v>
      </c>
      <c r="C329" s="7" t="s">
        <v>6503</v>
      </c>
      <c r="D329" s="7">
        <v>10</v>
      </c>
      <c r="E329" s="2" t="s">
        <v>6692</v>
      </c>
      <c r="F329" s="11" t="s">
        <v>7061</v>
      </c>
      <c r="G329" s="10">
        <v>452.55</v>
      </c>
      <c r="H329" s="10">
        <v>381.34999999999997</v>
      </c>
      <c r="I329" s="10">
        <v>102.39999999999999</v>
      </c>
      <c r="J329" s="10">
        <v>69.75</v>
      </c>
      <c r="K329" s="10">
        <v>57.85</v>
      </c>
      <c r="L329" s="10">
        <v>2.6340450993940001</v>
      </c>
      <c r="M329" s="10">
        <v>2.3723576154729997</v>
      </c>
      <c r="N329" s="10">
        <v>2.1965214324740003</v>
      </c>
      <c r="O329" s="10">
        <v>2.2696540221479999</v>
      </c>
      <c r="P329" s="10">
        <v>2.1504161042009997</v>
      </c>
      <c r="Q329" s="10">
        <v>5.19</v>
      </c>
      <c r="R329" s="10">
        <v>2578.6945500000002</v>
      </c>
      <c r="S329" s="10">
        <v>2766.9204</v>
      </c>
      <c r="T329" s="10">
        <v>2799.85995</v>
      </c>
      <c r="U329" s="10">
        <v>2893.9729500000003</v>
      </c>
      <c r="V329" s="10">
        <v>3058.6705499999998</v>
      </c>
    </row>
    <row r="330" spans="1:22" x14ac:dyDescent="0.2">
      <c r="A330" s="8" t="s">
        <v>290</v>
      </c>
      <c r="B330" s="1" t="s">
        <v>291</v>
      </c>
      <c r="C330" s="7" t="s">
        <v>6503</v>
      </c>
      <c r="D330" s="7">
        <v>30</v>
      </c>
      <c r="E330" s="2" t="s">
        <v>6970</v>
      </c>
      <c r="F330" s="11" t="s">
        <v>7061</v>
      </c>
      <c r="G330" s="10">
        <v>1124.75</v>
      </c>
      <c r="H330" s="10">
        <v>683.99999999999989</v>
      </c>
      <c r="I330" s="10">
        <v>225.55</v>
      </c>
      <c r="J330" s="10">
        <v>103.85</v>
      </c>
      <c r="K330" s="10">
        <v>87.55</v>
      </c>
      <c r="L330" s="10">
        <v>2.9332527814954998</v>
      </c>
      <c r="M330" s="10">
        <v>2.602566289056</v>
      </c>
      <c r="N330" s="10">
        <v>2.3049484458605001</v>
      </c>
      <c r="O330" s="10">
        <v>2.2680641832420001</v>
      </c>
      <c r="P330" s="10">
        <v>2.1739457200089998</v>
      </c>
      <c r="Q330" s="10">
        <v>5.19</v>
      </c>
      <c r="R330" s="10">
        <v>2221.0654</v>
      </c>
      <c r="S330" s="10">
        <v>2277.5331500000002</v>
      </c>
      <c r="T330" s="10">
        <v>2277.5331500000002</v>
      </c>
      <c r="U330" s="10">
        <v>2315.1783</v>
      </c>
      <c r="V330" s="10">
        <v>2381.0574000000001</v>
      </c>
    </row>
    <row r="331" spans="1:22" x14ac:dyDescent="0.2">
      <c r="A331" s="8" t="s">
        <v>290</v>
      </c>
      <c r="B331" s="1" t="s">
        <v>291</v>
      </c>
      <c r="C331" s="7" t="s">
        <v>5946</v>
      </c>
      <c r="D331" s="7">
        <v>10</v>
      </c>
      <c r="E331" s="2" t="s">
        <v>6135</v>
      </c>
      <c r="F331" s="11" t="s">
        <v>7061</v>
      </c>
      <c r="G331" s="10">
        <v>256.7</v>
      </c>
      <c r="H331" s="10">
        <v>198.8</v>
      </c>
      <c r="I331" s="10">
        <v>37.1</v>
      </c>
      <c r="J331" s="10">
        <v>34.1</v>
      </c>
      <c r="K331" s="10">
        <v>32.65</v>
      </c>
      <c r="L331" s="10">
        <v>1.6861831436605001</v>
      </c>
      <c r="M331" s="10">
        <v>1.5332406409074999</v>
      </c>
      <c r="N331" s="10">
        <v>1.4448455977365</v>
      </c>
      <c r="O331" s="10">
        <v>1.5354664153755</v>
      </c>
      <c r="P331" s="10">
        <v>1.4801400214484999</v>
      </c>
      <c r="Q331" s="10">
        <v>5.73</v>
      </c>
      <c r="R331" s="10">
        <v>2112.8355000000001</v>
      </c>
      <c r="S331" s="10">
        <v>2291.6500999999998</v>
      </c>
      <c r="T331" s="10">
        <v>2305.7669999999998</v>
      </c>
      <c r="U331" s="10">
        <v>2366.9404500000001</v>
      </c>
      <c r="V331" s="10">
        <v>2517.52115</v>
      </c>
    </row>
    <row r="332" spans="1:22" x14ac:dyDescent="0.2">
      <c r="A332" s="8" t="s">
        <v>290</v>
      </c>
      <c r="B332" s="1" t="s">
        <v>291</v>
      </c>
      <c r="C332" s="7" t="s">
        <v>5946</v>
      </c>
      <c r="D332" s="7">
        <v>30</v>
      </c>
      <c r="E332" s="2" t="s">
        <v>6413</v>
      </c>
      <c r="F332" s="11" t="s">
        <v>7060</v>
      </c>
      <c r="G332" s="10" t="s">
        <v>5387</v>
      </c>
      <c r="H332" s="10" t="s">
        <v>5387</v>
      </c>
      <c r="I332" s="10" t="s">
        <v>5387</v>
      </c>
      <c r="J332" s="10" t="s">
        <v>5387</v>
      </c>
      <c r="K332" s="10" t="s">
        <v>5387</v>
      </c>
      <c r="L332" s="10" t="s">
        <v>5387</v>
      </c>
      <c r="M332" s="10" t="s">
        <v>5387</v>
      </c>
      <c r="N332" s="10" t="s">
        <v>5387</v>
      </c>
      <c r="O332" s="10" t="s">
        <v>5387</v>
      </c>
      <c r="P332" s="10" t="s">
        <v>5387</v>
      </c>
      <c r="Q332" s="10" t="s">
        <v>5387</v>
      </c>
      <c r="R332" s="10" t="s">
        <v>5387</v>
      </c>
      <c r="S332" s="10" t="s">
        <v>5387</v>
      </c>
      <c r="T332" s="10" t="s">
        <v>5387</v>
      </c>
      <c r="U332" s="10" t="s">
        <v>5387</v>
      </c>
      <c r="V332" s="10" t="s">
        <v>5387</v>
      </c>
    </row>
    <row r="333" spans="1:22" x14ac:dyDescent="0.2">
      <c r="A333" s="8" t="s">
        <v>292</v>
      </c>
      <c r="B333" s="1" t="s">
        <v>293</v>
      </c>
      <c r="C333" s="7" t="s">
        <v>5389</v>
      </c>
      <c r="D333" s="7">
        <v>10</v>
      </c>
      <c r="E333" s="2" t="s">
        <v>5579</v>
      </c>
      <c r="F333" s="11" t="s">
        <v>7061</v>
      </c>
      <c r="G333" s="10">
        <v>506</v>
      </c>
      <c r="H333" s="10">
        <v>400.65000000000003</v>
      </c>
      <c r="I333" s="10">
        <v>109.80000000000001</v>
      </c>
      <c r="J333" s="10">
        <v>93.5</v>
      </c>
      <c r="K333" s="10">
        <v>50.449999999999996</v>
      </c>
      <c r="L333" s="10">
        <v>3.1507427438305</v>
      </c>
      <c r="M333" s="10">
        <v>3.4505863614949996</v>
      </c>
      <c r="N333" s="10">
        <v>3.3278507979550001</v>
      </c>
      <c r="O333" s="10">
        <v>3.4340520368725</v>
      </c>
      <c r="P333" s="10">
        <v>3.19048871648</v>
      </c>
      <c r="Q333" s="10">
        <v>4.5599999999999996</v>
      </c>
      <c r="R333" s="10">
        <v>2621.0453499999999</v>
      </c>
      <c r="S333" s="10">
        <v>2668.10185</v>
      </c>
      <c r="T333" s="10">
        <v>2691.6300999999999</v>
      </c>
      <c r="U333" s="10">
        <v>2766.9204499999996</v>
      </c>
      <c r="V333" s="10">
        <v>2865.7390500000001</v>
      </c>
    </row>
    <row r="334" spans="1:22" x14ac:dyDescent="0.2">
      <c r="A334" s="8" t="s">
        <v>292</v>
      </c>
      <c r="B334" s="1" t="s">
        <v>293</v>
      </c>
      <c r="C334" s="7" t="s">
        <v>5389</v>
      </c>
      <c r="D334" s="7">
        <v>30</v>
      </c>
      <c r="E334" s="2" t="s">
        <v>5857</v>
      </c>
      <c r="F334" s="11" t="s">
        <v>7060</v>
      </c>
      <c r="G334" s="10" t="s">
        <v>5387</v>
      </c>
      <c r="H334" s="10" t="s">
        <v>5387</v>
      </c>
      <c r="I334" s="10" t="s">
        <v>5387</v>
      </c>
      <c r="J334" s="10" t="s">
        <v>5387</v>
      </c>
      <c r="K334" s="10" t="s">
        <v>5387</v>
      </c>
      <c r="L334" s="10" t="s">
        <v>5387</v>
      </c>
      <c r="M334" s="10" t="s">
        <v>5387</v>
      </c>
      <c r="N334" s="10" t="s">
        <v>5387</v>
      </c>
      <c r="O334" s="10" t="s">
        <v>5387</v>
      </c>
      <c r="P334" s="10" t="s">
        <v>5387</v>
      </c>
      <c r="Q334" s="10" t="s">
        <v>5387</v>
      </c>
      <c r="R334" s="10" t="s">
        <v>5387</v>
      </c>
      <c r="S334" s="10" t="s">
        <v>5387</v>
      </c>
      <c r="T334" s="10" t="s">
        <v>5387</v>
      </c>
      <c r="U334" s="10" t="s">
        <v>5387</v>
      </c>
      <c r="V334" s="10" t="s">
        <v>5387</v>
      </c>
    </row>
    <row r="335" spans="1:22" x14ac:dyDescent="0.2">
      <c r="A335" s="8" t="s">
        <v>292</v>
      </c>
      <c r="B335" s="1" t="s">
        <v>293</v>
      </c>
      <c r="C335" s="7" t="s">
        <v>6503</v>
      </c>
      <c r="D335" s="7">
        <v>10</v>
      </c>
      <c r="E335" s="2" t="s">
        <v>6693</v>
      </c>
      <c r="F335" s="11" t="s">
        <v>7061</v>
      </c>
      <c r="G335" s="10">
        <v>547.54999999999995</v>
      </c>
      <c r="H335" s="10">
        <v>367.95</v>
      </c>
      <c r="I335" s="10">
        <v>78.649999999999991</v>
      </c>
      <c r="J335" s="10">
        <v>81.600000000000009</v>
      </c>
      <c r="K335" s="10">
        <v>41.550000000000004</v>
      </c>
      <c r="L335" s="10">
        <v>1.7869789302985</v>
      </c>
      <c r="M335" s="10">
        <v>1.6095529083934998</v>
      </c>
      <c r="N335" s="10">
        <v>1.597152164927</v>
      </c>
      <c r="O335" s="10">
        <v>1.5857053248045001</v>
      </c>
      <c r="P335" s="10">
        <v>1.4575643089835</v>
      </c>
      <c r="Q335" s="10">
        <v>5.54</v>
      </c>
      <c r="R335" s="10">
        <v>2484.5816500000001</v>
      </c>
      <c r="S335" s="10">
        <v>2668.10185</v>
      </c>
      <c r="T335" s="10">
        <v>2729.2752500000001</v>
      </c>
      <c r="U335" s="10">
        <v>2870.4447</v>
      </c>
      <c r="V335" s="10">
        <v>2992.7914499999997</v>
      </c>
    </row>
    <row r="336" spans="1:22" x14ac:dyDescent="0.2">
      <c r="A336" s="8" t="s">
        <v>292</v>
      </c>
      <c r="B336" s="1" t="s">
        <v>293</v>
      </c>
      <c r="C336" s="7" t="s">
        <v>6503</v>
      </c>
      <c r="D336" s="7">
        <v>30</v>
      </c>
      <c r="E336" s="2" t="s">
        <v>6971</v>
      </c>
      <c r="F336" s="11" t="s">
        <v>7061</v>
      </c>
      <c r="G336" s="10">
        <v>2068.4</v>
      </c>
      <c r="H336" s="10">
        <v>894.74999999999989</v>
      </c>
      <c r="I336" s="10">
        <v>319</v>
      </c>
      <c r="J336" s="10">
        <v>176.54999999999998</v>
      </c>
      <c r="K336" s="10">
        <v>90.5</v>
      </c>
      <c r="L336" s="10">
        <v>4.5749204357894993</v>
      </c>
      <c r="M336" s="10">
        <v>2.8086094112679998</v>
      </c>
      <c r="N336" s="10">
        <v>2.3446944185095</v>
      </c>
      <c r="O336" s="10">
        <v>2.2985890902364998</v>
      </c>
      <c r="P336" s="10">
        <v>2.0597952865615001</v>
      </c>
      <c r="Q336" s="10">
        <v>5.54</v>
      </c>
      <c r="R336" s="10">
        <v>2141.0694000000003</v>
      </c>
      <c r="S336" s="10">
        <v>2183.4202</v>
      </c>
      <c r="T336" s="10">
        <v>2178.7145499999997</v>
      </c>
      <c r="U336" s="10">
        <v>2126.9524499999998</v>
      </c>
      <c r="V336" s="10">
        <v>2249.2993000000001</v>
      </c>
    </row>
    <row r="337" spans="1:22" x14ac:dyDescent="0.2">
      <c r="A337" s="8" t="s">
        <v>292</v>
      </c>
      <c r="B337" s="1" t="s">
        <v>293</v>
      </c>
      <c r="C337" s="7" t="s">
        <v>5946</v>
      </c>
      <c r="D337" s="7">
        <v>10</v>
      </c>
      <c r="E337" s="2" t="s">
        <v>6136</v>
      </c>
      <c r="F337" s="11" t="s">
        <v>7060</v>
      </c>
      <c r="G337" s="10" t="s">
        <v>5387</v>
      </c>
      <c r="H337" s="10" t="s">
        <v>5387</v>
      </c>
      <c r="I337" s="10" t="s">
        <v>5387</v>
      </c>
      <c r="J337" s="10" t="s">
        <v>5387</v>
      </c>
      <c r="K337" s="10" t="s">
        <v>5387</v>
      </c>
      <c r="L337" s="10" t="s">
        <v>5387</v>
      </c>
      <c r="M337" s="10" t="s">
        <v>5387</v>
      </c>
      <c r="N337" s="10" t="s">
        <v>5387</v>
      </c>
      <c r="O337" s="10" t="s">
        <v>5387</v>
      </c>
      <c r="P337" s="10" t="s">
        <v>5387</v>
      </c>
      <c r="Q337" s="10" t="s">
        <v>5387</v>
      </c>
      <c r="R337" s="10" t="s">
        <v>5387</v>
      </c>
      <c r="S337" s="10" t="s">
        <v>5387</v>
      </c>
      <c r="T337" s="10" t="s">
        <v>5387</v>
      </c>
      <c r="U337" s="10" t="s">
        <v>5387</v>
      </c>
      <c r="V337" s="10" t="s">
        <v>5387</v>
      </c>
    </row>
    <row r="338" spans="1:22" x14ac:dyDescent="0.2">
      <c r="A338" s="8" t="s">
        <v>292</v>
      </c>
      <c r="B338" s="1" t="s">
        <v>293</v>
      </c>
      <c r="C338" s="7" t="s">
        <v>5946</v>
      </c>
      <c r="D338" s="7">
        <v>30</v>
      </c>
      <c r="E338" s="2" t="s">
        <v>6414</v>
      </c>
      <c r="F338" s="11" t="s">
        <v>7060</v>
      </c>
      <c r="G338" s="10" t="s">
        <v>5387</v>
      </c>
      <c r="H338" s="10" t="s">
        <v>5387</v>
      </c>
      <c r="I338" s="10" t="s">
        <v>5387</v>
      </c>
      <c r="J338" s="10" t="s">
        <v>5387</v>
      </c>
      <c r="K338" s="10" t="s">
        <v>5387</v>
      </c>
      <c r="L338" s="10" t="s">
        <v>5387</v>
      </c>
      <c r="M338" s="10" t="s">
        <v>5387</v>
      </c>
      <c r="N338" s="10" t="s">
        <v>5387</v>
      </c>
      <c r="O338" s="10" t="s">
        <v>5387</v>
      </c>
      <c r="P338" s="10" t="s">
        <v>5387</v>
      </c>
      <c r="Q338" s="10" t="s">
        <v>5387</v>
      </c>
      <c r="R338" s="10" t="s">
        <v>5387</v>
      </c>
      <c r="S338" s="10" t="s">
        <v>5387</v>
      </c>
      <c r="T338" s="10" t="s">
        <v>5387</v>
      </c>
      <c r="U338" s="10" t="s">
        <v>5387</v>
      </c>
      <c r="V338" s="10" t="s">
        <v>5387</v>
      </c>
    </row>
    <row r="339" spans="1:22" x14ac:dyDescent="0.2">
      <c r="A339" s="8" t="s">
        <v>294</v>
      </c>
      <c r="B339" s="1" t="s">
        <v>295</v>
      </c>
      <c r="C339" s="7" t="s">
        <v>5389</v>
      </c>
      <c r="D339" s="7">
        <v>10</v>
      </c>
      <c r="E339" s="2" t="s">
        <v>5580</v>
      </c>
      <c r="F339" s="11" t="s">
        <v>7061</v>
      </c>
      <c r="G339" s="10">
        <v>369.5</v>
      </c>
      <c r="H339" s="10">
        <v>362.04999999999995</v>
      </c>
      <c r="I339" s="10">
        <v>71.2</v>
      </c>
      <c r="J339" s="10">
        <v>31.150000000000002</v>
      </c>
      <c r="K339" s="10">
        <v>62.35</v>
      </c>
      <c r="L339" s="10">
        <v>2.7351588538130001</v>
      </c>
      <c r="M339" s="10">
        <v>2.9494691383360001</v>
      </c>
      <c r="N339" s="10">
        <v>2.7017722367879999</v>
      </c>
      <c r="O339" s="10">
        <v>2.8022500556445</v>
      </c>
      <c r="P339" s="10">
        <v>2.7669556319319999</v>
      </c>
      <c r="Q339" s="10">
        <v>4.62</v>
      </c>
      <c r="R339" s="10">
        <v>2861.0333499999997</v>
      </c>
      <c r="S339" s="10">
        <v>3025.7310499999999</v>
      </c>
      <c r="T339" s="10">
        <v>2964.5576000000001</v>
      </c>
      <c r="U339" s="10">
        <v>3082.1988000000001</v>
      </c>
      <c r="V339" s="10">
        <v>3265.7190000000001</v>
      </c>
    </row>
    <row r="340" spans="1:22" x14ac:dyDescent="0.2">
      <c r="A340" s="8" t="s">
        <v>294</v>
      </c>
      <c r="B340" s="1" t="s">
        <v>295</v>
      </c>
      <c r="C340" s="7" t="s">
        <v>5389</v>
      </c>
      <c r="D340" s="7">
        <v>30</v>
      </c>
      <c r="E340" s="2" t="s">
        <v>5858</v>
      </c>
      <c r="F340" s="11" t="s">
        <v>7061</v>
      </c>
      <c r="G340" s="10">
        <v>1853.3</v>
      </c>
      <c r="H340" s="10">
        <v>1046.05</v>
      </c>
      <c r="I340" s="10">
        <v>324.95</v>
      </c>
      <c r="J340" s="10">
        <v>176.54999999999998</v>
      </c>
      <c r="K340" s="10">
        <v>139.45000000000002</v>
      </c>
      <c r="L340" s="10">
        <v>4.6766701257705003</v>
      </c>
      <c r="M340" s="10">
        <v>3.7974892107749998</v>
      </c>
      <c r="N340" s="10">
        <v>3.0203759535420001</v>
      </c>
      <c r="O340" s="10">
        <v>2.9672753340830003</v>
      </c>
      <c r="P340" s="10">
        <v>2.8458116416679999</v>
      </c>
      <c r="Q340" s="10">
        <v>4.62</v>
      </c>
      <c r="R340" s="10">
        <v>2536.34375</v>
      </c>
      <c r="S340" s="10">
        <v>2710.4526500000002</v>
      </c>
      <c r="T340" s="10">
        <v>2588.1058499999999</v>
      </c>
      <c r="U340" s="10">
        <v>2677.5131499999998</v>
      </c>
      <c r="V340" s="10">
        <v>2837.50515</v>
      </c>
    </row>
    <row r="341" spans="1:22" x14ac:dyDescent="0.2">
      <c r="A341" s="8" t="s">
        <v>294</v>
      </c>
      <c r="B341" s="1" t="s">
        <v>295</v>
      </c>
      <c r="C341" s="7" t="s">
        <v>6503</v>
      </c>
      <c r="D341" s="7">
        <v>10</v>
      </c>
      <c r="E341" s="2" t="s">
        <v>6694</v>
      </c>
      <c r="F341" s="11" t="s">
        <v>7061</v>
      </c>
      <c r="G341" s="10">
        <v>448.10000000000008</v>
      </c>
      <c r="H341" s="10">
        <v>375.40000000000003</v>
      </c>
      <c r="I341" s="10">
        <v>114.25</v>
      </c>
      <c r="J341" s="10">
        <v>34.15</v>
      </c>
      <c r="K341" s="10">
        <v>72.7</v>
      </c>
      <c r="L341" s="10">
        <v>1.3287873576010001</v>
      </c>
      <c r="M341" s="10">
        <v>1.4082793028989999</v>
      </c>
      <c r="N341" s="10">
        <v>1.278866415954</v>
      </c>
      <c r="O341" s="10">
        <v>1.4194081752410002</v>
      </c>
      <c r="P341" s="10">
        <v>1.2782304803915001</v>
      </c>
      <c r="Q341" s="10">
        <v>5.23</v>
      </c>
      <c r="R341" s="10">
        <v>2766.9204</v>
      </c>
      <c r="S341" s="10">
        <v>2950.44065</v>
      </c>
      <c r="T341" s="10">
        <v>2926.9124499999998</v>
      </c>
      <c r="U341" s="10">
        <v>3091.6100999999999</v>
      </c>
      <c r="V341" s="10">
        <v>3293.9529000000002</v>
      </c>
    </row>
    <row r="342" spans="1:22" x14ac:dyDescent="0.2">
      <c r="A342" s="8" t="s">
        <v>294</v>
      </c>
      <c r="B342" s="1" t="s">
        <v>295</v>
      </c>
      <c r="C342" s="7" t="s">
        <v>6503</v>
      </c>
      <c r="D342" s="7">
        <v>30</v>
      </c>
      <c r="E342" s="2" t="s">
        <v>6972</v>
      </c>
      <c r="F342" s="11" t="s">
        <v>7061</v>
      </c>
      <c r="G342" s="10">
        <v>2154.5</v>
      </c>
      <c r="H342" s="10">
        <v>1200.4000000000001</v>
      </c>
      <c r="I342" s="10">
        <v>396.15</v>
      </c>
      <c r="J342" s="10">
        <v>191.45000000000002</v>
      </c>
      <c r="K342" s="10">
        <v>143.9</v>
      </c>
      <c r="L342" s="10">
        <v>3.0588500550665003</v>
      </c>
      <c r="M342" s="10">
        <v>2.6547130051709997</v>
      </c>
      <c r="N342" s="10">
        <v>1.9319722385225</v>
      </c>
      <c r="O342" s="10">
        <v>1.958363564361</v>
      </c>
      <c r="P342" s="10">
        <v>1.9049449771210001</v>
      </c>
      <c r="Q342" s="10">
        <v>5.23</v>
      </c>
      <c r="R342" s="10">
        <v>2470.4647</v>
      </c>
      <c r="S342" s="10">
        <v>2639.8679499999998</v>
      </c>
      <c r="T342" s="10">
        <v>2564.5776500000002</v>
      </c>
      <c r="U342" s="10">
        <v>2630.4566500000001</v>
      </c>
      <c r="V342" s="10">
        <v>2766.9204</v>
      </c>
    </row>
    <row r="343" spans="1:22" x14ac:dyDescent="0.2">
      <c r="A343" s="8" t="s">
        <v>294</v>
      </c>
      <c r="B343" s="1" t="s">
        <v>295</v>
      </c>
      <c r="C343" s="7" t="s">
        <v>5946</v>
      </c>
      <c r="D343" s="7">
        <v>10</v>
      </c>
      <c r="E343" s="2" t="s">
        <v>6137</v>
      </c>
      <c r="F343" s="11" t="s">
        <v>7061</v>
      </c>
      <c r="G343" s="10">
        <v>304.20000000000005</v>
      </c>
      <c r="H343" s="10">
        <v>200.35</v>
      </c>
      <c r="I343" s="10">
        <v>40.050000000000004</v>
      </c>
      <c r="J343" s="10">
        <v>20.75</v>
      </c>
      <c r="K343" s="10">
        <v>34.15</v>
      </c>
      <c r="L343" s="10">
        <v>1.4353065643004999</v>
      </c>
      <c r="M343" s="10">
        <v>1.0820443593960001</v>
      </c>
      <c r="N343" s="10">
        <v>1.000644607411</v>
      </c>
      <c r="O343" s="10">
        <v>1.1618542724749998</v>
      </c>
      <c r="P343" s="10">
        <v>1.1326012366054998</v>
      </c>
      <c r="Q343" s="10">
        <v>5.67</v>
      </c>
      <c r="R343" s="10">
        <v>2221.0654</v>
      </c>
      <c r="S343" s="10">
        <v>2461.0533500000001</v>
      </c>
      <c r="T343" s="10">
        <v>2357.5290999999997</v>
      </c>
      <c r="U343" s="10">
        <v>2465.7590500000001</v>
      </c>
      <c r="V343" s="10">
        <v>2701.0413500000004</v>
      </c>
    </row>
    <row r="344" spans="1:22" x14ac:dyDescent="0.2">
      <c r="A344" s="8" t="s">
        <v>294</v>
      </c>
      <c r="B344" s="1" t="s">
        <v>295</v>
      </c>
      <c r="C344" s="7" t="s">
        <v>5946</v>
      </c>
      <c r="D344" s="7">
        <v>30</v>
      </c>
      <c r="E344" s="2" t="s">
        <v>6415</v>
      </c>
      <c r="F344" s="11" t="s">
        <v>7061</v>
      </c>
      <c r="G344" s="10">
        <v>501.50000000000006</v>
      </c>
      <c r="H344" s="10">
        <v>402.1</v>
      </c>
      <c r="I344" s="10">
        <v>11.85</v>
      </c>
      <c r="J344" s="10">
        <v>0</v>
      </c>
      <c r="K344" s="10">
        <v>51.95000000000001</v>
      </c>
      <c r="L344" s="10">
        <v>1.5968341971460001</v>
      </c>
      <c r="M344" s="10">
        <v>1.2543828968024999</v>
      </c>
      <c r="N344" s="10">
        <v>1.1774346937539999</v>
      </c>
      <c r="O344" s="10">
        <v>1.155812884633</v>
      </c>
      <c r="P344" s="10">
        <v>1.0531092913075</v>
      </c>
      <c r="Q344" s="10">
        <v>5.67</v>
      </c>
      <c r="R344" s="10">
        <v>2268.12185</v>
      </c>
      <c r="S344" s="10">
        <v>2432.8195000000001</v>
      </c>
      <c r="T344" s="10">
        <v>2371.6460999999999</v>
      </c>
      <c r="U344" s="10">
        <v>2390.4687000000004</v>
      </c>
      <c r="V344" s="10">
        <v>2545.7550000000001</v>
      </c>
    </row>
    <row r="345" spans="1:22" x14ac:dyDescent="0.2">
      <c r="A345" s="8" t="s">
        <v>296</v>
      </c>
      <c r="B345" s="1" t="s">
        <v>297</v>
      </c>
      <c r="C345" s="7" t="s">
        <v>5389</v>
      </c>
      <c r="D345" s="7">
        <v>10</v>
      </c>
      <c r="E345" s="2" t="s">
        <v>5581</v>
      </c>
      <c r="F345" s="11" t="s">
        <v>7061</v>
      </c>
      <c r="G345" s="10">
        <v>651.4</v>
      </c>
      <c r="H345" s="10">
        <v>437.7</v>
      </c>
      <c r="I345" s="10">
        <v>102.35</v>
      </c>
      <c r="J345" s="10">
        <v>83.100000000000009</v>
      </c>
      <c r="K345" s="10">
        <v>62.300000000000004</v>
      </c>
      <c r="L345" s="10">
        <v>4.7075130005465002</v>
      </c>
      <c r="M345" s="10">
        <v>3.6105241554339997</v>
      </c>
      <c r="N345" s="10">
        <v>3.2817454696814998</v>
      </c>
      <c r="O345" s="10">
        <v>3.2152902034125002</v>
      </c>
      <c r="P345" s="10">
        <v>3.1186279979305001</v>
      </c>
      <c r="Q345" s="10">
        <v>4.34</v>
      </c>
      <c r="R345" s="10">
        <v>2517.5210999999999</v>
      </c>
      <c r="S345" s="10">
        <v>2686.92445</v>
      </c>
      <c r="T345" s="10">
        <v>2738.6865500000004</v>
      </c>
      <c r="U345" s="10">
        <v>2903.3842000000004</v>
      </c>
      <c r="V345" s="10">
        <v>3016.3197499999997</v>
      </c>
    </row>
    <row r="346" spans="1:22" x14ac:dyDescent="0.2">
      <c r="A346" s="8" t="s">
        <v>296</v>
      </c>
      <c r="B346" s="1" t="s">
        <v>297</v>
      </c>
      <c r="C346" s="7" t="s">
        <v>5389</v>
      </c>
      <c r="D346" s="7">
        <v>30</v>
      </c>
      <c r="E346" s="2" t="s">
        <v>5859</v>
      </c>
      <c r="F346" s="11" t="s">
        <v>7060</v>
      </c>
      <c r="G346" s="10" t="s">
        <v>5387</v>
      </c>
      <c r="H346" s="10" t="s">
        <v>5387</v>
      </c>
      <c r="I346" s="10" t="s">
        <v>5387</v>
      </c>
      <c r="J346" s="10" t="s">
        <v>5387</v>
      </c>
      <c r="K346" s="10" t="s">
        <v>5387</v>
      </c>
      <c r="L346" s="10" t="s">
        <v>5387</v>
      </c>
      <c r="M346" s="10" t="s">
        <v>5387</v>
      </c>
      <c r="N346" s="10" t="s">
        <v>5387</v>
      </c>
      <c r="O346" s="10" t="s">
        <v>5387</v>
      </c>
      <c r="P346" s="10" t="s">
        <v>5387</v>
      </c>
      <c r="Q346" s="10" t="s">
        <v>5387</v>
      </c>
      <c r="R346" s="10" t="s">
        <v>5387</v>
      </c>
      <c r="S346" s="10" t="s">
        <v>5387</v>
      </c>
      <c r="T346" s="10" t="s">
        <v>5387</v>
      </c>
      <c r="U346" s="10" t="s">
        <v>5387</v>
      </c>
      <c r="V346" s="10" t="s">
        <v>5387</v>
      </c>
    </row>
    <row r="347" spans="1:22" x14ac:dyDescent="0.2">
      <c r="A347" s="8" t="s">
        <v>296</v>
      </c>
      <c r="B347" s="1" t="s">
        <v>297</v>
      </c>
      <c r="C347" s="7" t="s">
        <v>6503</v>
      </c>
      <c r="D347" s="7">
        <v>10</v>
      </c>
      <c r="E347" s="2" t="s">
        <v>6695</v>
      </c>
      <c r="F347" s="11" t="s">
        <v>7061</v>
      </c>
      <c r="G347" s="10">
        <v>422.89999999999992</v>
      </c>
      <c r="H347" s="10">
        <v>350.2</v>
      </c>
      <c r="I347" s="10">
        <v>72.7</v>
      </c>
      <c r="J347" s="10">
        <v>74.149999999999991</v>
      </c>
      <c r="K347" s="10">
        <v>54.9</v>
      </c>
      <c r="L347" s="10">
        <v>3.5094104010154998</v>
      </c>
      <c r="M347" s="10">
        <v>2.8734748386310001</v>
      </c>
      <c r="N347" s="10">
        <v>2.7796743431794999</v>
      </c>
      <c r="O347" s="10">
        <v>2.5787187054660001</v>
      </c>
      <c r="P347" s="10">
        <v>2.5278438604759996</v>
      </c>
      <c r="Q347" s="10">
        <v>4.38</v>
      </c>
      <c r="R347" s="10">
        <v>2423.4081999999999</v>
      </c>
      <c r="S347" s="10">
        <v>2606.9283999999998</v>
      </c>
      <c r="T347" s="10">
        <v>2630.4566500000001</v>
      </c>
      <c r="U347" s="10">
        <v>2790.4486999999999</v>
      </c>
      <c r="V347" s="10">
        <v>2917.5011500000001</v>
      </c>
    </row>
    <row r="348" spans="1:22" x14ac:dyDescent="0.2">
      <c r="A348" s="8" t="s">
        <v>296</v>
      </c>
      <c r="B348" s="1" t="s">
        <v>297</v>
      </c>
      <c r="C348" s="7" t="s">
        <v>6503</v>
      </c>
      <c r="D348" s="7">
        <v>30</v>
      </c>
      <c r="E348" s="2" t="s">
        <v>6973</v>
      </c>
      <c r="F348" s="11" t="s">
        <v>7061</v>
      </c>
      <c r="G348" s="10">
        <v>2126.3000000000002</v>
      </c>
      <c r="H348" s="10">
        <v>946.65</v>
      </c>
      <c r="I348" s="10">
        <v>271.55</v>
      </c>
      <c r="J348" s="10">
        <v>133.55000000000001</v>
      </c>
      <c r="K348" s="10">
        <v>53.400000000000006</v>
      </c>
      <c r="L348" s="10">
        <v>5.4645942875645002</v>
      </c>
      <c r="M348" s="10">
        <v>3.5211752089189998</v>
      </c>
      <c r="N348" s="10">
        <v>2.7930289899899998</v>
      </c>
      <c r="O348" s="10">
        <v>2.4941392756695002</v>
      </c>
      <c r="P348" s="10">
        <v>2.4528034641145</v>
      </c>
      <c r="Q348" s="10">
        <v>4.38</v>
      </c>
      <c r="R348" s="10">
        <v>2174.0088999999998</v>
      </c>
      <c r="S348" s="10">
        <v>2239.8879999999999</v>
      </c>
      <c r="T348" s="10">
        <v>2244.5936499999998</v>
      </c>
      <c r="U348" s="10">
        <v>2249.29925</v>
      </c>
      <c r="V348" s="10">
        <v>2277.5331500000002</v>
      </c>
    </row>
    <row r="349" spans="1:22" x14ac:dyDescent="0.2">
      <c r="A349" s="8" t="s">
        <v>296</v>
      </c>
      <c r="B349" s="1" t="s">
        <v>297</v>
      </c>
      <c r="C349" s="7" t="s">
        <v>5946</v>
      </c>
      <c r="D349" s="7">
        <v>10</v>
      </c>
      <c r="E349" s="2" t="s">
        <v>6138</v>
      </c>
      <c r="F349" s="11" t="s">
        <v>7060</v>
      </c>
      <c r="G349" s="10" t="s">
        <v>5387</v>
      </c>
      <c r="H349" s="10" t="s">
        <v>5387</v>
      </c>
      <c r="I349" s="10" t="s">
        <v>5387</v>
      </c>
      <c r="J349" s="10" t="s">
        <v>5387</v>
      </c>
      <c r="K349" s="10" t="s">
        <v>5387</v>
      </c>
      <c r="L349" s="10" t="s">
        <v>5387</v>
      </c>
      <c r="M349" s="10" t="s">
        <v>5387</v>
      </c>
      <c r="N349" s="10" t="s">
        <v>5387</v>
      </c>
      <c r="O349" s="10" t="s">
        <v>5387</v>
      </c>
      <c r="P349" s="10" t="s">
        <v>5387</v>
      </c>
      <c r="Q349" s="10" t="s">
        <v>5387</v>
      </c>
      <c r="R349" s="10" t="s">
        <v>5387</v>
      </c>
      <c r="S349" s="10" t="s">
        <v>5387</v>
      </c>
      <c r="T349" s="10" t="s">
        <v>5387</v>
      </c>
      <c r="U349" s="10" t="s">
        <v>5387</v>
      </c>
      <c r="V349" s="10" t="s">
        <v>5387</v>
      </c>
    </row>
    <row r="350" spans="1:22" x14ac:dyDescent="0.2">
      <c r="A350" s="8" t="s">
        <v>296</v>
      </c>
      <c r="B350" s="1" t="s">
        <v>297</v>
      </c>
      <c r="C350" s="7" t="s">
        <v>5946</v>
      </c>
      <c r="D350" s="7">
        <v>30</v>
      </c>
      <c r="E350" s="2" t="s">
        <v>6416</v>
      </c>
      <c r="F350" s="11" t="s">
        <v>7060</v>
      </c>
      <c r="G350" s="10" t="s">
        <v>5387</v>
      </c>
      <c r="H350" s="10" t="s">
        <v>5387</v>
      </c>
      <c r="I350" s="10" t="s">
        <v>5387</v>
      </c>
      <c r="J350" s="10" t="s">
        <v>5387</v>
      </c>
      <c r="K350" s="10" t="s">
        <v>5387</v>
      </c>
      <c r="L350" s="10" t="s">
        <v>5387</v>
      </c>
      <c r="M350" s="10" t="s">
        <v>5387</v>
      </c>
      <c r="N350" s="10" t="s">
        <v>5387</v>
      </c>
      <c r="O350" s="10" t="s">
        <v>5387</v>
      </c>
      <c r="P350" s="10" t="s">
        <v>5387</v>
      </c>
      <c r="Q350" s="10" t="s">
        <v>5387</v>
      </c>
      <c r="R350" s="10" t="s">
        <v>5387</v>
      </c>
      <c r="S350" s="10" t="s">
        <v>5387</v>
      </c>
      <c r="T350" s="10" t="s">
        <v>5387</v>
      </c>
      <c r="U350" s="10" t="s">
        <v>5387</v>
      </c>
      <c r="V350" s="10" t="s">
        <v>5387</v>
      </c>
    </row>
    <row r="351" spans="1:22" x14ac:dyDescent="0.2">
      <c r="A351" s="8" t="s">
        <v>298</v>
      </c>
      <c r="B351" s="1" t="s">
        <v>299</v>
      </c>
      <c r="C351" s="7" t="s">
        <v>5389</v>
      </c>
      <c r="D351" s="7">
        <v>10</v>
      </c>
      <c r="E351" s="2" t="s">
        <v>5582</v>
      </c>
      <c r="F351" s="11" t="s">
        <v>7061</v>
      </c>
      <c r="G351" s="10">
        <v>277.49999999999994</v>
      </c>
      <c r="H351" s="10">
        <v>238.9</v>
      </c>
      <c r="I351" s="10">
        <v>56.349999999999994</v>
      </c>
      <c r="J351" s="10">
        <v>23.75</v>
      </c>
      <c r="K351" s="10">
        <v>17.8</v>
      </c>
      <c r="L351" s="10">
        <v>0.85755910587450002</v>
      </c>
      <c r="M351" s="10">
        <v>0.87250359159049995</v>
      </c>
      <c r="N351" s="10">
        <v>0.82226468216249993</v>
      </c>
      <c r="O351" s="10">
        <v>0.89285352958649999</v>
      </c>
      <c r="P351" s="10">
        <v>0.85533333140649992</v>
      </c>
      <c r="Q351" s="10">
        <v>5.92</v>
      </c>
      <c r="R351" s="10">
        <v>2635.1623</v>
      </c>
      <c r="S351" s="10">
        <v>2818.68255</v>
      </c>
      <c r="T351" s="10">
        <v>2908.0898500000003</v>
      </c>
      <c r="U351" s="10">
        <v>2983.3801999999996</v>
      </c>
      <c r="V351" s="10">
        <v>3129.2552500000002</v>
      </c>
    </row>
    <row r="352" spans="1:22" x14ac:dyDescent="0.2">
      <c r="A352" s="8" t="s">
        <v>298</v>
      </c>
      <c r="B352" s="1" t="s">
        <v>299</v>
      </c>
      <c r="C352" s="7" t="s">
        <v>5389</v>
      </c>
      <c r="D352" s="7">
        <v>30</v>
      </c>
      <c r="E352" s="2" t="s">
        <v>5860</v>
      </c>
      <c r="F352" s="11" t="s">
        <v>7061</v>
      </c>
      <c r="G352" s="10">
        <v>1865.1</v>
      </c>
      <c r="H352" s="10">
        <v>1032.75</v>
      </c>
      <c r="I352" s="10">
        <v>402.1</v>
      </c>
      <c r="J352" s="10">
        <v>222.6</v>
      </c>
      <c r="K352" s="10">
        <v>140.94999999999999</v>
      </c>
      <c r="L352" s="10">
        <v>1.9354698841155</v>
      </c>
      <c r="M352" s="10">
        <v>1.415274594085</v>
      </c>
      <c r="N352" s="10">
        <v>1.1186106542330001</v>
      </c>
      <c r="O352" s="10">
        <v>1.1291035910125</v>
      </c>
      <c r="P352" s="10">
        <v>0.99873680072399995</v>
      </c>
      <c r="Q352" s="10">
        <v>5.92</v>
      </c>
      <c r="R352" s="10">
        <v>3016.3197500000001</v>
      </c>
      <c r="S352" s="10">
        <v>3119.8439499999999</v>
      </c>
      <c r="T352" s="10">
        <v>3101.02135</v>
      </c>
      <c r="U352" s="10">
        <v>3181.0173999999997</v>
      </c>
      <c r="V352" s="10">
        <v>3237.48515</v>
      </c>
    </row>
    <row r="353" spans="1:22" x14ac:dyDescent="0.2">
      <c r="A353" s="8" t="s">
        <v>298</v>
      </c>
      <c r="B353" s="1" t="s">
        <v>299</v>
      </c>
      <c r="C353" s="7" t="s">
        <v>6503</v>
      </c>
      <c r="D353" s="7">
        <v>10</v>
      </c>
      <c r="E353" s="2" t="s">
        <v>6696</v>
      </c>
      <c r="F353" s="11" t="s">
        <v>7061</v>
      </c>
      <c r="G353" s="10">
        <v>197.3</v>
      </c>
      <c r="H353" s="10">
        <v>244.85000000000002</v>
      </c>
      <c r="I353" s="10">
        <v>51.949999999999996</v>
      </c>
      <c r="J353" s="10">
        <v>32.65</v>
      </c>
      <c r="K353" s="10">
        <v>44.5</v>
      </c>
      <c r="L353" s="10">
        <v>0.86773407487300003</v>
      </c>
      <c r="M353" s="10">
        <v>0.90080272411649998</v>
      </c>
      <c r="N353" s="10">
        <v>0.841978684596</v>
      </c>
      <c r="O353" s="10">
        <v>0.94086666454700008</v>
      </c>
      <c r="P353" s="10">
        <v>0.905890208616</v>
      </c>
      <c r="Q353" s="10">
        <v>5.55</v>
      </c>
      <c r="R353" s="10">
        <v>2639.8679499999998</v>
      </c>
      <c r="S353" s="10">
        <v>2828.0938500000002</v>
      </c>
      <c r="T353" s="10">
        <v>2893.9728999999998</v>
      </c>
      <c r="U353" s="10">
        <v>2973.9688999999998</v>
      </c>
      <c r="V353" s="10">
        <v>3129.2552500000002</v>
      </c>
    </row>
    <row r="354" spans="1:22" x14ac:dyDescent="0.2">
      <c r="A354" s="8" t="s">
        <v>298</v>
      </c>
      <c r="B354" s="1" t="s">
        <v>299</v>
      </c>
      <c r="C354" s="7" t="s">
        <v>6503</v>
      </c>
      <c r="D354" s="7">
        <v>30</v>
      </c>
      <c r="E354" s="2" t="s">
        <v>6974</v>
      </c>
      <c r="F354" s="11" t="s">
        <v>7061</v>
      </c>
      <c r="G354" s="10">
        <v>1669.3</v>
      </c>
      <c r="H354" s="10">
        <v>1046.1000000000001</v>
      </c>
      <c r="I354" s="10">
        <v>421.4</v>
      </c>
      <c r="J354" s="10">
        <v>238.85</v>
      </c>
      <c r="K354" s="10">
        <v>181.04999999999998</v>
      </c>
      <c r="L354" s="10">
        <v>1.5892029703969999</v>
      </c>
      <c r="M354" s="10">
        <v>1.2454797989285</v>
      </c>
      <c r="N354" s="10">
        <v>1.0159070609084999</v>
      </c>
      <c r="O354" s="10">
        <v>1.0378468378105001</v>
      </c>
      <c r="P354" s="10">
        <v>0.95199553688850003</v>
      </c>
      <c r="Q354" s="10">
        <v>5.55</v>
      </c>
      <c r="R354" s="10">
        <v>3002.2028</v>
      </c>
      <c r="S354" s="10">
        <v>3185.7230500000001</v>
      </c>
      <c r="T354" s="10">
        <v>3166.9004</v>
      </c>
      <c r="U354" s="10">
        <v>3242.1907499999998</v>
      </c>
      <c r="V354" s="10">
        <v>3345.7150000000001</v>
      </c>
    </row>
    <row r="355" spans="1:22" x14ac:dyDescent="0.2">
      <c r="A355" s="8" t="s">
        <v>298</v>
      </c>
      <c r="B355" s="1" t="s">
        <v>299</v>
      </c>
      <c r="C355" s="7" t="s">
        <v>5946</v>
      </c>
      <c r="D355" s="7">
        <v>10</v>
      </c>
      <c r="E355" s="2" t="s">
        <v>6139</v>
      </c>
      <c r="F355" s="11" t="s">
        <v>7061</v>
      </c>
      <c r="G355" s="10">
        <v>195.89999999999998</v>
      </c>
      <c r="H355" s="10">
        <v>154.29999999999998</v>
      </c>
      <c r="I355" s="10">
        <v>37.1</v>
      </c>
      <c r="J355" s="10">
        <v>19.25</v>
      </c>
      <c r="K355" s="10">
        <v>29.65</v>
      </c>
      <c r="L355" s="10">
        <v>0.67313779278350006</v>
      </c>
      <c r="M355" s="10">
        <v>0.63816133685200005</v>
      </c>
      <c r="N355" s="10">
        <v>0.59078413745449998</v>
      </c>
      <c r="O355" s="10">
        <v>0.64293085357000002</v>
      </c>
      <c r="P355" s="10">
        <v>0.62989417454149998</v>
      </c>
      <c r="Q355" s="10">
        <v>6.33</v>
      </c>
      <c r="R355" s="10">
        <v>2122.2467999999999</v>
      </c>
      <c r="S355" s="10">
        <v>2286.9444000000003</v>
      </c>
      <c r="T355" s="10">
        <v>2404.5855999999999</v>
      </c>
      <c r="U355" s="10">
        <v>2432.8194999999996</v>
      </c>
      <c r="V355" s="10">
        <v>2583.4002</v>
      </c>
    </row>
    <row r="356" spans="1:22" x14ac:dyDescent="0.2">
      <c r="A356" s="8" t="s">
        <v>298</v>
      </c>
      <c r="B356" s="1" t="s">
        <v>299</v>
      </c>
      <c r="C356" s="7" t="s">
        <v>5946</v>
      </c>
      <c r="D356" s="7">
        <v>30</v>
      </c>
      <c r="E356" s="2" t="s">
        <v>6417</v>
      </c>
      <c r="F356" s="11" t="s">
        <v>7061</v>
      </c>
      <c r="G356" s="10">
        <v>1526.8500000000001</v>
      </c>
      <c r="H356" s="10">
        <v>780.5</v>
      </c>
      <c r="I356" s="10">
        <v>275.95000000000005</v>
      </c>
      <c r="J356" s="10">
        <v>151.35</v>
      </c>
      <c r="K356" s="10">
        <v>100.89999999999999</v>
      </c>
      <c r="L356" s="10">
        <v>1.1955588572815001</v>
      </c>
      <c r="M356" s="10">
        <v>0.77615935388949997</v>
      </c>
      <c r="N356" s="10">
        <v>0.61367781770050001</v>
      </c>
      <c r="O356" s="10">
        <v>0.62925823897849997</v>
      </c>
      <c r="P356" s="10">
        <v>0.56884436055199994</v>
      </c>
      <c r="Q356" s="10">
        <v>6.33</v>
      </c>
      <c r="R356" s="10">
        <v>3053.9648999999999</v>
      </c>
      <c r="S356" s="10">
        <v>3148.0778500000001</v>
      </c>
      <c r="T356" s="10">
        <v>3213.9569000000001</v>
      </c>
      <c r="U356" s="10">
        <v>3232.77945</v>
      </c>
      <c r="V356" s="10">
        <v>3275.1302999999998</v>
      </c>
    </row>
    <row r="357" spans="1:22" x14ac:dyDescent="0.2">
      <c r="A357" s="8" t="s">
        <v>300</v>
      </c>
      <c r="B357" s="1" t="s">
        <v>301</v>
      </c>
      <c r="C357" s="7" t="s">
        <v>5389</v>
      </c>
      <c r="D357" s="7">
        <v>10</v>
      </c>
      <c r="E357" s="2" t="s">
        <v>5583</v>
      </c>
      <c r="F357" s="11" t="s">
        <v>7061</v>
      </c>
      <c r="G357" s="10">
        <v>274.5</v>
      </c>
      <c r="H357" s="10">
        <v>394.65</v>
      </c>
      <c r="I357" s="10">
        <v>106.85</v>
      </c>
      <c r="J357" s="10">
        <v>20.750000000000004</v>
      </c>
      <c r="K357" s="10">
        <v>112.74999999999999</v>
      </c>
      <c r="L357" s="10">
        <v>2.0963615813984999</v>
      </c>
      <c r="M357" s="10">
        <v>2.1345177151415</v>
      </c>
      <c r="N357" s="10">
        <v>2.3259343194184998</v>
      </c>
      <c r="O357" s="10">
        <v>2.3729935510355</v>
      </c>
      <c r="P357" s="10">
        <v>2.0772835145270001</v>
      </c>
      <c r="Q357" s="10">
        <v>4.6100000000000003</v>
      </c>
      <c r="R357" s="10">
        <v>2701.0414000000001</v>
      </c>
      <c r="S357" s="10">
        <v>2851.6220499999999</v>
      </c>
      <c r="T357" s="10">
        <v>2828.0938500000002</v>
      </c>
      <c r="U357" s="10">
        <v>2950.4407000000001</v>
      </c>
      <c r="V357" s="10">
        <v>3086.9043999999999</v>
      </c>
    </row>
    <row r="358" spans="1:22" x14ac:dyDescent="0.2">
      <c r="A358" s="8" t="s">
        <v>300</v>
      </c>
      <c r="B358" s="1" t="s">
        <v>301</v>
      </c>
      <c r="C358" s="7" t="s">
        <v>5389</v>
      </c>
      <c r="D358" s="7">
        <v>30</v>
      </c>
      <c r="E358" s="2" t="s">
        <v>5861</v>
      </c>
      <c r="F358" s="11" t="s">
        <v>7061</v>
      </c>
      <c r="G358" s="10">
        <v>1908.15</v>
      </c>
      <c r="H358" s="10">
        <v>1028.3</v>
      </c>
      <c r="I358" s="10">
        <v>376.90000000000003</v>
      </c>
      <c r="J358" s="10">
        <v>157.29999999999998</v>
      </c>
      <c r="K358" s="10">
        <v>102.35000000000001</v>
      </c>
      <c r="L358" s="10">
        <v>4.6970200637669999</v>
      </c>
      <c r="M358" s="10">
        <v>3.9288099044070002</v>
      </c>
      <c r="N358" s="10">
        <v>3.085559348686</v>
      </c>
      <c r="O358" s="10">
        <v>2.8836498076295003</v>
      </c>
      <c r="P358" s="10">
        <v>2.7144909480355</v>
      </c>
      <c r="Q358" s="10">
        <v>4.6100000000000003</v>
      </c>
      <c r="R358" s="10">
        <v>2602.2228</v>
      </c>
      <c r="S358" s="10">
        <v>2766.9204499999996</v>
      </c>
      <c r="T358" s="10">
        <v>2719.8639999999996</v>
      </c>
      <c r="U358" s="10">
        <v>2776.3316999999997</v>
      </c>
      <c r="V358" s="10">
        <v>2917.5011000000004</v>
      </c>
    </row>
    <row r="359" spans="1:22" x14ac:dyDescent="0.2">
      <c r="A359" s="8" t="s">
        <v>300</v>
      </c>
      <c r="B359" s="1" t="s">
        <v>301</v>
      </c>
      <c r="C359" s="7" t="s">
        <v>6503</v>
      </c>
      <c r="D359" s="7">
        <v>10</v>
      </c>
      <c r="E359" s="2" t="s">
        <v>6697</v>
      </c>
      <c r="F359" s="11" t="s">
        <v>7061</v>
      </c>
      <c r="G359" s="10">
        <v>142.44999999999999</v>
      </c>
      <c r="H359" s="10">
        <v>250.75000000000003</v>
      </c>
      <c r="I359" s="10">
        <v>16.3</v>
      </c>
      <c r="J359" s="10">
        <v>0</v>
      </c>
      <c r="K359" s="10">
        <v>63.8</v>
      </c>
      <c r="L359" s="10">
        <v>1.1014403940489998</v>
      </c>
      <c r="M359" s="10">
        <v>1.0976247806744999</v>
      </c>
      <c r="N359" s="10">
        <v>1.052155387964</v>
      </c>
      <c r="O359" s="10">
        <v>1.1853838882834999</v>
      </c>
      <c r="P359" s="10">
        <v>1.2187705053090001</v>
      </c>
      <c r="Q359" s="10">
        <v>4.8099999999999996</v>
      </c>
      <c r="R359" s="10">
        <v>3355.1262999999999</v>
      </c>
      <c r="S359" s="10">
        <v>3496.2957500000002</v>
      </c>
      <c r="T359" s="10">
        <v>3472.7674999999999</v>
      </c>
      <c r="U359" s="10">
        <v>3580.9974000000002</v>
      </c>
      <c r="V359" s="10">
        <v>3689.2272499999999</v>
      </c>
    </row>
    <row r="360" spans="1:22" x14ac:dyDescent="0.2">
      <c r="A360" s="8" t="s">
        <v>300</v>
      </c>
      <c r="B360" s="1" t="s">
        <v>301</v>
      </c>
      <c r="C360" s="7" t="s">
        <v>6503</v>
      </c>
      <c r="D360" s="7">
        <v>30</v>
      </c>
      <c r="E360" s="2" t="s">
        <v>6975</v>
      </c>
      <c r="F360" s="11" t="s">
        <v>7061</v>
      </c>
      <c r="G360" s="10">
        <v>1675.2</v>
      </c>
      <c r="H360" s="10">
        <v>1003.05</v>
      </c>
      <c r="I360" s="10">
        <v>394.65</v>
      </c>
      <c r="J360" s="10">
        <v>189.95000000000002</v>
      </c>
      <c r="K360" s="10">
        <v>142.45000000000002</v>
      </c>
      <c r="L360" s="10">
        <v>2.4756971443604998</v>
      </c>
      <c r="M360" s="10">
        <v>2.0308602184724998</v>
      </c>
      <c r="N360" s="10">
        <v>1.724657245185</v>
      </c>
      <c r="O360" s="10">
        <v>1.7500946676805</v>
      </c>
      <c r="P360" s="10">
        <v>1.6085990050499999</v>
      </c>
      <c r="Q360" s="10">
        <v>4.8099999999999996</v>
      </c>
      <c r="R360" s="10">
        <v>2776.3316999999997</v>
      </c>
      <c r="S360" s="10">
        <v>2992.7915000000003</v>
      </c>
      <c r="T360" s="10">
        <v>2959.8519500000002</v>
      </c>
      <c r="U360" s="10">
        <v>2988.0858499999999</v>
      </c>
      <c r="V360" s="10">
        <v>3157.4891499999999</v>
      </c>
    </row>
    <row r="361" spans="1:22" x14ac:dyDescent="0.2">
      <c r="A361" s="8" t="s">
        <v>300</v>
      </c>
      <c r="B361" s="1" t="s">
        <v>301</v>
      </c>
      <c r="C361" s="7" t="s">
        <v>5946</v>
      </c>
      <c r="D361" s="7">
        <v>10</v>
      </c>
      <c r="E361" s="2" t="s">
        <v>6140</v>
      </c>
      <c r="F361" s="11" t="s">
        <v>7060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0.98697199281949999</v>
      </c>
      <c r="M361" s="10">
        <v>1.0095477052844999</v>
      </c>
      <c r="N361" s="10">
        <v>1.035621063342</v>
      </c>
      <c r="O361" s="10">
        <v>1.249295412303</v>
      </c>
      <c r="P361" s="10">
        <v>1.1589925624449999</v>
      </c>
      <c r="Q361" s="10">
        <v>6.32</v>
      </c>
      <c r="R361" s="10">
        <v>3590.4086500000003</v>
      </c>
      <c r="S361" s="10">
        <v>3722.1668</v>
      </c>
      <c r="T361" s="10">
        <v>3618.64255</v>
      </c>
      <c r="U361" s="10">
        <v>3505.7069999999999</v>
      </c>
      <c r="V361" s="10">
        <v>3599.8199500000001</v>
      </c>
    </row>
    <row r="362" spans="1:22" x14ac:dyDescent="0.2">
      <c r="A362" s="8" t="s">
        <v>300</v>
      </c>
      <c r="B362" s="1" t="s">
        <v>301</v>
      </c>
      <c r="C362" s="7" t="s">
        <v>5946</v>
      </c>
      <c r="D362" s="7">
        <v>30</v>
      </c>
      <c r="E362" s="2" t="s">
        <v>6418</v>
      </c>
      <c r="F362" s="11" t="s">
        <v>7060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1.2101853752164999</v>
      </c>
      <c r="M362" s="10">
        <v>1.0960349417685</v>
      </c>
      <c r="N362" s="10">
        <v>1.1233801709515001</v>
      </c>
      <c r="O362" s="10">
        <v>1.2661477047059999</v>
      </c>
      <c r="P362" s="10">
        <v>1.2152728597154998</v>
      </c>
      <c r="Q362" s="10">
        <v>6.32</v>
      </c>
      <c r="R362" s="10">
        <v>2573.9889499999999</v>
      </c>
      <c r="S362" s="10">
        <v>2795.1543000000001</v>
      </c>
      <c r="T362" s="10">
        <v>2842.2107999999998</v>
      </c>
      <c r="U362" s="10">
        <v>2804.56565</v>
      </c>
      <c r="V362" s="10">
        <v>2964.5576000000001</v>
      </c>
    </row>
    <row r="363" spans="1:22" x14ac:dyDescent="0.2">
      <c r="A363" s="8">
        <v>134</v>
      </c>
      <c r="B363" s="1" t="s">
        <v>302</v>
      </c>
      <c r="C363" s="7" t="s">
        <v>5389</v>
      </c>
      <c r="D363" s="7">
        <v>10</v>
      </c>
      <c r="E363" s="2" t="s">
        <v>5584</v>
      </c>
      <c r="F363" s="11" t="s">
        <v>7061</v>
      </c>
      <c r="G363" s="10">
        <v>360.55</v>
      </c>
      <c r="H363" s="10">
        <v>323.45</v>
      </c>
      <c r="I363" s="10">
        <v>71.2</v>
      </c>
      <c r="J363" s="10">
        <v>56.349999999999994</v>
      </c>
      <c r="K363" s="10">
        <v>74.2</v>
      </c>
      <c r="L363" s="10">
        <v>2.0849147412755</v>
      </c>
      <c r="M363" s="10">
        <v>2.0865045801814999</v>
      </c>
      <c r="N363" s="10">
        <v>1.9780775667950001</v>
      </c>
      <c r="O363" s="10">
        <v>2.0601132543425003</v>
      </c>
      <c r="P363" s="10">
        <v>2.000335311478</v>
      </c>
      <c r="Q363" s="10">
        <v>4.95</v>
      </c>
      <c r="R363" s="10">
        <v>2889.2672499999999</v>
      </c>
      <c r="S363" s="10">
        <v>3030.4367000000002</v>
      </c>
      <c r="T363" s="10">
        <v>3063.3761999999997</v>
      </c>
      <c r="U363" s="10">
        <v>3157.4891499999999</v>
      </c>
      <c r="V363" s="10">
        <v>3289.2472499999999</v>
      </c>
    </row>
    <row r="364" spans="1:22" x14ac:dyDescent="0.2">
      <c r="A364" s="8">
        <v>134</v>
      </c>
      <c r="B364" s="1" t="s">
        <v>302</v>
      </c>
      <c r="C364" s="7" t="s">
        <v>5389</v>
      </c>
      <c r="D364" s="7">
        <v>30</v>
      </c>
      <c r="E364" s="2" t="s">
        <v>5862</v>
      </c>
      <c r="F364" s="11" t="s">
        <v>7060</v>
      </c>
      <c r="G364" s="10" t="s">
        <v>5387</v>
      </c>
      <c r="H364" s="10" t="s">
        <v>5387</v>
      </c>
      <c r="I364" s="10" t="s">
        <v>5387</v>
      </c>
      <c r="J364" s="10" t="s">
        <v>5387</v>
      </c>
      <c r="K364" s="10" t="s">
        <v>5387</v>
      </c>
      <c r="L364" s="10" t="s">
        <v>5387</v>
      </c>
      <c r="M364" s="10" t="s">
        <v>5387</v>
      </c>
      <c r="N364" s="10" t="s">
        <v>5387</v>
      </c>
      <c r="O364" s="10" t="s">
        <v>5387</v>
      </c>
      <c r="P364" s="10" t="s">
        <v>5387</v>
      </c>
      <c r="Q364" s="10" t="s">
        <v>5387</v>
      </c>
      <c r="R364" s="10" t="s">
        <v>5387</v>
      </c>
      <c r="S364" s="10" t="s">
        <v>5387</v>
      </c>
      <c r="T364" s="10" t="s">
        <v>5387</v>
      </c>
      <c r="U364" s="10" t="s">
        <v>5387</v>
      </c>
      <c r="V364" s="10" t="s">
        <v>5387</v>
      </c>
    </row>
    <row r="365" spans="1:22" x14ac:dyDescent="0.2">
      <c r="A365" s="8">
        <v>134</v>
      </c>
      <c r="B365" s="1" t="s">
        <v>302</v>
      </c>
      <c r="C365" s="7" t="s">
        <v>6503</v>
      </c>
      <c r="D365" s="7">
        <v>10</v>
      </c>
      <c r="E365" s="2" t="s">
        <v>6698</v>
      </c>
      <c r="F365" s="11" t="s">
        <v>7061</v>
      </c>
      <c r="G365" s="10">
        <v>283.39999999999998</v>
      </c>
      <c r="H365" s="10">
        <v>298.25</v>
      </c>
      <c r="I365" s="10">
        <v>62.3</v>
      </c>
      <c r="J365" s="10">
        <v>50.449999999999996</v>
      </c>
      <c r="K365" s="10">
        <v>57.9</v>
      </c>
      <c r="L365" s="10">
        <v>1.9589994999234999</v>
      </c>
      <c r="M365" s="10">
        <v>1.8569318421609999</v>
      </c>
      <c r="N365" s="10">
        <v>1.7497766998990001</v>
      </c>
      <c r="O365" s="10">
        <v>1.8448490664755</v>
      </c>
      <c r="P365" s="10">
        <v>1.7974718670774998</v>
      </c>
      <c r="Q365" s="10">
        <v>4.82</v>
      </c>
      <c r="R365" s="10">
        <v>2578.6945500000002</v>
      </c>
      <c r="S365" s="10">
        <v>2766.9204499999996</v>
      </c>
      <c r="T365" s="10">
        <v>2752.8035</v>
      </c>
      <c r="U365" s="10">
        <v>2875.1503499999999</v>
      </c>
      <c r="V365" s="10">
        <v>3025.7309999999998</v>
      </c>
    </row>
    <row r="366" spans="1:22" x14ac:dyDescent="0.2">
      <c r="A366" s="8">
        <v>134</v>
      </c>
      <c r="B366" s="1" t="s">
        <v>302</v>
      </c>
      <c r="C366" s="7" t="s">
        <v>6503</v>
      </c>
      <c r="D366" s="7">
        <v>30</v>
      </c>
      <c r="E366" s="2" t="s">
        <v>6976</v>
      </c>
      <c r="F366" s="11" t="s">
        <v>7061</v>
      </c>
      <c r="G366" s="10">
        <v>1980.8499999999997</v>
      </c>
      <c r="H366" s="10">
        <v>1193</v>
      </c>
      <c r="I366" s="10">
        <v>451.04999999999995</v>
      </c>
      <c r="J366" s="10">
        <v>244.79999999999998</v>
      </c>
      <c r="K366" s="10">
        <v>178.04999999999998</v>
      </c>
      <c r="L366" s="10">
        <v>2.8531249006349997</v>
      </c>
      <c r="M366" s="10">
        <v>2.3272061905435</v>
      </c>
      <c r="N366" s="10">
        <v>1.8651990044714999</v>
      </c>
      <c r="O366" s="10">
        <v>1.8044671582639999</v>
      </c>
      <c r="P366" s="10">
        <v>1.7116205661564998</v>
      </c>
      <c r="Q366" s="10">
        <v>4.82</v>
      </c>
      <c r="R366" s="10">
        <v>2705.7470499999999</v>
      </c>
      <c r="S366" s="10">
        <v>2875.1503499999999</v>
      </c>
      <c r="T366" s="10">
        <v>2870.4446500000004</v>
      </c>
      <c r="U366" s="10">
        <v>2926.9124000000002</v>
      </c>
      <c r="V366" s="10">
        <v>3035.1423</v>
      </c>
    </row>
    <row r="367" spans="1:22" x14ac:dyDescent="0.2">
      <c r="A367" s="8">
        <v>134</v>
      </c>
      <c r="B367" s="1" t="s">
        <v>302</v>
      </c>
      <c r="C367" s="7" t="s">
        <v>5946</v>
      </c>
      <c r="D367" s="7">
        <v>10</v>
      </c>
      <c r="E367" s="2" t="s">
        <v>6141</v>
      </c>
      <c r="F367" s="11" t="s">
        <v>7061</v>
      </c>
      <c r="G367" s="10">
        <v>210.7</v>
      </c>
      <c r="H367" s="10">
        <v>182.5</v>
      </c>
      <c r="I367" s="10">
        <v>22.25</v>
      </c>
      <c r="J367" s="10">
        <v>20.8</v>
      </c>
      <c r="K367" s="10">
        <v>22.25</v>
      </c>
      <c r="L367" s="10">
        <v>1.441983887705</v>
      </c>
      <c r="M367" s="10">
        <v>1.3329209387565</v>
      </c>
      <c r="N367" s="10">
        <v>1.318294420822</v>
      </c>
      <c r="O367" s="10">
        <v>1.3834778159659999</v>
      </c>
      <c r="P367" s="10">
        <v>1.2934929338885</v>
      </c>
      <c r="Q367" s="10">
        <v>5.12</v>
      </c>
      <c r="R367" s="10">
        <v>2169.3032499999999</v>
      </c>
      <c r="S367" s="10">
        <v>2362.2348000000002</v>
      </c>
      <c r="T367" s="10">
        <v>2362.2348000000002</v>
      </c>
      <c r="U367" s="10">
        <v>2465.759</v>
      </c>
      <c r="V367" s="10">
        <v>2616.3397500000001</v>
      </c>
    </row>
    <row r="368" spans="1:22" x14ac:dyDescent="0.2">
      <c r="A368" s="8">
        <v>134</v>
      </c>
      <c r="B368" s="1" t="s">
        <v>302</v>
      </c>
      <c r="C368" s="7" t="s">
        <v>5946</v>
      </c>
      <c r="D368" s="7">
        <v>30</v>
      </c>
      <c r="E368" s="2" t="s">
        <v>6419</v>
      </c>
      <c r="F368" s="11" t="s">
        <v>7061</v>
      </c>
      <c r="G368" s="10">
        <v>1485.3</v>
      </c>
      <c r="H368" s="10">
        <v>770.05000000000007</v>
      </c>
      <c r="I368" s="10">
        <v>253.75000000000003</v>
      </c>
      <c r="J368" s="10">
        <v>121.7</v>
      </c>
      <c r="K368" s="10">
        <v>102.35</v>
      </c>
      <c r="L368" s="10">
        <v>2.2566173431190002</v>
      </c>
      <c r="M368" s="10">
        <v>1.5252914463775</v>
      </c>
      <c r="N368" s="10">
        <v>1.353270876753</v>
      </c>
      <c r="O368" s="10">
        <v>1.3093913229484999</v>
      </c>
      <c r="P368" s="10">
        <v>1.1701214347865001</v>
      </c>
      <c r="Q368" s="10">
        <v>5.12</v>
      </c>
      <c r="R368" s="10">
        <v>2875.1503499999999</v>
      </c>
      <c r="S368" s="10">
        <v>3068.08185</v>
      </c>
      <c r="T368" s="10">
        <v>3110.4326499999997</v>
      </c>
      <c r="U368" s="10">
        <v>3162.1948000000002</v>
      </c>
      <c r="V368" s="10">
        <v>3284.5416</v>
      </c>
    </row>
    <row r="369" spans="1:22" x14ac:dyDescent="0.2">
      <c r="A369" s="8" t="s">
        <v>303</v>
      </c>
      <c r="B369" s="1" t="s">
        <v>304</v>
      </c>
      <c r="C369" s="7" t="s">
        <v>5389</v>
      </c>
      <c r="D369" s="7">
        <v>10</v>
      </c>
      <c r="E369" s="2" t="s">
        <v>5585</v>
      </c>
      <c r="F369" s="11" t="s">
        <v>7061</v>
      </c>
      <c r="G369" s="10">
        <v>313.10000000000002</v>
      </c>
      <c r="H369" s="10">
        <v>313.09999999999997</v>
      </c>
      <c r="I369" s="10">
        <v>81.600000000000009</v>
      </c>
      <c r="J369" s="10">
        <v>47.449999999999996</v>
      </c>
      <c r="K369" s="10">
        <v>46</v>
      </c>
      <c r="L369" s="10">
        <v>1.3240178408830001</v>
      </c>
      <c r="M369" s="10">
        <v>1.3961965272135002</v>
      </c>
      <c r="N369" s="10">
        <v>1.3087553873860001</v>
      </c>
      <c r="O369" s="10">
        <v>1.40064807615</v>
      </c>
      <c r="P369" s="10">
        <v>1.3551786834400001</v>
      </c>
      <c r="Q369" s="10">
        <v>5.71</v>
      </c>
      <c r="R369" s="10">
        <v>2738.6865500000004</v>
      </c>
      <c r="S369" s="10">
        <v>2908.0898500000003</v>
      </c>
      <c r="T369" s="10">
        <v>2959.8519500000002</v>
      </c>
      <c r="U369" s="10">
        <v>3053.9648999999999</v>
      </c>
      <c r="V369" s="10">
        <v>3157.4891499999999</v>
      </c>
    </row>
    <row r="370" spans="1:22" x14ac:dyDescent="0.2">
      <c r="A370" s="8" t="s">
        <v>303</v>
      </c>
      <c r="B370" s="1" t="s">
        <v>304</v>
      </c>
      <c r="C370" s="7" t="s">
        <v>5389</v>
      </c>
      <c r="D370" s="7">
        <v>30</v>
      </c>
      <c r="E370" s="2" t="s">
        <v>5863</v>
      </c>
      <c r="F370" s="11" t="s">
        <v>7061</v>
      </c>
      <c r="G370" s="10">
        <v>2013.5</v>
      </c>
      <c r="H370" s="10">
        <v>1108.4000000000001</v>
      </c>
      <c r="I370" s="10">
        <v>427.35</v>
      </c>
      <c r="J370" s="10">
        <v>218.10000000000002</v>
      </c>
      <c r="K370" s="10">
        <v>142.45000000000002</v>
      </c>
      <c r="L370" s="10">
        <v>2.488733823389</v>
      </c>
      <c r="M370" s="10">
        <v>1.8677427467215</v>
      </c>
      <c r="N370" s="10">
        <v>1.4887251515405</v>
      </c>
      <c r="O370" s="10">
        <v>1.4416659199245001</v>
      </c>
      <c r="P370" s="10">
        <v>1.3195662919464999</v>
      </c>
      <c r="Q370" s="10">
        <v>5.71</v>
      </c>
      <c r="R370" s="10">
        <v>2748.0978500000001</v>
      </c>
      <c r="S370" s="10">
        <v>2804.5655999999999</v>
      </c>
      <c r="T370" s="10">
        <v>2790.4486500000003</v>
      </c>
      <c r="U370" s="10">
        <v>2861.0334000000003</v>
      </c>
      <c r="V370" s="10">
        <v>2898.6785500000001</v>
      </c>
    </row>
    <row r="371" spans="1:22" x14ac:dyDescent="0.2">
      <c r="A371" s="8" t="s">
        <v>303</v>
      </c>
      <c r="B371" s="1" t="s">
        <v>304</v>
      </c>
      <c r="C371" s="7" t="s">
        <v>6503</v>
      </c>
      <c r="D371" s="7">
        <v>10</v>
      </c>
      <c r="E371" s="2" t="s">
        <v>6699</v>
      </c>
      <c r="F371" s="11" t="s">
        <v>7061</v>
      </c>
      <c r="G371" s="10">
        <v>176.55</v>
      </c>
      <c r="H371" s="10">
        <v>225.55000000000004</v>
      </c>
      <c r="I371" s="10">
        <v>35.6</v>
      </c>
      <c r="J371" s="10">
        <v>20.749999999999996</v>
      </c>
      <c r="K371" s="10">
        <v>14.85</v>
      </c>
      <c r="L371" s="10">
        <v>0.86773407487249998</v>
      </c>
      <c r="M371" s="10">
        <v>0.88140668946400003</v>
      </c>
      <c r="N371" s="10">
        <v>0.85565129918750005</v>
      </c>
      <c r="O371" s="10">
        <v>0.96121660254300001</v>
      </c>
      <c r="P371" s="10">
        <v>0.90779801530300008</v>
      </c>
      <c r="Q371" s="10">
        <v>5.46</v>
      </c>
      <c r="R371" s="10">
        <v>2677.5131499999998</v>
      </c>
      <c r="S371" s="10">
        <v>2861.0334000000003</v>
      </c>
      <c r="T371" s="10">
        <v>2898.6785500000001</v>
      </c>
      <c r="U371" s="10">
        <v>3016.3197499999997</v>
      </c>
      <c r="V371" s="10">
        <v>3124.5496499999999</v>
      </c>
    </row>
    <row r="372" spans="1:22" x14ac:dyDescent="0.2">
      <c r="A372" s="8" t="s">
        <v>303</v>
      </c>
      <c r="B372" s="1" t="s">
        <v>304</v>
      </c>
      <c r="C372" s="7" t="s">
        <v>6503</v>
      </c>
      <c r="D372" s="7">
        <v>30</v>
      </c>
      <c r="E372" s="2" t="s">
        <v>6977</v>
      </c>
      <c r="F372" s="11" t="s">
        <v>7061</v>
      </c>
      <c r="G372" s="10">
        <v>1328</v>
      </c>
      <c r="H372" s="10">
        <v>758.25</v>
      </c>
      <c r="I372" s="10">
        <v>298.25</v>
      </c>
      <c r="J372" s="10">
        <v>151.35</v>
      </c>
      <c r="K372" s="10">
        <v>109.80000000000001</v>
      </c>
      <c r="L372" s="10">
        <v>1.401601979494</v>
      </c>
      <c r="M372" s="10">
        <v>1.125287977638</v>
      </c>
      <c r="N372" s="10">
        <v>0.988879799507</v>
      </c>
      <c r="O372" s="10">
        <v>1.027989836593</v>
      </c>
      <c r="P372" s="10">
        <v>0.9456361812645</v>
      </c>
      <c r="Q372" s="10">
        <v>5.46</v>
      </c>
      <c r="R372" s="10">
        <v>2385.76305</v>
      </c>
      <c r="S372" s="10">
        <v>2503.4041999999999</v>
      </c>
      <c r="T372" s="10">
        <v>2498.6985500000001</v>
      </c>
      <c r="U372" s="10">
        <v>2545.7550499999998</v>
      </c>
      <c r="V372" s="10">
        <v>2602.2228</v>
      </c>
    </row>
    <row r="373" spans="1:22" x14ac:dyDescent="0.2">
      <c r="A373" s="8" t="s">
        <v>303</v>
      </c>
      <c r="B373" s="1" t="s">
        <v>304</v>
      </c>
      <c r="C373" s="7" t="s">
        <v>5946</v>
      </c>
      <c r="D373" s="7">
        <v>10</v>
      </c>
      <c r="E373" s="2" t="s">
        <v>6142</v>
      </c>
      <c r="F373" s="11" t="s">
        <v>7061</v>
      </c>
      <c r="G373" s="10">
        <v>157.25</v>
      </c>
      <c r="H373" s="10">
        <v>185.45000000000002</v>
      </c>
      <c r="I373" s="10">
        <v>34.1</v>
      </c>
      <c r="J373" s="10">
        <v>17.8</v>
      </c>
      <c r="K373" s="10">
        <v>31.150000000000002</v>
      </c>
      <c r="L373" s="10">
        <v>0.78188277395100003</v>
      </c>
      <c r="M373" s="10">
        <v>0.72623841224249996</v>
      </c>
      <c r="N373" s="10">
        <v>0.71415563655699998</v>
      </c>
      <c r="O373" s="10">
        <v>0.77393357942100005</v>
      </c>
      <c r="P373" s="10">
        <v>0.72623841224249996</v>
      </c>
      <c r="Q373" s="10">
        <v>5.31</v>
      </c>
      <c r="R373" s="10">
        <v>2211.6540999999997</v>
      </c>
      <c r="S373" s="10">
        <v>2366.9404500000001</v>
      </c>
      <c r="T373" s="10">
        <v>2413.9969000000001</v>
      </c>
      <c r="U373" s="10">
        <v>2493.9929000000002</v>
      </c>
      <c r="V373" s="10">
        <v>2597.5171500000001</v>
      </c>
    </row>
    <row r="374" spans="1:22" x14ac:dyDescent="0.2">
      <c r="A374" s="8" t="s">
        <v>303</v>
      </c>
      <c r="B374" s="1" t="s">
        <v>304</v>
      </c>
      <c r="C374" s="7" t="s">
        <v>5946</v>
      </c>
      <c r="D374" s="7">
        <v>30</v>
      </c>
      <c r="E374" s="2" t="s">
        <v>6420</v>
      </c>
      <c r="F374" s="11" t="s">
        <v>7061</v>
      </c>
      <c r="G374" s="10">
        <v>1569.9</v>
      </c>
      <c r="H374" s="10">
        <v>863.55000000000007</v>
      </c>
      <c r="I374" s="10">
        <v>311.59999999999997</v>
      </c>
      <c r="J374" s="10">
        <v>179.54999999999998</v>
      </c>
      <c r="K374" s="10">
        <v>106.80000000000001</v>
      </c>
      <c r="L374" s="10">
        <v>1.2677375436125</v>
      </c>
      <c r="M374" s="10">
        <v>0.83720916787800004</v>
      </c>
      <c r="N374" s="10">
        <v>0.68108698731349993</v>
      </c>
      <c r="O374" s="10">
        <v>0.70111895752849995</v>
      </c>
      <c r="P374" s="10">
        <v>0.62894027119750007</v>
      </c>
      <c r="Q374" s="10">
        <v>5.31</v>
      </c>
      <c r="R374" s="10">
        <v>3148.0778499999997</v>
      </c>
      <c r="S374" s="10">
        <v>3265.7190000000001</v>
      </c>
      <c r="T374" s="10">
        <v>3270.4246499999999</v>
      </c>
      <c r="U374" s="10">
        <v>3341.0093999999999</v>
      </c>
      <c r="V374" s="10">
        <v>3388.06585</v>
      </c>
    </row>
    <row r="375" spans="1:22" x14ac:dyDescent="0.2">
      <c r="A375" s="8" t="s">
        <v>305</v>
      </c>
      <c r="B375" s="1" t="s">
        <v>306</v>
      </c>
      <c r="C375" s="7" t="s">
        <v>5389</v>
      </c>
      <c r="D375" s="7">
        <v>10</v>
      </c>
      <c r="E375" s="2" t="s">
        <v>5586</v>
      </c>
      <c r="F375" s="11" t="s">
        <v>7060</v>
      </c>
      <c r="G375" s="10" t="s">
        <v>5387</v>
      </c>
      <c r="H375" s="10" t="s">
        <v>5387</v>
      </c>
      <c r="I375" s="10" t="s">
        <v>5387</v>
      </c>
      <c r="J375" s="10" t="s">
        <v>5387</v>
      </c>
      <c r="K375" s="10" t="s">
        <v>5387</v>
      </c>
      <c r="L375" s="10" t="s">
        <v>5387</v>
      </c>
      <c r="M375" s="10" t="s">
        <v>5387</v>
      </c>
      <c r="N375" s="10" t="s">
        <v>5387</v>
      </c>
      <c r="O375" s="10" t="s">
        <v>5387</v>
      </c>
      <c r="P375" s="10" t="s">
        <v>5387</v>
      </c>
      <c r="Q375" s="10" t="s">
        <v>5387</v>
      </c>
      <c r="R375" s="10" t="s">
        <v>5387</v>
      </c>
      <c r="S375" s="10" t="s">
        <v>5387</v>
      </c>
      <c r="T375" s="10" t="s">
        <v>5387</v>
      </c>
      <c r="U375" s="10" t="s">
        <v>5387</v>
      </c>
      <c r="V375" s="10" t="s">
        <v>5387</v>
      </c>
    </row>
    <row r="376" spans="1:22" x14ac:dyDescent="0.2">
      <c r="A376" s="8" t="s">
        <v>305</v>
      </c>
      <c r="B376" s="1" t="s">
        <v>306</v>
      </c>
      <c r="C376" s="7" t="s">
        <v>5389</v>
      </c>
      <c r="D376" s="7">
        <v>30</v>
      </c>
      <c r="E376" s="2" t="s">
        <v>5864</v>
      </c>
      <c r="F376" s="11" t="s">
        <v>7061</v>
      </c>
      <c r="G376" s="10">
        <v>1805.8000000000002</v>
      </c>
      <c r="H376" s="10">
        <v>1049.05</v>
      </c>
      <c r="I376" s="10">
        <v>396.2</v>
      </c>
      <c r="J376" s="10">
        <v>154.35000000000002</v>
      </c>
      <c r="K376" s="10">
        <v>117.2</v>
      </c>
      <c r="L376" s="10">
        <v>3.473798009522</v>
      </c>
      <c r="M376" s="10">
        <v>2.5167149881339999</v>
      </c>
      <c r="N376" s="10">
        <v>2.1876183346004998</v>
      </c>
      <c r="O376" s="10">
        <v>2.0054227959775002</v>
      </c>
      <c r="P376" s="10">
        <v>1.8210014828865</v>
      </c>
      <c r="Q376" s="10">
        <v>5.12</v>
      </c>
      <c r="R376" s="10">
        <v>2564.5776500000002</v>
      </c>
      <c r="S376" s="10">
        <v>2719.8639499999999</v>
      </c>
      <c r="T376" s="10">
        <v>2602.2228</v>
      </c>
      <c r="U376" s="10">
        <v>2682.2188000000001</v>
      </c>
      <c r="V376" s="10">
        <v>2799.85995</v>
      </c>
    </row>
    <row r="377" spans="1:22" x14ac:dyDescent="0.2">
      <c r="A377" s="8" t="s">
        <v>305</v>
      </c>
      <c r="B377" s="1" t="s">
        <v>306</v>
      </c>
      <c r="C377" s="7" t="s">
        <v>6503</v>
      </c>
      <c r="D377" s="7">
        <v>10</v>
      </c>
      <c r="E377" s="2" t="s">
        <v>6700</v>
      </c>
      <c r="F377" s="11" t="s">
        <v>7060</v>
      </c>
      <c r="G377" s="10" t="s">
        <v>5387</v>
      </c>
      <c r="H377" s="10" t="s">
        <v>5387</v>
      </c>
      <c r="I377" s="10" t="s">
        <v>5387</v>
      </c>
      <c r="J377" s="10" t="s">
        <v>5387</v>
      </c>
      <c r="K377" s="10" t="s">
        <v>5387</v>
      </c>
      <c r="L377" s="10" t="s">
        <v>5387</v>
      </c>
      <c r="M377" s="10" t="s">
        <v>5387</v>
      </c>
      <c r="N377" s="10" t="s">
        <v>5387</v>
      </c>
      <c r="O377" s="10" t="s">
        <v>5387</v>
      </c>
      <c r="P377" s="10" t="s">
        <v>5387</v>
      </c>
      <c r="Q377" s="10" t="s">
        <v>5387</v>
      </c>
      <c r="R377" s="10" t="s">
        <v>5387</v>
      </c>
      <c r="S377" s="10" t="s">
        <v>5387</v>
      </c>
      <c r="T377" s="10" t="s">
        <v>5387</v>
      </c>
      <c r="U377" s="10" t="s">
        <v>5387</v>
      </c>
      <c r="V377" s="10" t="s">
        <v>5387</v>
      </c>
    </row>
    <row r="378" spans="1:22" x14ac:dyDescent="0.2">
      <c r="A378" s="8" t="s">
        <v>305</v>
      </c>
      <c r="B378" s="1" t="s">
        <v>306</v>
      </c>
      <c r="C378" s="7" t="s">
        <v>6503</v>
      </c>
      <c r="D378" s="7">
        <v>30</v>
      </c>
      <c r="E378" s="2" t="s">
        <v>6978</v>
      </c>
      <c r="F378" s="11" t="s">
        <v>7061</v>
      </c>
      <c r="G378" s="10">
        <v>2006.1</v>
      </c>
      <c r="H378" s="10">
        <v>1185.55</v>
      </c>
      <c r="I378" s="10">
        <v>455.5</v>
      </c>
      <c r="J378" s="10">
        <v>189.9</v>
      </c>
      <c r="K378" s="10">
        <v>158.75</v>
      </c>
      <c r="L378" s="10">
        <v>2.1672683966040003</v>
      </c>
      <c r="M378" s="10">
        <v>1.5497749655295001</v>
      </c>
      <c r="N378" s="10">
        <v>1.2756867381419998</v>
      </c>
      <c r="O378" s="10">
        <v>1.2136830208095</v>
      </c>
      <c r="P378" s="10">
        <v>1.1341910755115001</v>
      </c>
      <c r="Q378" s="10">
        <v>5.8</v>
      </c>
      <c r="R378" s="10">
        <v>2851.6220499999999</v>
      </c>
      <c r="S378" s="10">
        <v>2964.5576000000001</v>
      </c>
      <c r="T378" s="10">
        <v>2983.3801999999996</v>
      </c>
      <c r="U378" s="10">
        <v>3039.8479499999999</v>
      </c>
      <c r="V378" s="10">
        <v>3115.1382999999996</v>
      </c>
    </row>
    <row r="379" spans="1:22" x14ac:dyDescent="0.2">
      <c r="A379" s="8" t="s">
        <v>305</v>
      </c>
      <c r="B379" s="1" t="s">
        <v>306</v>
      </c>
      <c r="C379" s="7" t="s">
        <v>5946</v>
      </c>
      <c r="D379" s="7">
        <v>10</v>
      </c>
      <c r="E379" s="2" t="s">
        <v>6143</v>
      </c>
      <c r="F379" s="11" t="s">
        <v>7060</v>
      </c>
      <c r="G379" s="10" t="s">
        <v>5387</v>
      </c>
      <c r="H379" s="10" t="s">
        <v>5387</v>
      </c>
      <c r="I379" s="10" t="s">
        <v>5387</v>
      </c>
      <c r="J379" s="10" t="s">
        <v>5387</v>
      </c>
      <c r="K379" s="10" t="s">
        <v>5387</v>
      </c>
      <c r="L379" s="10" t="s">
        <v>5387</v>
      </c>
      <c r="M379" s="10" t="s">
        <v>5387</v>
      </c>
      <c r="N379" s="10" t="s">
        <v>5387</v>
      </c>
      <c r="O379" s="10" t="s">
        <v>5387</v>
      </c>
      <c r="P379" s="10" t="s">
        <v>5387</v>
      </c>
      <c r="Q379" s="10" t="s">
        <v>5387</v>
      </c>
      <c r="R379" s="10" t="s">
        <v>5387</v>
      </c>
      <c r="S379" s="10" t="s">
        <v>5387</v>
      </c>
      <c r="T379" s="10" t="s">
        <v>5387</v>
      </c>
      <c r="U379" s="10" t="s">
        <v>5387</v>
      </c>
      <c r="V379" s="10" t="s">
        <v>5387</v>
      </c>
    </row>
    <row r="380" spans="1:22" x14ac:dyDescent="0.2">
      <c r="A380" s="8" t="s">
        <v>305</v>
      </c>
      <c r="B380" s="1" t="s">
        <v>306</v>
      </c>
      <c r="C380" s="7" t="s">
        <v>5946</v>
      </c>
      <c r="D380" s="7">
        <v>30</v>
      </c>
      <c r="E380" s="2" t="s">
        <v>6421</v>
      </c>
      <c r="F380" s="11" t="s">
        <v>7061</v>
      </c>
      <c r="G380" s="10">
        <v>964.49999999999989</v>
      </c>
      <c r="H380" s="10">
        <v>703.30000000000007</v>
      </c>
      <c r="I380" s="10">
        <v>238.9</v>
      </c>
      <c r="J380" s="10">
        <v>106.85</v>
      </c>
      <c r="K380" s="10">
        <v>123.14999999999999</v>
      </c>
      <c r="L380" s="10">
        <v>1.230853280994</v>
      </c>
      <c r="M380" s="10">
        <v>1.0066859952535001</v>
      </c>
      <c r="N380" s="10">
        <v>0.89094572289999996</v>
      </c>
      <c r="O380" s="10">
        <v>0.858513009218</v>
      </c>
      <c r="P380" s="10">
        <v>0.87854497943300003</v>
      </c>
      <c r="Q380" s="10">
        <v>5.5</v>
      </c>
      <c r="R380" s="10">
        <v>2823.3881999999999</v>
      </c>
      <c r="S380" s="10">
        <v>2988.0858499999999</v>
      </c>
      <c r="T380" s="10">
        <v>3025.7310500000003</v>
      </c>
      <c r="U380" s="10">
        <v>3025.7309999999998</v>
      </c>
      <c r="V380" s="10">
        <v>3133.9609</v>
      </c>
    </row>
    <row r="381" spans="1:22" x14ac:dyDescent="0.2">
      <c r="A381" s="8">
        <v>136</v>
      </c>
      <c r="B381" s="1" t="s">
        <v>307</v>
      </c>
      <c r="C381" s="7" t="s">
        <v>5389</v>
      </c>
      <c r="D381" s="7">
        <v>10</v>
      </c>
      <c r="E381" s="2" t="s">
        <v>5587</v>
      </c>
      <c r="F381" s="11" t="s">
        <v>7060</v>
      </c>
      <c r="G381" s="10">
        <v>0</v>
      </c>
      <c r="H381" s="10">
        <v>139.44999999999999</v>
      </c>
      <c r="I381" s="10">
        <v>32.6</v>
      </c>
      <c r="J381" s="10">
        <v>4.4500000000000011</v>
      </c>
      <c r="K381" s="10">
        <v>23.75</v>
      </c>
      <c r="L381" s="10">
        <v>0.79937100191650001</v>
      </c>
      <c r="M381" s="10">
        <v>0.82576232775499991</v>
      </c>
      <c r="N381" s="10">
        <v>0.73863915570899996</v>
      </c>
      <c r="O381" s="10">
        <v>0.85088178246950008</v>
      </c>
      <c r="P381" s="10">
        <v>0.83561932897250002</v>
      </c>
      <c r="Q381" s="10">
        <v>5.25</v>
      </c>
      <c r="R381" s="10">
        <v>2851.6221</v>
      </c>
      <c r="S381" s="10">
        <v>2988.0858499999999</v>
      </c>
      <c r="T381" s="10">
        <v>3068.08185</v>
      </c>
      <c r="U381" s="10">
        <v>3105.7269999999999</v>
      </c>
      <c r="V381" s="10">
        <v>3242.1907999999999</v>
      </c>
    </row>
    <row r="382" spans="1:22" x14ac:dyDescent="0.2">
      <c r="A382" s="8">
        <v>136</v>
      </c>
      <c r="B382" s="1" t="s">
        <v>307</v>
      </c>
      <c r="C382" s="7" t="s">
        <v>5389</v>
      </c>
      <c r="D382" s="7">
        <v>30</v>
      </c>
      <c r="E382" s="2" t="s">
        <v>5865</v>
      </c>
      <c r="F382" s="11" t="s">
        <v>7061</v>
      </c>
      <c r="G382" s="10">
        <v>796.8</v>
      </c>
      <c r="H382" s="10">
        <v>856.2</v>
      </c>
      <c r="I382" s="10">
        <v>428.79999999999995</v>
      </c>
      <c r="J382" s="10">
        <v>267.10000000000002</v>
      </c>
      <c r="K382" s="10">
        <v>216.65</v>
      </c>
      <c r="L382" s="10">
        <v>1.4690111491065001</v>
      </c>
      <c r="M382" s="10">
        <v>1.24579776671</v>
      </c>
      <c r="N382" s="10">
        <v>1.0270359332500001</v>
      </c>
      <c r="O382" s="10">
        <v>1.074095164866</v>
      </c>
      <c r="P382" s="10">
        <v>1.0070039630350001</v>
      </c>
      <c r="Q382" s="10">
        <v>5.25</v>
      </c>
      <c r="R382" s="10">
        <v>3138.6665499999999</v>
      </c>
      <c r="S382" s="10">
        <v>3204.5456000000004</v>
      </c>
      <c r="T382" s="10">
        <v>3284.5416</v>
      </c>
      <c r="U382" s="10">
        <v>3345.7150499999998</v>
      </c>
      <c r="V382" s="10">
        <v>3373.9489000000003</v>
      </c>
    </row>
    <row r="383" spans="1:22" x14ac:dyDescent="0.2">
      <c r="A383" s="8">
        <v>136</v>
      </c>
      <c r="B383" s="1" t="s">
        <v>307</v>
      </c>
      <c r="C383" s="7" t="s">
        <v>6503</v>
      </c>
      <c r="D383" s="7">
        <v>10</v>
      </c>
      <c r="E383" s="2" t="s">
        <v>6701</v>
      </c>
      <c r="F383" s="11" t="s">
        <v>7060</v>
      </c>
      <c r="G383" s="10">
        <v>0</v>
      </c>
      <c r="H383" s="10">
        <v>152.79999999999998</v>
      </c>
      <c r="I383" s="10">
        <v>19.3</v>
      </c>
      <c r="J383" s="10">
        <v>0</v>
      </c>
      <c r="K383" s="10">
        <v>34.15</v>
      </c>
      <c r="L383" s="10">
        <v>0.86010284812400006</v>
      </c>
      <c r="M383" s="10">
        <v>0.9764790560405</v>
      </c>
      <c r="N383" s="10">
        <v>0.88617620618199999</v>
      </c>
      <c r="O383" s="10">
        <v>1.0066859952535001</v>
      </c>
      <c r="P383" s="10">
        <v>1.0206765776260001</v>
      </c>
      <c r="Q383" s="10">
        <v>5.49</v>
      </c>
      <c r="R383" s="10">
        <v>2964.5576000000001</v>
      </c>
      <c r="S383" s="10">
        <v>3105.7269999999999</v>
      </c>
      <c r="T383" s="10">
        <v>3166.9004</v>
      </c>
      <c r="U383" s="10">
        <v>3195.1342999999997</v>
      </c>
      <c r="V383" s="10">
        <v>3350.4207000000001</v>
      </c>
    </row>
    <row r="384" spans="1:22" x14ac:dyDescent="0.2">
      <c r="A384" s="8">
        <v>136</v>
      </c>
      <c r="B384" s="1" t="s">
        <v>307</v>
      </c>
      <c r="C384" s="7" t="s">
        <v>6503</v>
      </c>
      <c r="D384" s="7">
        <v>30</v>
      </c>
      <c r="E384" s="2" t="s">
        <v>6979</v>
      </c>
      <c r="F384" s="11" t="s">
        <v>7061</v>
      </c>
      <c r="G384" s="10">
        <v>887.3</v>
      </c>
      <c r="H384" s="10">
        <v>900.7</v>
      </c>
      <c r="I384" s="10">
        <v>452.55</v>
      </c>
      <c r="J384" s="10">
        <v>281.90000000000003</v>
      </c>
      <c r="K384" s="10">
        <v>249.25000000000003</v>
      </c>
      <c r="L384" s="10">
        <v>1.5637655479019998</v>
      </c>
      <c r="M384" s="10">
        <v>1.4540666633904999</v>
      </c>
      <c r="N384" s="10">
        <v>1.214636924153</v>
      </c>
      <c r="O384" s="10">
        <v>1.2613781879885</v>
      </c>
      <c r="P384" s="10">
        <v>1.2238579898074999</v>
      </c>
      <c r="Q384" s="10">
        <v>5.49</v>
      </c>
      <c r="R384" s="10">
        <v>3044.5536499999998</v>
      </c>
      <c r="S384" s="10">
        <v>3157.4891499999999</v>
      </c>
      <c r="T384" s="10">
        <v>3232.7794999999996</v>
      </c>
      <c r="U384" s="10">
        <v>3298.6585500000001</v>
      </c>
      <c r="V384" s="10">
        <v>3355.12635</v>
      </c>
    </row>
    <row r="385" spans="1:22" x14ac:dyDescent="0.2">
      <c r="A385" s="8">
        <v>136</v>
      </c>
      <c r="B385" s="1" t="s">
        <v>307</v>
      </c>
      <c r="C385" s="7" t="s">
        <v>5946</v>
      </c>
      <c r="D385" s="7">
        <v>10</v>
      </c>
      <c r="E385" s="2" t="s">
        <v>6144</v>
      </c>
      <c r="F385" s="11" t="s">
        <v>7060</v>
      </c>
      <c r="G385" s="10">
        <v>0</v>
      </c>
      <c r="H385" s="10">
        <v>117.2</v>
      </c>
      <c r="I385" s="10">
        <v>32.6</v>
      </c>
      <c r="J385" s="10">
        <v>7.4</v>
      </c>
      <c r="K385" s="10">
        <v>44.5</v>
      </c>
      <c r="L385" s="10">
        <v>0.66137298487899998</v>
      </c>
      <c r="M385" s="10">
        <v>0.6521519192245</v>
      </c>
      <c r="N385" s="10">
        <v>0.59459975082899996</v>
      </c>
      <c r="O385" s="10">
        <v>0.65787533928649999</v>
      </c>
      <c r="P385" s="10">
        <v>0.64611053138200003</v>
      </c>
      <c r="Q385" s="10">
        <v>5.84</v>
      </c>
      <c r="R385" s="10">
        <v>2512.8154999999997</v>
      </c>
      <c r="S385" s="10">
        <v>2663.3962000000001</v>
      </c>
      <c r="T385" s="10">
        <v>2729.2752499999997</v>
      </c>
      <c r="U385" s="10">
        <v>2738.6865500000004</v>
      </c>
      <c r="V385" s="10">
        <v>2898.6785500000001</v>
      </c>
    </row>
    <row r="386" spans="1:22" x14ac:dyDescent="0.2">
      <c r="A386" s="8">
        <v>136</v>
      </c>
      <c r="B386" s="1" t="s">
        <v>307</v>
      </c>
      <c r="C386" s="7" t="s">
        <v>5946</v>
      </c>
      <c r="D386" s="7">
        <v>30</v>
      </c>
      <c r="E386" s="2" t="s">
        <v>6422</v>
      </c>
      <c r="F386" s="11" t="s">
        <v>7061</v>
      </c>
      <c r="G386" s="10">
        <v>624.70000000000005</v>
      </c>
      <c r="H386" s="10">
        <v>718.15000000000009</v>
      </c>
      <c r="I386" s="10">
        <v>363.50000000000006</v>
      </c>
      <c r="J386" s="10">
        <v>240.4</v>
      </c>
      <c r="K386" s="10">
        <v>227.05</v>
      </c>
      <c r="L386" s="10">
        <v>1.2089135040915</v>
      </c>
      <c r="M386" s="10">
        <v>0.97011970041649997</v>
      </c>
      <c r="N386" s="10">
        <v>0.81018190647699995</v>
      </c>
      <c r="O386" s="10">
        <v>0.83148574781700002</v>
      </c>
      <c r="P386" s="10">
        <v>0.77615935388949997</v>
      </c>
      <c r="Q386" s="10">
        <v>5.84</v>
      </c>
      <c r="R386" s="10">
        <v>3077.4930999999997</v>
      </c>
      <c r="S386" s="10">
        <v>3166.9004500000001</v>
      </c>
      <c r="T386" s="10">
        <v>3242.1907499999998</v>
      </c>
      <c r="U386" s="10">
        <v>3284.5416</v>
      </c>
      <c r="V386" s="10">
        <v>3331.5981000000002</v>
      </c>
    </row>
    <row r="387" spans="1:22" x14ac:dyDescent="0.2">
      <c r="A387" s="8">
        <v>137</v>
      </c>
      <c r="B387" s="1" t="s">
        <v>308</v>
      </c>
      <c r="C387" s="7" t="s">
        <v>5389</v>
      </c>
      <c r="D387" s="7">
        <v>10</v>
      </c>
      <c r="E387" s="2" t="s">
        <v>5588</v>
      </c>
      <c r="F387" s="11" t="s">
        <v>7060</v>
      </c>
      <c r="G387" s="10" t="s">
        <v>5387</v>
      </c>
      <c r="H387" s="10" t="s">
        <v>5387</v>
      </c>
      <c r="I387" s="10" t="s">
        <v>5387</v>
      </c>
      <c r="J387" s="10" t="s">
        <v>5387</v>
      </c>
      <c r="K387" s="10" t="s">
        <v>5387</v>
      </c>
      <c r="L387" s="10" t="s">
        <v>5387</v>
      </c>
      <c r="M387" s="10" t="s">
        <v>5387</v>
      </c>
      <c r="N387" s="10" t="s">
        <v>5387</v>
      </c>
      <c r="O387" s="10" t="s">
        <v>5387</v>
      </c>
      <c r="P387" s="10" t="s">
        <v>5387</v>
      </c>
      <c r="Q387" s="10" t="s">
        <v>5387</v>
      </c>
      <c r="R387" s="10" t="s">
        <v>5387</v>
      </c>
      <c r="S387" s="10" t="s">
        <v>5387</v>
      </c>
      <c r="T387" s="10" t="s">
        <v>5387</v>
      </c>
      <c r="U387" s="10" t="s">
        <v>5387</v>
      </c>
      <c r="V387" s="10" t="s">
        <v>5387</v>
      </c>
    </row>
    <row r="388" spans="1:22" x14ac:dyDescent="0.2">
      <c r="A388" s="8">
        <v>137</v>
      </c>
      <c r="B388" s="1" t="s">
        <v>308</v>
      </c>
      <c r="C388" s="7" t="s">
        <v>5389</v>
      </c>
      <c r="D388" s="7">
        <v>30</v>
      </c>
      <c r="E388" s="2" t="s">
        <v>5866</v>
      </c>
      <c r="F388" s="11" t="s">
        <v>7060</v>
      </c>
      <c r="G388" s="10" t="s">
        <v>5387</v>
      </c>
      <c r="H388" s="10" t="s">
        <v>5387</v>
      </c>
      <c r="I388" s="10" t="s">
        <v>5387</v>
      </c>
      <c r="J388" s="10" t="s">
        <v>5387</v>
      </c>
      <c r="K388" s="10" t="s">
        <v>5387</v>
      </c>
      <c r="L388" s="10" t="s">
        <v>5387</v>
      </c>
      <c r="M388" s="10" t="s">
        <v>5387</v>
      </c>
      <c r="N388" s="10" t="s">
        <v>5387</v>
      </c>
      <c r="O388" s="10" t="s">
        <v>5387</v>
      </c>
      <c r="P388" s="10" t="s">
        <v>5387</v>
      </c>
      <c r="Q388" s="10" t="s">
        <v>5387</v>
      </c>
      <c r="R388" s="10" t="s">
        <v>5387</v>
      </c>
      <c r="S388" s="10" t="s">
        <v>5387</v>
      </c>
      <c r="T388" s="10" t="s">
        <v>5387</v>
      </c>
      <c r="U388" s="10" t="s">
        <v>5387</v>
      </c>
      <c r="V388" s="10" t="s">
        <v>5387</v>
      </c>
    </row>
    <row r="389" spans="1:22" x14ac:dyDescent="0.2">
      <c r="A389" s="8">
        <v>137</v>
      </c>
      <c r="B389" s="1" t="s">
        <v>308</v>
      </c>
      <c r="C389" s="7" t="s">
        <v>6503</v>
      </c>
      <c r="D389" s="7">
        <v>10</v>
      </c>
      <c r="E389" s="2" t="s">
        <v>6702</v>
      </c>
      <c r="F389" s="11" t="s">
        <v>7060</v>
      </c>
      <c r="G389" s="10" t="s">
        <v>5387</v>
      </c>
      <c r="H389" s="10" t="s">
        <v>5387</v>
      </c>
      <c r="I389" s="10" t="s">
        <v>5387</v>
      </c>
      <c r="J389" s="10" t="s">
        <v>5387</v>
      </c>
      <c r="K389" s="10" t="s">
        <v>5387</v>
      </c>
      <c r="L389" s="10" t="s">
        <v>5387</v>
      </c>
      <c r="M389" s="10" t="s">
        <v>5387</v>
      </c>
      <c r="N389" s="10" t="s">
        <v>5387</v>
      </c>
      <c r="O389" s="10" t="s">
        <v>5387</v>
      </c>
      <c r="P389" s="10" t="s">
        <v>5387</v>
      </c>
      <c r="Q389" s="10" t="s">
        <v>5387</v>
      </c>
      <c r="R389" s="10" t="s">
        <v>5387</v>
      </c>
      <c r="S389" s="10" t="s">
        <v>5387</v>
      </c>
      <c r="T389" s="10" t="s">
        <v>5387</v>
      </c>
      <c r="U389" s="10" t="s">
        <v>5387</v>
      </c>
      <c r="V389" s="10" t="s">
        <v>5387</v>
      </c>
    </row>
    <row r="390" spans="1:22" x14ac:dyDescent="0.2">
      <c r="A390" s="8">
        <v>137</v>
      </c>
      <c r="B390" s="1" t="s">
        <v>308</v>
      </c>
      <c r="C390" s="7" t="s">
        <v>6503</v>
      </c>
      <c r="D390" s="7">
        <v>30</v>
      </c>
      <c r="E390" s="2" t="s">
        <v>6980</v>
      </c>
      <c r="F390" s="11" t="s">
        <v>7060</v>
      </c>
      <c r="G390" s="10" t="s">
        <v>5387</v>
      </c>
      <c r="H390" s="10" t="s">
        <v>5387</v>
      </c>
      <c r="I390" s="10" t="s">
        <v>5387</v>
      </c>
      <c r="J390" s="10" t="s">
        <v>5387</v>
      </c>
      <c r="K390" s="10" t="s">
        <v>5387</v>
      </c>
      <c r="L390" s="10" t="s">
        <v>5387</v>
      </c>
      <c r="M390" s="10" t="s">
        <v>5387</v>
      </c>
      <c r="N390" s="10" t="s">
        <v>5387</v>
      </c>
      <c r="O390" s="10" t="s">
        <v>5387</v>
      </c>
      <c r="P390" s="10" t="s">
        <v>5387</v>
      </c>
      <c r="Q390" s="10" t="s">
        <v>5387</v>
      </c>
      <c r="R390" s="10" t="s">
        <v>5387</v>
      </c>
      <c r="S390" s="10" t="s">
        <v>5387</v>
      </c>
      <c r="T390" s="10" t="s">
        <v>5387</v>
      </c>
      <c r="U390" s="10" t="s">
        <v>5387</v>
      </c>
      <c r="V390" s="10" t="s">
        <v>5387</v>
      </c>
    </row>
    <row r="391" spans="1:22" x14ac:dyDescent="0.2">
      <c r="A391" s="8">
        <v>137</v>
      </c>
      <c r="B391" s="1" t="s">
        <v>308</v>
      </c>
      <c r="C391" s="7" t="s">
        <v>5946</v>
      </c>
      <c r="D391" s="7">
        <v>10</v>
      </c>
      <c r="E391" s="2" t="s">
        <v>6145</v>
      </c>
      <c r="F391" s="11" t="s">
        <v>7061</v>
      </c>
      <c r="G391" s="10">
        <v>62.349999999999994</v>
      </c>
      <c r="H391" s="10">
        <v>115.74999999999999</v>
      </c>
      <c r="I391" s="10">
        <v>32.65</v>
      </c>
      <c r="J391" s="10">
        <v>4.45</v>
      </c>
      <c r="K391" s="10">
        <v>20.75</v>
      </c>
      <c r="L391" s="10">
        <v>0.63084807788500008</v>
      </c>
      <c r="M391" s="10">
        <v>0.62576059338549994</v>
      </c>
      <c r="N391" s="10">
        <v>0.58124510401900009</v>
      </c>
      <c r="O391" s="10">
        <v>0.62448872226100005</v>
      </c>
      <c r="P391" s="10">
        <v>0.62480669004199996</v>
      </c>
      <c r="Q391" s="10">
        <v>5.89</v>
      </c>
      <c r="R391" s="10">
        <v>2056.3677500000003</v>
      </c>
      <c r="S391" s="10">
        <v>2216.3597499999996</v>
      </c>
      <c r="T391" s="10">
        <v>2301.0614</v>
      </c>
      <c r="U391" s="10">
        <v>2277.5331500000002</v>
      </c>
      <c r="V391" s="10">
        <v>2428.1138499999997</v>
      </c>
    </row>
    <row r="392" spans="1:22" x14ac:dyDescent="0.2">
      <c r="A392" s="8">
        <v>137</v>
      </c>
      <c r="B392" s="1" t="s">
        <v>308</v>
      </c>
      <c r="C392" s="7" t="s">
        <v>5946</v>
      </c>
      <c r="D392" s="7">
        <v>30</v>
      </c>
      <c r="E392" s="2" t="s">
        <v>6423</v>
      </c>
      <c r="F392" s="11" t="s">
        <v>7061</v>
      </c>
      <c r="G392" s="10">
        <v>933.30000000000007</v>
      </c>
      <c r="H392" s="10">
        <v>642.44999999999993</v>
      </c>
      <c r="I392" s="10">
        <v>287.85000000000002</v>
      </c>
      <c r="J392" s="10">
        <v>166.20000000000002</v>
      </c>
      <c r="K392" s="10">
        <v>143.94999999999999</v>
      </c>
      <c r="L392" s="10">
        <v>1.1405504311354999</v>
      </c>
      <c r="M392" s="10">
        <v>0.82099281103749999</v>
      </c>
      <c r="N392" s="10">
        <v>0.68426666512500001</v>
      </c>
      <c r="O392" s="10">
        <v>0.67154795387749999</v>
      </c>
      <c r="P392" s="10">
        <v>0.648018338069</v>
      </c>
      <c r="Q392" s="10">
        <v>5.89</v>
      </c>
      <c r="R392" s="10">
        <v>2846.9164499999997</v>
      </c>
      <c r="S392" s="10">
        <v>2903.3842000000004</v>
      </c>
      <c r="T392" s="10">
        <v>3016.3197500000001</v>
      </c>
      <c r="U392" s="10">
        <v>3002.2028</v>
      </c>
      <c r="V392" s="10">
        <v>3016.3197</v>
      </c>
    </row>
    <row r="393" spans="1:22" x14ac:dyDescent="0.2">
      <c r="A393" s="8">
        <v>138</v>
      </c>
      <c r="B393" s="1" t="s">
        <v>309</v>
      </c>
      <c r="C393" s="7" t="s">
        <v>5389</v>
      </c>
      <c r="D393" s="7">
        <v>10</v>
      </c>
      <c r="E393" s="2" t="s">
        <v>5589</v>
      </c>
      <c r="F393" s="11" t="s">
        <v>7060</v>
      </c>
      <c r="G393" s="10" t="s">
        <v>5387</v>
      </c>
      <c r="H393" s="10" t="s">
        <v>5387</v>
      </c>
      <c r="I393" s="10" t="s">
        <v>5387</v>
      </c>
      <c r="J393" s="10" t="s">
        <v>5387</v>
      </c>
      <c r="K393" s="10" t="s">
        <v>5387</v>
      </c>
      <c r="L393" s="10" t="s">
        <v>5387</v>
      </c>
      <c r="M393" s="10" t="s">
        <v>5387</v>
      </c>
      <c r="N393" s="10" t="s">
        <v>5387</v>
      </c>
      <c r="O393" s="10" t="s">
        <v>5387</v>
      </c>
      <c r="P393" s="10" t="s">
        <v>5387</v>
      </c>
      <c r="Q393" s="10" t="s">
        <v>5387</v>
      </c>
      <c r="R393" s="10" t="s">
        <v>5387</v>
      </c>
      <c r="S393" s="10" t="s">
        <v>5387</v>
      </c>
      <c r="T393" s="10" t="s">
        <v>5387</v>
      </c>
      <c r="U393" s="10" t="s">
        <v>5387</v>
      </c>
      <c r="V393" s="10" t="s">
        <v>5387</v>
      </c>
    </row>
    <row r="394" spans="1:22" x14ac:dyDescent="0.2">
      <c r="A394" s="8">
        <v>138</v>
      </c>
      <c r="B394" s="1" t="s">
        <v>309</v>
      </c>
      <c r="C394" s="7" t="s">
        <v>5389</v>
      </c>
      <c r="D394" s="7">
        <v>30</v>
      </c>
      <c r="E394" s="2" t="s">
        <v>5867</v>
      </c>
      <c r="F394" s="11" t="s">
        <v>7060</v>
      </c>
      <c r="G394" s="10" t="s">
        <v>5387</v>
      </c>
      <c r="H394" s="10" t="s">
        <v>5387</v>
      </c>
      <c r="I394" s="10" t="s">
        <v>5387</v>
      </c>
      <c r="J394" s="10" t="s">
        <v>5387</v>
      </c>
      <c r="K394" s="10" t="s">
        <v>5387</v>
      </c>
      <c r="L394" s="10" t="s">
        <v>5387</v>
      </c>
      <c r="M394" s="10" t="s">
        <v>5387</v>
      </c>
      <c r="N394" s="10" t="s">
        <v>5387</v>
      </c>
      <c r="O394" s="10" t="s">
        <v>5387</v>
      </c>
      <c r="P394" s="10" t="s">
        <v>5387</v>
      </c>
      <c r="Q394" s="10" t="s">
        <v>5387</v>
      </c>
      <c r="R394" s="10" t="s">
        <v>5387</v>
      </c>
      <c r="S394" s="10" t="s">
        <v>5387</v>
      </c>
      <c r="T394" s="10" t="s">
        <v>5387</v>
      </c>
      <c r="U394" s="10" t="s">
        <v>5387</v>
      </c>
      <c r="V394" s="10" t="s">
        <v>5387</v>
      </c>
    </row>
    <row r="395" spans="1:22" x14ac:dyDescent="0.2">
      <c r="A395" s="8">
        <v>138</v>
      </c>
      <c r="B395" s="1" t="s">
        <v>309</v>
      </c>
      <c r="C395" s="7" t="s">
        <v>6503</v>
      </c>
      <c r="D395" s="7">
        <v>10</v>
      </c>
      <c r="E395" s="2" t="s">
        <v>6703</v>
      </c>
      <c r="F395" s="11" t="s">
        <v>7060</v>
      </c>
      <c r="G395" s="10" t="s">
        <v>5387</v>
      </c>
      <c r="H395" s="10" t="s">
        <v>5387</v>
      </c>
      <c r="I395" s="10" t="s">
        <v>5387</v>
      </c>
      <c r="J395" s="10" t="s">
        <v>5387</v>
      </c>
      <c r="K395" s="10" t="s">
        <v>5387</v>
      </c>
      <c r="L395" s="10" t="s">
        <v>5387</v>
      </c>
      <c r="M395" s="10" t="s">
        <v>5387</v>
      </c>
      <c r="N395" s="10" t="s">
        <v>5387</v>
      </c>
      <c r="O395" s="10" t="s">
        <v>5387</v>
      </c>
      <c r="P395" s="10" t="s">
        <v>5387</v>
      </c>
      <c r="Q395" s="10" t="s">
        <v>5387</v>
      </c>
      <c r="R395" s="10" t="s">
        <v>5387</v>
      </c>
      <c r="S395" s="10" t="s">
        <v>5387</v>
      </c>
      <c r="T395" s="10" t="s">
        <v>5387</v>
      </c>
      <c r="U395" s="10" t="s">
        <v>5387</v>
      </c>
      <c r="V395" s="10" t="s">
        <v>5387</v>
      </c>
    </row>
    <row r="396" spans="1:22" x14ac:dyDescent="0.2">
      <c r="A396" s="8">
        <v>138</v>
      </c>
      <c r="B396" s="1" t="s">
        <v>309</v>
      </c>
      <c r="C396" s="7" t="s">
        <v>6503</v>
      </c>
      <c r="D396" s="7">
        <v>30</v>
      </c>
      <c r="E396" s="2" t="s">
        <v>6981</v>
      </c>
      <c r="F396" s="11" t="s">
        <v>7060</v>
      </c>
      <c r="G396" s="10" t="s">
        <v>5387</v>
      </c>
      <c r="H396" s="10" t="s">
        <v>5387</v>
      </c>
      <c r="I396" s="10" t="s">
        <v>5387</v>
      </c>
      <c r="J396" s="10" t="s">
        <v>5387</v>
      </c>
      <c r="K396" s="10" t="s">
        <v>5387</v>
      </c>
      <c r="L396" s="10" t="s">
        <v>5387</v>
      </c>
      <c r="M396" s="10" t="s">
        <v>5387</v>
      </c>
      <c r="N396" s="10" t="s">
        <v>5387</v>
      </c>
      <c r="O396" s="10" t="s">
        <v>5387</v>
      </c>
      <c r="P396" s="10" t="s">
        <v>5387</v>
      </c>
      <c r="Q396" s="10" t="s">
        <v>5387</v>
      </c>
      <c r="R396" s="10" t="s">
        <v>5387</v>
      </c>
      <c r="S396" s="10" t="s">
        <v>5387</v>
      </c>
      <c r="T396" s="10" t="s">
        <v>5387</v>
      </c>
      <c r="U396" s="10" t="s">
        <v>5387</v>
      </c>
      <c r="V396" s="10" t="s">
        <v>5387</v>
      </c>
    </row>
    <row r="397" spans="1:22" x14ac:dyDescent="0.2">
      <c r="A397" s="8">
        <v>138</v>
      </c>
      <c r="B397" s="1" t="s">
        <v>309</v>
      </c>
      <c r="C397" s="7" t="s">
        <v>5946</v>
      </c>
      <c r="D397" s="7">
        <v>10</v>
      </c>
      <c r="E397" s="2" t="s">
        <v>6146</v>
      </c>
      <c r="F397" s="11" t="s">
        <v>7061</v>
      </c>
      <c r="G397" s="10">
        <v>160.25</v>
      </c>
      <c r="H397" s="10">
        <v>99.45</v>
      </c>
      <c r="I397" s="10">
        <v>1.5000000000000013</v>
      </c>
      <c r="J397" s="10">
        <v>72.7</v>
      </c>
      <c r="K397" s="10">
        <v>32.650000000000006</v>
      </c>
      <c r="L397" s="10">
        <v>0.73927509127150004</v>
      </c>
      <c r="M397" s="10">
        <v>0.74309070464549998</v>
      </c>
      <c r="N397" s="10">
        <v>0.71192986208849995</v>
      </c>
      <c r="O397" s="10">
        <v>0.76248673929799993</v>
      </c>
      <c r="P397" s="10">
        <v>0.75199380251900005</v>
      </c>
      <c r="Q397" s="10">
        <v>6.85</v>
      </c>
      <c r="R397" s="10">
        <v>2475.1702999999998</v>
      </c>
      <c r="S397" s="10">
        <v>2672.8074999999999</v>
      </c>
      <c r="T397" s="10">
        <v>2724.5695999999998</v>
      </c>
      <c r="U397" s="10">
        <v>2795.1543000000001</v>
      </c>
      <c r="V397" s="10">
        <v>2926.9124000000002</v>
      </c>
    </row>
    <row r="398" spans="1:22" x14ac:dyDescent="0.2">
      <c r="A398" s="8">
        <v>138</v>
      </c>
      <c r="B398" s="1" t="s">
        <v>309</v>
      </c>
      <c r="C398" s="7" t="s">
        <v>5946</v>
      </c>
      <c r="D398" s="7">
        <v>30</v>
      </c>
      <c r="E398" s="2" t="s">
        <v>6424</v>
      </c>
      <c r="F398" s="11" t="s">
        <v>7061</v>
      </c>
      <c r="G398" s="10">
        <v>1207.8000000000002</v>
      </c>
      <c r="H398" s="10">
        <v>522.29999999999995</v>
      </c>
      <c r="I398" s="10">
        <v>178.04999999999998</v>
      </c>
      <c r="J398" s="10">
        <v>133.55000000000001</v>
      </c>
      <c r="K398" s="10">
        <v>62.300000000000004</v>
      </c>
      <c r="L398" s="10">
        <v>1.1125692663905</v>
      </c>
      <c r="M398" s="10">
        <v>0.81876703656899996</v>
      </c>
      <c r="N398" s="10">
        <v>0.69984708640350002</v>
      </c>
      <c r="O398" s="10">
        <v>0.68076901953199997</v>
      </c>
      <c r="P398" s="10">
        <v>0.66646046937850001</v>
      </c>
      <c r="Q398" s="10">
        <v>6.85</v>
      </c>
      <c r="R398" s="10">
        <v>3058.6705499999998</v>
      </c>
      <c r="S398" s="10">
        <v>3190.4286499999998</v>
      </c>
      <c r="T398" s="10">
        <v>3251.60205</v>
      </c>
      <c r="U398" s="10">
        <v>3199.83995</v>
      </c>
      <c r="V398" s="10">
        <v>3275.1302999999998</v>
      </c>
    </row>
    <row r="399" spans="1:22" x14ac:dyDescent="0.2">
      <c r="A399" s="8">
        <v>139</v>
      </c>
      <c r="B399" s="1" t="s">
        <v>310</v>
      </c>
      <c r="C399" s="7" t="s">
        <v>5389</v>
      </c>
      <c r="D399" s="7">
        <v>10</v>
      </c>
      <c r="E399" s="2" t="s">
        <v>5590</v>
      </c>
      <c r="F399" s="11" t="s">
        <v>7061</v>
      </c>
      <c r="G399" s="10">
        <v>114.24999999999999</v>
      </c>
      <c r="H399" s="10">
        <v>278.95</v>
      </c>
      <c r="I399" s="10">
        <v>184</v>
      </c>
      <c r="J399" s="10">
        <v>109.80000000000001</v>
      </c>
      <c r="K399" s="10">
        <v>0</v>
      </c>
      <c r="L399" s="10">
        <v>3.0944624465594996</v>
      </c>
      <c r="M399" s="10">
        <v>3.2419994970325003</v>
      </c>
      <c r="N399" s="10">
        <v>3.187627006449</v>
      </c>
      <c r="O399" s="10">
        <v>3.5599672782249998</v>
      </c>
      <c r="P399" s="10">
        <v>3.2219675268175001</v>
      </c>
      <c r="Q399" s="10">
        <v>5.54</v>
      </c>
      <c r="R399" s="10">
        <v>3736.2837</v>
      </c>
      <c r="S399" s="10">
        <v>3675.1103000000003</v>
      </c>
      <c r="T399" s="10">
        <v>3759.8119499999998</v>
      </c>
      <c r="U399" s="10">
        <v>3835.1023</v>
      </c>
      <c r="V399" s="10">
        <v>3825.6909999999998</v>
      </c>
    </row>
    <row r="400" spans="1:22" x14ac:dyDescent="0.2">
      <c r="A400" s="8">
        <v>139</v>
      </c>
      <c r="B400" s="1" t="s">
        <v>310</v>
      </c>
      <c r="C400" s="7" t="s">
        <v>5389</v>
      </c>
      <c r="D400" s="7">
        <v>30</v>
      </c>
      <c r="E400" s="2" t="s">
        <v>5868</v>
      </c>
      <c r="F400" s="11" t="s">
        <v>7060</v>
      </c>
      <c r="G400" s="10" t="s">
        <v>5387</v>
      </c>
      <c r="H400" s="10" t="s">
        <v>5387</v>
      </c>
      <c r="I400" s="10" t="s">
        <v>5387</v>
      </c>
      <c r="J400" s="10" t="s">
        <v>5387</v>
      </c>
      <c r="K400" s="10" t="s">
        <v>5387</v>
      </c>
      <c r="L400" s="10" t="s">
        <v>5387</v>
      </c>
      <c r="M400" s="10" t="s">
        <v>5387</v>
      </c>
      <c r="N400" s="10" t="s">
        <v>5387</v>
      </c>
      <c r="O400" s="10" t="s">
        <v>5387</v>
      </c>
      <c r="P400" s="10" t="s">
        <v>5387</v>
      </c>
      <c r="Q400" s="10" t="s">
        <v>5387</v>
      </c>
      <c r="R400" s="10" t="s">
        <v>5387</v>
      </c>
      <c r="S400" s="10" t="s">
        <v>5387</v>
      </c>
      <c r="T400" s="10" t="s">
        <v>5387</v>
      </c>
      <c r="U400" s="10" t="s">
        <v>5387</v>
      </c>
      <c r="V400" s="10" t="s">
        <v>5387</v>
      </c>
    </row>
    <row r="401" spans="1:22" x14ac:dyDescent="0.2">
      <c r="A401" s="8">
        <v>139</v>
      </c>
      <c r="B401" s="1" t="s">
        <v>310</v>
      </c>
      <c r="C401" s="7" t="s">
        <v>6503</v>
      </c>
      <c r="D401" s="7">
        <v>10</v>
      </c>
      <c r="E401" s="2" t="s">
        <v>6704</v>
      </c>
      <c r="F401" s="11" t="s">
        <v>7061</v>
      </c>
      <c r="G401" s="10">
        <v>74.199999999999989</v>
      </c>
      <c r="H401" s="10">
        <v>249.25</v>
      </c>
      <c r="I401" s="10">
        <v>136.5</v>
      </c>
      <c r="J401" s="10">
        <v>90.5</v>
      </c>
      <c r="K401" s="10">
        <v>17.8</v>
      </c>
      <c r="L401" s="10">
        <v>2.7440619516864997</v>
      </c>
      <c r="M401" s="10">
        <v>2.7806282465230003</v>
      </c>
      <c r="N401" s="10">
        <v>2.6203724848025001</v>
      </c>
      <c r="O401" s="10">
        <v>3.1424755815199998</v>
      </c>
      <c r="P401" s="10">
        <v>2.8652076763204999</v>
      </c>
      <c r="Q401" s="10">
        <v>5.89</v>
      </c>
      <c r="R401" s="10">
        <v>4230.3766500000002</v>
      </c>
      <c r="S401" s="10">
        <v>4075.0902999999998</v>
      </c>
      <c r="T401" s="10">
        <v>4089.2072499999999</v>
      </c>
      <c r="U401" s="10">
        <v>4253.9048999999995</v>
      </c>
      <c r="V401" s="10">
        <v>4173.9089000000004</v>
      </c>
    </row>
    <row r="402" spans="1:22" x14ac:dyDescent="0.2">
      <c r="A402" s="8">
        <v>139</v>
      </c>
      <c r="B402" s="1" t="s">
        <v>310</v>
      </c>
      <c r="C402" s="7" t="s">
        <v>6503</v>
      </c>
      <c r="D402" s="7">
        <v>30</v>
      </c>
      <c r="E402" s="2" t="s">
        <v>6982</v>
      </c>
      <c r="F402" s="11" t="s">
        <v>7061</v>
      </c>
      <c r="G402" s="10">
        <v>1103.95</v>
      </c>
      <c r="H402" s="10">
        <v>948.15000000000009</v>
      </c>
      <c r="I402" s="10">
        <v>538.6</v>
      </c>
      <c r="J402" s="10">
        <v>305.64999999999998</v>
      </c>
      <c r="K402" s="10">
        <v>136.5</v>
      </c>
      <c r="L402" s="10">
        <v>3.3214914423305002</v>
      </c>
      <c r="M402" s="10">
        <v>2.8667975152265002</v>
      </c>
      <c r="N402" s="10">
        <v>2.5564609607830002</v>
      </c>
      <c r="O402" s="10">
        <v>2.992076821016</v>
      </c>
      <c r="P402" s="10">
        <v>2.6893714933215001</v>
      </c>
      <c r="Q402" s="10">
        <v>5.89</v>
      </c>
      <c r="R402" s="10">
        <v>3373.9489000000003</v>
      </c>
      <c r="S402" s="10">
        <v>3411.5941000000003</v>
      </c>
      <c r="T402" s="10">
        <v>3505.7069999999999</v>
      </c>
      <c r="U402" s="10">
        <v>3684.5216</v>
      </c>
      <c r="V402" s="10">
        <v>3656.2876999999999</v>
      </c>
    </row>
    <row r="403" spans="1:22" x14ac:dyDescent="0.2">
      <c r="A403" s="8">
        <v>139</v>
      </c>
      <c r="B403" s="1" t="s">
        <v>310</v>
      </c>
      <c r="C403" s="7" t="s">
        <v>5946</v>
      </c>
      <c r="D403" s="7">
        <v>10</v>
      </c>
      <c r="E403" s="2" t="s">
        <v>6147</v>
      </c>
      <c r="F403" s="11" t="s">
        <v>7061</v>
      </c>
      <c r="G403" s="10">
        <v>59.35</v>
      </c>
      <c r="H403" s="10">
        <v>232.95</v>
      </c>
      <c r="I403" s="10">
        <v>86.1</v>
      </c>
      <c r="J403" s="10">
        <v>118.7</v>
      </c>
      <c r="K403" s="10">
        <v>57.85</v>
      </c>
      <c r="L403" s="10">
        <v>2.0941358069300002</v>
      </c>
      <c r="M403" s="10">
        <v>1.915119946119</v>
      </c>
      <c r="N403" s="10">
        <v>1.8423053242259999</v>
      </c>
      <c r="O403" s="10">
        <v>2.1659965254794997</v>
      </c>
      <c r="P403" s="10">
        <v>1.8985856214970001</v>
      </c>
      <c r="Q403" s="10">
        <v>5.62</v>
      </c>
      <c r="R403" s="10">
        <v>3101.0214000000001</v>
      </c>
      <c r="S403" s="10">
        <v>3049.2593000000002</v>
      </c>
      <c r="T403" s="10">
        <v>3025.7309999999998</v>
      </c>
      <c r="U403" s="10">
        <v>3209.2512500000003</v>
      </c>
      <c r="V403" s="10">
        <v>3171.6061</v>
      </c>
    </row>
    <row r="404" spans="1:22" x14ac:dyDescent="0.2">
      <c r="A404" s="8">
        <v>139</v>
      </c>
      <c r="B404" s="1" t="s">
        <v>310</v>
      </c>
      <c r="C404" s="7" t="s">
        <v>5946</v>
      </c>
      <c r="D404" s="7">
        <v>30</v>
      </c>
      <c r="E404" s="2" t="s">
        <v>6425</v>
      </c>
      <c r="F404" s="11" t="s">
        <v>7060</v>
      </c>
      <c r="G404" s="10" t="s">
        <v>5387</v>
      </c>
      <c r="H404" s="10" t="s">
        <v>5387</v>
      </c>
      <c r="I404" s="10" t="s">
        <v>5387</v>
      </c>
      <c r="J404" s="10" t="s">
        <v>5387</v>
      </c>
      <c r="K404" s="10" t="s">
        <v>5387</v>
      </c>
      <c r="L404" s="10" t="s">
        <v>5387</v>
      </c>
      <c r="M404" s="10" t="s">
        <v>5387</v>
      </c>
      <c r="N404" s="10" t="s">
        <v>5387</v>
      </c>
      <c r="O404" s="10" t="s">
        <v>5387</v>
      </c>
      <c r="P404" s="10" t="s">
        <v>5387</v>
      </c>
      <c r="Q404" s="10" t="s">
        <v>5387</v>
      </c>
      <c r="R404" s="10" t="s">
        <v>5387</v>
      </c>
      <c r="S404" s="10" t="s">
        <v>5387</v>
      </c>
      <c r="T404" s="10" t="s">
        <v>5387</v>
      </c>
      <c r="U404" s="10" t="s">
        <v>5387</v>
      </c>
      <c r="V404" s="10" t="s">
        <v>5387</v>
      </c>
    </row>
    <row r="405" spans="1:22" x14ac:dyDescent="0.2">
      <c r="A405" s="8">
        <v>14</v>
      </c>
      <c r="B405" s="1" t="s">
        <v>16</v>
      </c>
      <c r="C405" s="7" t="s">
        <v>5389</v>
      </c>
      <c r="D405" s="7">
        <v>10</v>
      </c>
      <c r="E405" s="2" t="s">
        <v>5404</v>
      </c>
      <c r="F405" s="11" t="s">
        <v>7061</v>
      </c>
      <c r="G405" s="10">
        <v>22.3</v>
      </c>
      <c r="H405" s="10">
        <v>8.8999999999999986</v>
      </c>
      <c r="I405" s="10">
        <v>0</v>
      </c>
      <c r="J405" s="10">
        <v>7.4</v>
      </c>
      <c r="K405" s="10">
        <v>0</v>
      </c>
      <c r="L405" s="10">
        <v>1.0085938019410001</v>
      </c>
      <c r="M405" s="10">
        <v>1.1545410135080001</v>
      </c>
      <c r="N405" s="10">
        <v>1.1262418809820001</v>
      </c>
      <c r="O405" s="10">
        <v>1.1472277545404999</v>
      </c>
      <c r="P405" s="10">
        <v>1.1637620791625001</v>
      </c>
      <c r="Q405" s="10">
        <v>15.33</v>
      </c>
      <c r="R405" s="10">
        <v>974.06894999999997</v>
      </c>
      <c r="S405" s="10">
        <v>1035.2422999999999</v>
      </c>
      <c r="T405" s="10">
        <v>1021.1254000000001</v>
      </c>
      <c r="U405" s="10">
        <v>1030.5367000000001</v>
      </c>
      <c r="V405" s="10">
        <v>1082.2988</v>
      </c>
    </row>
    <row r="406" spans="1:22" x14ac:dyDescent="0.2">
      <c r="A406" s="8">
        <v>14</v>
      </c>
      <c r="B406" s="1" t="s">
        <v>16</v>
      </c>
      <c r="C406" s="7" t="s">
        <v>5389</v>
      </c>
      <c r="D406" s="7">
        <v>30</v>
      </c>
      <c r="E406" s="2" t="s">
        <v>5682</v>
      </c>
      <c r="F406" s="11" t="s">
        <v>7061</v>
      </c>
      <c r="G406" s="10">
        <v>231.49999999999997</v>
      </c>
      <c r="H406" s="10">
        <v>149.85</v>
      </c>
      <c r="I406" s="10">
        <v>51.9</v>
      </c>
      <c r="J406" s="10">
        <v>68.25</v>
      </c>
      <c r="K406" s="10">
        <v>32.65</v>
      </c>
      <c r="L406" s="10">
        <v>0.82862403778600002</v>
      </c>
      <c r="M406" s="10">
        <v>0.87886294721449998</v>
      </c>
      <c r="N406" s="10">
        <v>0.84992787912599999</v>
      </c>
      <c r="O406" s="10">
        <v>0.86455439706100001</v>
      </c>
      <c r="P406" s="10">
        <v>0.866780171529</v>
      </c>
      <c r="Q406" s="10">
        <v>15.33</v>
      </c>
      <c r="R406" s="10">
        <v>710.55264999999997</v>
      </c>
      <c r="S406" s="10">
        <v>776.43174999999997</v>
      </c>
      <c r="T406" s="10">
        <v>738.78655000000003</v>
      </c>
      <c r="U406" s="10">
        <v>724.66965000000005</v>
      </c>
      <c r="V406" s="10">
        <v>776.43174999999997</v>
      </c>
    </row>
    <row r="407" spans="1:22" x14ac:dyDescent="0.2">
      <c r="A407" s="8">
        <v>14</v>
      </c>
      <c r="B407" s="1" t="s">
        <v>16</v>
      </c>
      <c r="C407" s="7" t="s">
        <v>6503</v>
      </c>
      <c r="D407" s="7">
        <v>10</v>
      </c>
      <c r="E407" s="2" t="s">
        <v>6518</v>
      </c>
      <c r="F407" s="11" t="s">
        <v>7061</v>
      </c>
      <c r="G407" s="10">
        <v>108.30000000000001</v>
      </c>
      <c r="H407" s="10">
        <v>65.3</v>
      </c>
      <c r="I407" s="10">
        <v>0</v>
      </c>
      <c r="J407" s="10">
        <v>14.85</v>
      </c>
      <c r="K407" s="10">
        <v>0</v>
      </c>
      <c r="L407" s="10">
        <v>1.1475457223215</v>
      </c>
      <c r="M407" s="10">
        <v>1.2181345697465</v>
      </c>
      <c r="N407" s="10">
        <v>1.219724408652</v>
      </c>
      <c r="O407" s="10">
        <v>1.3278334542575001</v>
      </c>
      <c r="P407" s="10">
        <v>1.1866557594080001</v>
      </c>
      <c r="Q407" s="10">
        <v>13.03</v>
      </c>
      <c r="R407" s="10">
        <v>832.89954999999998</v>
      </c>
      <c r="S407" s="10">
        <v>832.89954999999998</v>
      </c>
      <c r="T407" s="10">
        <v>842.31085000000007</v>
      </c>
      <c r="U407" s="10">
        <v>832.89954999999998</v>
      </c>
      <c r="V407" s="10">
        <v>861.13340000000005</v>
      </c>
    </row>
    <row r="408" spans="1:22" x14ac:dyDescent="0.2">
      <c r="A408" s="8">
        <v>14</v>
      </c>
      <c r="B408" s="1" t="s">
        <v>16</v>
      </c>
      <c r="C408" s="7" t="s">
        <v>6503</v>
      </c>
      <c r="D408" s="7">
        <v>30</v>
      </c>
      <c r="E408" s="2" t="s">
        <v>6796</v>
      </c>
      <c r="F408" s="11" t="s">
        <v>7061</v>
      </c>
      <c r="G408" s="10">
        <v>170.65</v>
      </c>
      <c r="H408" s="10">
        <v>178.04999999999998</v>
      </c>
      <c r="I408" s="10">
        <v>74.2</v>
      </c>
      <c r="J408" s="10">
        <v>59.35</v>
      </c>
      <c r="K408" s="10">
        <v>20.75</v>
      </c>
      <c r="L408" s="10">
        <v>1.0028703818795002</v>
      </c>
      <c r="M408" s="10">
        <v>1.128149687669</v>
      </c>
      <c r="N408" s="10">
        <v>1.1545410135080001</v>
      </c>
      <c r="O408" s="10">
        <v>1.1917432439075002</v>
      </c>
      <c r="P408" s="10">
        <v>1.1240161065134999</v>
      </c>
      <c r="Q408" s="10">
        <v>13.03</v>
      </c>
      <c r="R408" s="10">
        <v>1261.1134</v>
      </c>
      <c r="S408" s="10">
        <v>1359.9319500000001</v>
      </c>
      <c r="T408" s="10">
        <v>1331.6981000000001</v>
      </c>
      <c r="U408" s="10">
        <v>1308.16985</v>
      </c>
      <c r="V408" s="10">
        <v>1406.9884499999998</v>
      </c>
    </row>
    <row r="409" spans="1:22" x14ac:dyDescent="0.2">
      <c r="A409" s="8">
        <v>14</v>
      </c>
      <c r="B409" s="1" t="s">
        <v>16</v>
      </c>
      <c r="C409" s="7" t="s">
        <v>5946</v>
      </c>
      <c r="D409" s="7">
        <v>10</v>
      </c>
      <c r="E409" s="2" t="s">
        <v>5961</v>
      </c>
      <c r="F409" s="11" t="s">
        <v>7061</v>
      </c>
      <c r="G409" s="10">
        <v>80.150000000000006</v>
      </c>
      <c r="H409" s="10">
        <v>56.4</v>
      </c>
      <c r="I409" s="10">
        <v>0</v>
      </c>
      <c r="J409" s="10">
        <v>8.9</v>
      </c>
      <c r="K409" s="10">
        <v>5.95</v>
      </c>
      <c r="L409" s="10">
        <v>0.56693655386550001</v>
      </c>
      <c r="M409" s="10">
        <v>0.61431375326299997</v>
      </c>
      <c r="N409" s="10">
        <v>0.559623294898</v>
      </c>
      <c r="O409" s="10">
        <v>0.58792242742400003</v>
      </c>
      <c r="P409" s="10">
        <v>0.59332787970400003</v>
      </c>
      <c r="Q409" s="10">
        <v>17.850000000000001</v>
      </c>
      <c r="R409" s="10">
        <v>508.2099</v>
      </c>
      <c r="S409" s="10">
        <v>541.14945</v>
      </c>
      <c r="T409" s="10">
        <v>564.67764999999997</v>
      </c>
      <c r="U409" s="10">
        <v>574.08889999999997</v>
      </c>
      <c r="V409" s="10">
        <v>583.50019999999995</v>
      </c>
    </row>
    <row r="410" spans="1:22" x14ac:dyDescent="0.2">
      <c r="A410" s="8">
        <v>14</v>
      </c>
      <c r="B410" s="1" t="s">
        <v>16</v>
      </c>
      <c r="C410" s="7" t="s">
        <v>5946</v>
      </c>
      <c r="D410" s="7">
        <v>30</v>
      </c>
      <c r="E410" s="2" t="s">
        <v>6239</v>
      </c>
      <c r="F410" s="11" t="s">
        <v>7061</v>
      </c>
      <c r="G410" s="10">
        <v>53.400000000000006</v>
      </c>
      <c r="H410" s="10">
        <v>48.95</v>
      </c>
      <c r="I410" s="10">
        <v>0</v>
      </c>
      <c r="J410" s="10">
        <v>28.2</v>
      </c>
      <c r="K410" s="10">
        <v>0</v>
      </c>
      <c r="L410" s="10">
        <v>0.78569838732500008</v>
      </c>
      <c r="M410" s="10">
        <v>0.90811598308450003</v>
      </c>
      <c r="N410" s="10">
        <v>0.87949888277700006</v>
      </c>
      <c r="O410" s="10">
        <v>0.90875191864650007</v>
      </c>
      <c r="P410" s="10">
        <v>0.90112069189799993</v>
      </c>
      <c r="Q410" s="10">
        <v>17.850000000000001</v>
      </c>
      <c r="R410" s="10">
        <v>470.56470000000002</v>
      </c>
      <c r="S410" s="10">
        <v>489.38729999999998</v>
      </c>
      <c r="T410" s="10">
        <v>494.09294999999997</v>
      </c>
      <c r="U410" s="10">
        <v>475.27035000000001</v>
      </c>
      <c r="V410" s="10">
        <v>494.09294999999997</v>
      </c>
    </row>
    <row r="411" spans="1:22" x14ac:dyDescent="0.2">
      <c r="A411" s="8">
        <v>140</v>
      </c>
      <c r="B411" s="1" t="s">
        <v>311</v>
      </c>
      <c r="C411" s="7" t="s">
        <v>5389</v>
      </c>
      <c r="D411" s="7">
        <v>10</v>
      </c>
      <c r="E411" s="2" t="s">
        <v>5591</v>
      </c>
      <c r="F411" s="11" t="s">
        <v>7060</v>
      </c>
      <c r="G411" s="10" t="s">
        <v>5387</v>
      </c>
      <c r="H411" s="10" t="s">
        <v>5387</v>
      </c>
      <c r="I411" s="10" t="s">
        <v>5387</v>
      </c>
      <c r="J411" s="10" t="s">
        <v>5387</v>
      </c>
      <c r="K411" s="10" t="s">
        <v>5387</v>
      </c>
      <c r="L411" s="10" t="s">
        <v>5387</v>
      </c>
      <c r="M411" s="10" t="s">
        <v>5387</v>
      </c>
      <c r="N411" s="10" t="s">
        <v>5387</v>
      </c>
      <c r="O411" s="10" t="s">
        <v>5387</v>
      </c>
      <c r="P411" s="10" t="s">
        <v>5387</v>
      </c>
      <c r="Q411" s="10" t="s">
        <v>5387</v>
      </c>
      <c r="R411" s="10" t="s">
        <v>5387</v>
      </c>
      <c r="S411" s="10" t="s">
        <v>5387</v>
      </c>
      <c r="T411" s="10" t="s">
        <v>5387</v>
      </c>
      <c r="U411" s="10" t="s">
        <v>5387</v>
      </c>
      <c r="V411" s="10" t="s">
        <v>5387</v>
      </c>
    </row>
    <row r="412" spans="1:22" x14ac:dyDescent="0.2">
      <c r="A412" s="8">
        <v>140</v>
      </c>
      <c r="B412" s="1" t="s">
        <v>311</v>
      </c>
      <c r="C412" s="7" t="s">
        <v>5389</v>
      </c>
      <c r="D412" s="7">
        <v>30</v>
      </c>
      <c r="E412" s="2" t="s">
        <v>5869</v>
      </c>
      <c r="F412" s="11" t="s">
        <v>7060</v>
      </c>
      <c r="G412" s="10" t="s">
        <v>5387</v>
      </c>
      <c r="H412" s="10" t="s">
        <v>5387</v>
      </c>
      <c r="I412" s="10" t="s">
        <v>5387</v>
      </c>
      <c r="J412" s="10" t="s">
        <v>5387</v>
      </c>
      <c r="K412" s="10" t="s">
        <v>5387</v>
      </c>
      <c r="L412" s="10" t="s">
        <v>5387</v>
      </c>
      <c r="M412" s="10" t="s">
        <v>5387</v>
      </c>
      <c r="N412" s="10" t="s">
        <v>5387</v>
      </c>
      <c r="O412" s="10" t="s">
        <v>5387</v>
      </c>
      <c r="P412" s="10" t="s">
        <v>5387</v>
      </c>
      <c r="Q412" s="10" t="s">
        <v>5387</v>
      </c>
      <c r="R412" s="10" t="s">
        <v>5387</v>
      </c>
      <c r="S412" s="10" t="s">
        <v>5387</v>
      </c>
      <c r="T412" s="10" t="s">
        <v>5387</v>
      </c>
      <c r="U412" s="10" t="s">
        <v>5387</v>
      </c>
      <c r="V412" s="10" t="s">
        <v>5387</v>
      </c>
    </row>
    <row r="413" spans="1:22" x14ac:dyDescent="0.2">
      <c r="A413" s="8">
        <v>140</v>
      </c>
      <c r="B413" s="1" t="s">
        <v>311</v>
      </c>
      <c r="C413" s="7" t="s">
        <v>6503</v>
      </c>
      <c r="D413" s="7">
        <v>10</v>
      </c>
      <c r="E413" s="2" t="s">
        <v>6705</v>
      </c>
      <c r="F413" s="11" t="s">
        <v>7060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4.4668113901839996</v>
      </c>
      <c r="M413" s="10">
        <v>5.9876512876250008</v>
      </c>
      <c r="N413" s="10">
        <v>5.8636438529605002</v>
      </c>
      <c r="O413" s="10">
        <v>5.9479053149759995</v>
      </c>
      <c r="P413" s="10">
        <v>6.4315343101690008</v>
      </c>
      <c r="Q413" s="10">
        <v>6.81</v>
      </c>
      <c r="R413" s="10">
        <v>5312.6754500000006</v>
      </c>
      <c r="S413" s="10">
        <v>5124.4495499999994</v>
      </c>
      <c r="T413" s="10">
        <v>5105.6270000000004</v>
      </c>
      <c r="U413" s="10">
        <v>5204.4456</v>
      </c>
      <c r="V413" s="10">
        <v>5058.5705500000004</v>
      </c>
    </row>
    <row r="414" spans="1:22" x14ac:dyDescent="0.2">
      <c r="A414" s="8">
        <v>140</v>
      </c>
      <c r="B414" s="1" t="s">
        <v>311</v>
      </c>
      <c r="C414" s="7" t="s">
        <v>6503</v>
      </c>
      <c r="D414" s="7">
        <v>30</v>
      </c>
      <c r="E414" s="2" t="s">
        <v>6983</v>
      </c>
      <c r="F414" s="11" t="s">
        <v>7060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4.55902204673</v>
      </c>
      <c r="M414" s="10">
        <v>5.5262800371154999</v>
      </c>
      <c r="N414" s="10">
        <v>5.5545791696414994</v>
      </c>
      <c r="O414" s="10">
        <v>5.7345489337959998</v>
      </c>
      <c r="P414" s="10">
        <v>6.3936961442070004</v>
      </c>
      <c r="Q414" s="10">
        <v>6.81</v>
      </c>
      <c r="R414" s="10">
        <v>3171.6061</v>
      </c>
      <c r="S414" s="10">
        <v>3152.7835</v>
      </c>
      <c r="T414" s="10">
        <v>3162.1948000000002</v>
      </c>
      <c r="U414" s="10">
        <v>3246.8964500000002</v>
      </c>
      <c r="V414" s="10">
        <v>3190.4286499999998</v>
      </c>
    </row>
    <row r="415" spans="1:22" x14ac:dyDescent="0.2">
      <c r="A415" s="8">
        <v>140</v>
      </c>
      <c r="B415" s="1" t="s">
        <v>311</v>
      </c>
      <c r="C415" s="7" t="s">
        <v>5946</v>
      </c>
      <c r="D415" s="7">
        <v>10</v>
      </c>
      <c r="E415" s="2" t="s">
        <v>6148</v>
      </c>
      <c r="F415" s="11" t="s">
        <v>7061</v>
      </c>
      <c r="G415" s="10">
        <v>4.4499999999999815</v>
      </c>
      <c r="H415" s="10">
        <v>86.100000000000009</v>
      </c>
      <c r="I415" s="10">
        <v>54.900000000000006</v>
      </c>
      <c r="J415" s="10">
        <v>1.5</v>
      </c>
      <c r="K415" s="10">
        <v>0</v>
      </c>
      <c r="L415" s="10">
        <v>3.1752262629825001</v>
      </c>
      <c r="M415" s="10">
        <v>3.9800027171790004</v>
      </c>
      <c r="N415" s="10">
        <v>4.0079838819239999</v>
      </c>
      <c r="O415" s="10">
        <v>3.9606066825265001</v>
      </c>
      <c r="P415" s="10">
        <v>4.0060760752369999</v>
      </c>
      <c r="Q415" s="10">
        <v>6.4</v>
      </c>
      <c r="R415" s="10">
        <v>4380.9573500000006</v>
      </c>
      <c r="S415" s="10">
        <v>4244.4935999999998</v>
      </c>
      <c r="T415" s="10">
        <v>4305.6669999999995</v>
      </c>
      <c r="U415" s="10">
        <v>4442.1307999999999</v>
      </c>
      <c r="V415" s="10">
        <v>4352.7234499999995</v>
      </c>
    </row>
    <row r="416" spans="1:22" x14ac:dyDescent="0.2">
      <c r="A416" s="8">
        <v>140</v>
      </c>
      <c r="B416" s="1" t="s">
        <v>311</v>
      </c>
      <c r="C416" s="7" t="s">
        <v>5946</v>
      </c>
      <c r="D416" s="7">
        <v>30</v>
      </c>
      <c r="E416" s="2" t="s">
        <v>6426</v>
      </c>
      <c r="F416" s="11" t="s">
        <v>7060</v>
      </c>
      <c r="G416" s="10" t="s">
        <v>5387</v>
      </c>
      <c r="H416" s="10" t="s">
        <v>5387</v>
      </c>
      <c r="I416" s="10" t="s">
        <v>5387</v>
      </c>
      <c r="J416" s="10" t="s">
        <v>5387</v>
      </c>
      <c r="K416" s="10" t="s">
        <v>5387</v>
      </c>
      <c r="L416" s="10" t="s">
        <v>5387</v>
      </c>
      <c r="M416" s="10" t="s">
        <v>5387</v>
      </c>
      <c r="N416" s="10" t="s">
        <v>5387</v>
      </c>
      <c r="O416" s="10" t="s">
        <v>5387</v>
      </c>
      <c r="P416" s="10" t="s">
        <v>5387</v>
      </c>
      <c r="Q416" s="10" t="s">
        <v>5387</v>
      </c>
      <c r="R416" s="10" t="s">
        <v>5387</v>
      </c>
      <c r="S416" s="10" t="s">
        <v>5387</v>
      </c>
      <c r="T416" s="10" t="s">
        <v>5387</v>
      </c>
      <c r="U416" s="10" t="s">
        <v>5387</v>
      </c>
      <c r="V416" s="10" t="s">
        <v>5387</v>
      </c>
    </row>
    <row r="417" spans="1:22" x14ac:dyDescent="0.2">
      <c r="A417" s="8">
        <v>141</v>
      </c>
      <c r="B417" s="1" t="s">
        <v>312</v>
      </c>
      <c r="C417" s="7" t="s">
        <v>5389</v>
      </c>
      <c r="D417" s="7">
        <v>10</v>
      </c>
      <c r="E417" s="2" t="s">
        <v>5592</v>
      </c>
      <c r="F417" s="11" t="s">
        <v>7060</v>
      </c>
      <c r="G417" s="10" t="s">
        <v>5387</v>
      </c>
      <c r="H417" s="10" t="s">
        <v>5387</v>
      </c>
      <c r="I417" s="10" t="s">
        <v>5387</v>
      </c>
      <c r="J417" s="10" t="s">
        <v>5387</v>
      </c>
      <c r="K417" s="10" t="s">
        <v>5387</v>
      </c>
      <c r="L417" s="10" t="s">
        <v>5387</v>
      </c>
      <c r="M417" s="10" t="s">
        <v>5387</v>
      </c>
      <c r="N417" s="10" t="s">
        <v>5387</v>
      </c>
      <c r="O417" s="10" t="s">
        <v>5387</v>
      </c>
      <c r="P417" s="10" t="s">
        <v>5387</v>
      </c>
      <c r="Q417" s="10" t="s">
        <v>5387</v>
      </c>
      <c r="R417" s="10" t="s">
        <v>5387</v>
      </c>
      <c r="S417" s="10" t="s">
        <v>5387</v>
      </c>
      <c r="T417" s="10" t="s">
        <v>5387</v>
      </c>
      <c r="U417" s="10" t="s">
        <v>5387</v>
      </c>
      <c r="V417" s="10" t="s">
        <v>5387</v>
      </c>
    </row>
    <row r="418" spans="1:22" x14ac:dyDescent="0.2">
      <c r="A418" s="8">
        <v>141</v>
      </c>
      <c r="B418" s="1" t="s">
        <v>312</v>
      </c>
      <c r="C418" s="7" t="s">
        <v>5389</v>
      </c>
      <c r="D418" s="7">
        <v>30</v>
      </c>
      <c r="E418" s="2" t="s">
        <v>5870</v>
      </c>
      <c r="F418" s="11" t="s">
        <v>7060</v>
      </c>
      <c r="G418" s="10" t="s">
        <v>5387</v>
      </c>
      <c r="H418" s="10" t="s">
        <v>5387</v>
      </c>
      <c r="I418" s="10" t="s">
        <v>5387</v>
      </c>
      <c r="J418" s="10" t="s">
        <v>5387</v>
      </c>
      <c r="K418" s="10" t="s">
        <v>5387</v>
      </c>
      <c r="L418" s="10" t="s">
        <v>5387</v>
      </c>
      <c r="M418" s="10" t="s">
        <v>5387</v>
      </c>
      <c r="N418" s="10" t="s">
        <v>5387</v>
      </c>
      <c r="O418" s="10" t="s">
        <v>5387</v>
      </c>
      <c r="P418" s="10" t="s">
        <v>5387</v>
      </c>
      <c r="Q418" s="10" t="s">
        <v>5387</v>
      </c>
      <c r="R418" s="10" t="s">
        <v>5387</v>
      </c>
      <c r="S418" s="10" t="s">
        <v>5387</v>
      </c>
      <c r="T418" s="10" t="s">
        <v>5387</v>
      </c>
      <c r="U418" s="10" t="s">
        <v>5387</v>
      </c>
      <c r="V418" s="10" t="s">
        <v>5387</v>
      </c>
    </row>
    <row r="419" spans="1:22" x14ac:dyDescent="0.2">
      <c r="A419" s="8">
        <v>141</v>
      </c>
      <c r="B419" s="1" t="s">
        <v>312</v>
      </c>
      <c r="C419" s="7" t="s">
        <v>6503</v>
      </c>
      <c r="D419" s="7">
        <v>10</v>
      </c>
      <c r="E419" s="2" t="s">
        <v>6706</v>
      </c>
      <c r="F419" s="11" t="s">
        <v>7060</v>
      </c>
      <c r="G419" s="10">
        <v>0</v>
      </c>
      <c r="H419" s="10">
        <v>136.5</v>
      </c>
      <c r="I419" s="10">
        <v>0</v>
      </c>
      <c r="J419" s="10">
        <v>0</v>
      </c>
      <c r="K419" s="10">
        <v>0</v>
      </c>
      <c r="L419" s="10">
        <v>5.0734939166980002</v>
      </c>
      <c r="M419" s="10">
        <v>6.2569699982944993</v>
      </c>
      <c r="N419" s="10">
        <v>5.8922609532669998</v>
      </c>
      <c r="O419" s="10">
        <v>5.9631677684729993</v>
      </c>
      <c r="P419" s="10">
        <v>6.887182140617</v>
      </c>
      <c r="Q419" s="10">
        <v>6.84</v>
      </c>
      <c r="R419" s="10">
        <v>5510.3125999999993</v>
      </c>
      <c r="S419" s="10">
        <v>5463.2561500000002</v>
      </c>
      <c r="T419" s="10">
        <v>5411.4940499999993</v>
      </c>
      <c r="U419" s="10">
        <v>5453.8448499999995</v>
      </c>
      <c r="V419" s="10">
        <v>5453.8448499999995</v>
      </c>
    </row>
    <row r="420" spans="1:22" x14ac:dyDescent="0.2">
      <c r="A420" s="8">
        <v>141</v>
      </c>
      <c r="B420" s="1" t="s">
        <v>312</v>
      </c>
      <c r="C420" s="7" t="s">
        <v>6503</v>
      </c>
      <c r="D420" s="7">
        <v>30</v>
      </c>
      <c r="E420" s="2" t="s">
        <v>6984</v>
      </c>
      <c r="F420" s="11" t="s">
        <v>7061</v>
      </c>
      <c r="G420" s="10">
        <v>399.1</v>
      </c>
      <c r="H420" s="10">
        <v>243.29999999999998</v>
      </c>
      <c r="I420" s="10">
        <v>103.85</v>
      </c>
      <c r="J420" s="10">
        <v>0</v>
      </c>
      <c r="K420" s="10">
        <v>0</v>
      </c>
      <c r="L420" s="10">
        <v>5.0032230370545001</v>
      </c>
      <c r="M420" s="10">
        <v>5.3444024662735004</v>
      </c>
      <c r="N420" s="10">
        <v>5.1688842510559994</v>
      </c>
      <c r="O420" s="10">
        <v>5.6563288596229997</v>
      </c>
      <c r="P420" s="10">
        <v>6.5743018439239993</v>
      </c>
      <c r="Q420" s="10">
        <v>6.84</v>
      </c>
      <c r="R420" s="10">
        <v>3406.8883999999998</v>
      </c>
      <c r="S420" s="10">
        <v>3463.3562000000002</v>
      </c>
      <c r="T420" s="10">
        <v>3406.8884500000004</v>
      </c>
      <c r="U420" s="10">
        <v>3444.5335999999998</v>
      </c>
      <c r="V420" s="10">
        <v>3501.00135</v>
      </c>
    </row>
    <row r="421" spans="1:22" x14ac:dyDescent="0.2">
      <c r="A421" s="8">
        <v>141</v>
      </c>
      <c r="B421" s="1" t="s">
        <v>312</v>
      </c>
      <c r="C421" s="7" t="s">
        <v>5946</v>
      </c>
      <c r="D421" s="7">
        <v>10</v>
      </c>
      <c r="E421" s="2" t="s">
        <v>6149</v>
      </c>
      <c r="F421" s="11" t="s">
        <v>7060</v>
      </c>
      <c r="G421" s="10">
        <v>0</v>
      </c>
      <c r="H421" s="10">
        <v>123.15</v>
      </c>
      <c r="I421" s="10">
        <v>40.049999999999997</v>
      </c>
      <c r="J421" s="10">
        <v>25.25</v>
      </c>
      <c r="K421" s="10">
        <v>11.85</v>
      </c>
      <c r="L421" s="10">
        <v>1.8664708755964998</v>
      </c>
      <c r="M421" s="10">
        <v>2.0219571205990001</v>
      </c>
      <c r="N421" s="10">
        <v>1.7186158573424999</v>
      </c>
      <c r="O421" s="10">
        <v>1.9443729819885001</v>
      </c>
      <c r="P421" s="10">
        <v>1.9888884713555</v>
      </c>
      <c r="Q421" s="10">
        <v>6.49</v>
      </c>
      <c r="R421" s="10">
        <v>3656.28775</v>
      </c>
      <c r="S421" s="10">
        <v>3736.2837</v>
      </c>
      <c r="T421" s="10">
        <v>3750.40065</v>
      </c>
      <c r="U421" s="10">
        <v>3910.3926499999998</v>
      </c>
      <c r="V421" s="10">
        <v>4042.1507499999998</v>
      </c>
    </row>
    <row r="422" spans="1:22" x14ac:dyDescent="0.2">
      <c r="A422" s="8">
        <v>141</v>
      </c>
      <c r="B422" s="1" t="s">
        <v>312</v>
      </c>
      <c r="C422" s="7" t="s">
        <v>5946</v>
      </c>
      <c r="D422" s="7">
        <v>30</v>
      </c>
      <c r="E422" s="2" t="s">
        <v>6427</v>
      </c>
      <c r="F422" s="11" t="s">
        <v>7060</v>
      </c>
      <c r="G422" s="10" t="s">
        <v>5387</v>
      </c>
      <c r="H422" s="10" t="s">
        <v>5387</v>
      </c>
      <c r="I422" s="10" t="s">
        <v>5387</v>
      </c>
      <c r="J422" s="10" t="s">
        <v>5387</v>
      </c>
      <c r="K422" s="10" t="s">
        <v>5387</v>
      </c>
      <c r="L422" s="10" t="s">
        <v>5387</v>
      </c>
      <c r="M422" s="10" t="s">
        <v>5387</v>
      </c>
      <c r="N422" s="10" t="s">
        <v>5387</v>
      </c>
      <c r="O422" s="10" t="s">
        <v>5387</v>
      </c>
      <c r="P422" s="10" t="s">
        <v>5387</v>
      </c>
      <c r="Q422" s="10" t="s">
        <v>5387</v>
      </c>
      <c r="R422" s="10" t="s">
        <v>5387</v>
      </c>
      <c r="S422" s="10" t="s">
        <v>5387</v>
      </c>
      <c r="T422" s="10" t="s">
        <v>5387</v>
      </c>
      <c r="U422" s="10" t="s">
        <v>5387</v>
      </c>
      <c r="V422" s="10" t="s">
        <v>5387</v>
      </c>
    </row>
    <row r="423" spans="1:22" x14ac:dyDescent="0.2">
      <c r="A423" s="8">
        <v>142</v>
      </c>
      <c r="B423" s="1" t="s">
        <v>313</v>
      </c>
      <c r="C423" s="7" t="s">
        <v>5389</v>
      </c>
      <c r="D423" s="7">
        <v>10</v>
      </c>
      <c r="E423" s="2" t="s">
        <v>5593</v>
      </c>
      <c r="F423" s="11" t="s">
        <v>7060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7.6951382726255009</v>
      </c>
      <c r="M423" s="10">
        <v>9.7377632990024985</v>
      </c>
      <c r="N423" s="10">
        <v>10.280852269278501</v>
      </c>
      <c r="O423" s="10">
        <v>11.2137697392955</v>
      </c>
      <c r="P423" s="10">
        <v>11.4382549928165</v>
      </c>
      <c r="Q423" s="10">
        <v>6.87</v>
      </c>
      <c r="R423" s="10">
        <v>5472.6674500000008</v>
      </c>
      <c r="S423" s="10">
        <v>5265.6190000000006</v>
      </c>
      <c r="T423" s="10">
        <v>5171.50605</v>
      </c>
      <c r="U423" s="10">
        <v>5082.0987500000001</v>
      </c>
      <c r="V423" s="10">
        <v>4983.2801999999992</v>
      </c>
    </row>
    <row r="424" spans="1:22" x14ac:dyDescent="0.2">
      <c r="A424" s="8">
        <v>142</v>
      </c>
      <c r="B424" s="1" t="s">
        <v>313</v>
      </c>
      <c r="C424" s="7" t="s">
        <v>5389</v>
      </c>
      <c r="D424" s="7">
        <v>30</v>
      </c>
      <c r="E424" s="2" t="s">
        <v>5871</v>
      </c>
      <c r="F424" s="11" t="s">
        <v>7060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6.4369397624490006</v>
      </c>
      <c r="M424" s="10">
        <v>7.8016574793244997</v>
      </c>
      <c r="N424" s="10">
        <v>8.4674820131409998</v>
      </c>
      <c r="O424" s="10">
        <v>9.2515905615600005</v>
      </c>
      <c r="P424" s="10">
        <v>9.8948393829114991</v>
      </c>
      <c r="Q424" s="10">
        <v>6.87</v>
      </c>
      <c r="R424" s="10">
        <v>2828.0938500000002</v>
      </c>
      <c r="S424" s="10">
        <v>2851.6220999999996</v>
      </c>
      <c r="T424" s="10">
        <v>2823.3882000000003</v>
      </c>
      <c r="U424" s="10">
        <v>2842.2107999999998</v>
      </c>
      <c r="V424" s="10">
        <v>2875.1503499999999</v>
      </c>
    </row>
    <row r="425" spans="1:22" x14ac:dyDescent="0.2">
      <c r="A425" s="8">
        <v>142</v>
      </c>
      <c r="B425" s="1" t="s">
        <v>313</v>
      </c>
      <c r="C425" s="7" t="s">
        <v>6503</v>
      </c>
      <c r="D425" s="7">
        <v>10</v>
      </c>
      <c r="E425" s="2" t="s">
        <v>6707</v>
      </c>
      <c r="F425" s="11" t="s">
        <v>7060</v>
      </c>
      <c r="G425" s="10">
        <v>0</v>
      </c>
      <c r="H425" s="10">
        <v>11.850000000000001</v>
      </c>
      <c r="I425" s="10">
        <v>23.749999999999993</v>
      </c>
      <c r="J425" s="10">
        <v>0</v>
      </c>
      <c r="K425" s="10">
        <v>0</v>
      </c>
      <c r="L425" s="10">
        <v>5.9094312134520006</v>
      </c>
      <c r="M425" s="10">
        <v>6.7545895758599999</v>
      </c>
      <c r="N425" s="10">
        <v>6.5304222901194997</v>
      </c>
      <c r="O425" s="10">
        <v>6.8817766883364992</v>
      </c>
      <c r="P425" s="10">
        <v>7.3997462038985002</v>
      </c>
      <c r="Q425" s="10">
        <v>6.86</v>
      </c>
      <c r="R425" s="10">
        <v>5500.9013500000001</v>
      </c>
      <c r="S425" s="10">
        <v>5378.5545000000002</v>
      </c>
      <c r="T425" s="10">
        <v>5359.7319500000003</v>
      </c>
      <c r="U425" s="10">
        <v>5350.3206499999997</v>
      </c>
      <c r="V425" s="10">
        <v>5289.1471999999994</v>
      </c>
    </row>
    <row r="426" spans="1:22" x14ac:dyDescent="0.2">
      <c r="A426" s="8">
        <v>142</v>
      </c>
      <c r="B426" s="1" t="s">
        <v>313</v>
      </c>
      <c r="C426" s="7" t="s">
        <v>6503</v>
      </c>
      <c r="D426" s="7">
        <v>30</v>
      </c>
      <c r="E426" s="2" t="s">
        <v>6985</v>
      </c>
      <c r="F426" s="11" t="s">
        <v>7060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5.0133980060530003</v>
      </c>
      <c r="M426" s="10">
        <v>5.8719110152715004</v>
      </c>
      <c r="N426" s="10">
        <v>5.8534688839619999</v>
      </c>
      <c r="O426" s="10">
        <v>6.387018820802</v>
      </c>
      <c r="P426" s="10">
        <v>6.9698537637270004</v>
      </c>
      <c r="Q426" s="10">
        <v>6.86</v>
      </c>
      <c r="R426" s="10">
        <v>2846.9164500000002</v>
      </c>
      <c r="S426" s="10">
        <v>2908.0898000000002</v>
      </c>
      <c r="T426" s="10">
        <v>2917.5011</v>
      </c>
      <c r="U426" s="10">
        <v>2917.5011500000001</v>
      </c>
      <c r="V426" s="10">
        <v>2945.7349999999997</v>
      </c>
    </row>
    <row r="427" spans="1:22" x14ac:dyDescent="0.2">
      <c r="A427" s="8">
        <v>142</v>
      </c>
      <c r="B427" s="1" t="s">
        <v>313</v>
      </c>
      <c r="C427" s="7" t="s">
        <v>5946</v>
      </c>
      <c r="D427" s="7">
        <v>10</v>
      </c>
      <c r="E427" s="2" t="s">
        <v>6150</v>
      </c>
      <c r="F427" s="11" t="s">
        <v>7060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5.3024307191565008</v>
      </c>
      <c r="M427" s="10">
        <v>6.1641234061864996</v>
      </c>
      <c r="N427" s="10">
        <v>5.8045018456580006</v>
      </c>
      <c r="O427" s="10">
        <v>6.1409117581595005</v>
      </c>
      <c r="P427" s="10">
        <v>6.6391672712870005</v>
      </c>
      <c r="Q427" s="10">
        <v>6.91</v>
      </c>
      <c r="R427" s="10">
        <v>5642.0707500000008</v>
      </c>
      <c r="S427" s="10">
        <v>5580.8972999999996</v>
      </c>
      <c r="T427" s="10">
        <v>5566.7803999999996</v>
      </c>
      <c r="U427" s="10">
        <v>5538.54655</v>
      </c>
      <c r="V427" s="10">
        <v>5458.5504999999994</v>
      </c>
    </row>
    <row r="428" spans="1:22" x14ac:dyDescent="0.2">
      <c r="A428" s="8">
        <v>142</v>
      </c>
      <c r="B428" s="1" t="s">
        <v>313</v>
      </c>
      <c r="C428" s="7" t="s">
        <v>5946</v>
      </c>
      <c r="D428" s="7">
        <v>30</v>
      </c>
      <c r="E428" s="2" t="s">
        <v>6428</v>
      </c>
      <c r="F428" s="11" t="s">
        <v>7060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4.9240490595379995</v>
      </c>
      <c r="M428" s="10">
        <v>5.8553766906489999</v>
      </c>
      <c r="N428" s="10">
        <v>5.4254842504780001</v>
      </c>
      <c r="O428" s="10">
        <v>6.0703229107349994</v>
      </c>
      <c r="P428" s="10">
        <v>6.83471745672</v>
      </c>
      <c r="Q428" s="10">
        <v>6.91</v>
      </c>
      <c r="R428" s="10">
        <v>2823.3882000000003</v>
      </c>
      <c r="S428" s="10">
        <v>2889.2672499999999</v>
      </c>
      <c r="T428" s="10">
        <v>2908.0898499999998</v>
      </c>
      <c r="U428" s="10">
        <v>2908.0898500000003</v>
      </c>
      <c r="V428" s="10">
        <v>2936.3236999999999</v>
      </c>
    </row>
    <row r="429" spans="1:22" x14ac:dyDescent="0.2">
      <c r="A429" s="8">
        <v>143</v>
      </c>
      <c r="B429" s="1" t="s">
        <v>314</v>
      </c>
      <c r="C429" s="7" t="s">
        <v>5389</v>
      </c>
      <c r="D429" s="7">
        <v>10</v>
      </c>
      <c r="E429" s="2" t="s">
        <v>5594</v>
      </c>
      <c r="F429" s="11" t="s">
        <v>7060</v>
      </c>
      <c r="G429" s="10" t="s">
        <v>5387</v>
      </c>
      <c r="H429" s="10" t="s">
        <v>5387</v>
      </c>
      <c r="I429" s="10" t="s">
        <v>5387</v>
      </c>
      <c r="J429" s="10" t="s">
        <v>5387</v>
      </c>
      <c r="K429" s="10" t="s">
        <v>5387</v>
      </c>
      <c r="L429" s="10" t="s">
        <v>5387</v>
      </c>
      <c r="M429" s="10" t="s">
        <v>5387</v>
      </c>
      <c r="N429" s="10" t="s">
        <v>5387</v>
      </c>
      <c r="O429" s="10" t="s">
        <v>5387</v>
      </c>
      <c r="P429" s="10" t="s">
        <v>5387</v>
      </c>
      <c r="Q429" s="10" t="s">
        <v>5387</v>
      </c>
      <c r="R429" s="10" t="s">
        <v>5387</v>
      </c>
      <c r="S429" s="10" t="s">
        <v>5387</v>
      </c>
      <c r="T429" s="10" t="s">
        <v>5387</v>
      </c>
      <c r="U429" s="10" t="s">
        <v>5387</v>
      </c>
      <c r="V429" s="10" t="s">
        <v>5387</v>
      </c>
    </row>
    <row r="430" spans="1:22" x14ac:dyDescent="0.2">
      <c r="A430" s="8">
        <v>143</v>
      </c>
      <c r="B430" s="1" t="s">
        <v>314</v>
      </c>
      <c r="C430" s="7" t="s">
        <v>5389</v>
      </c>
      <c r="D430" s="7">
        <v>30</v>
      </c>
      <c r="E430" s="2" t="s">
        <v>5872</v>
      </c>
      <c r="F430" s="11" t="s">
        <v>7060</v>
      </c>
      <c r="G430" s="10" t="s">
        <v>5387</v>
      </c>
      <c r="H430" s="10" t="s">
        <v>5387</v>
      </c>
      <c r="I430" s="10" t="s">
        <v>5387</v>
      </c>
      <c r="J430" s="10" t="s">
        <v>5387</v>
      </c>
      <c r="K430" s="10" t="s">
        <v>5387</v>
      </c>
      <c r="L430" s="10" t="s">
        <v>5387</v>
      </c>
      <c r="M430" s="10" t="s">
        <v>5387</v>
      </c>
      <c r="N430" s="10" t="s">
        <v>5387</v>
      </c>
      <c r="O430" s="10" t="s">
        <v>5387</v>
      </c>
      <c r="P430" s="10" t="s">
        <v>5387</v>
      </c>
      <c r="Q430" s="10" t="s">
        <v>5387</v>
      </c>
      <c r="R430" s="10" t="s">
        <v>5387</v>
      </c>
      <c r="S430" s="10" t="s">
        <v>5387</v>
      </c>
      <c r="T430" s="10" t="s">
        <v>5387</v>
      </c>
      <c r="U430" s="10" t="s">
        <v>5387</v>
      </c>
      <c r="V430" s="10" t="s">
        <v>5387</v>
      </c>
    </row>
    <row r="431" spans="1:22" x14ac:dyDescent="0.2">
      <c r="A431" s="8">
        <v>143</v>
      </c>
      <c r="B431" s="1" t="s">
        <v>314</v>
      </c>
      <c r="C431" s="7" t="s">
        <v>6503</v>
      </c>
      <c r="D431" s="7">
        <v>10</v>
      </c>
      <c r="E431" s="2" t="s">
        <v>6708</v>
      </c>
      <c r="F431" s="11" t="s">
        <v>7060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5.7479035806065006</v>
      </c>
      <c r="M431" s="10">
        <v>7.8172379006030006</v>
      </c>
      <c r="N431" s="10">
        <v>7.7914825103265004</v>
      </c>
      <c r="O431" s="10">
        <v>7.7669989911749999</v>
      </c>
      <c r="P431" s="10">
        <v>8.6859258788195</v>
      </c>
      <c r="Q431" s="10">
        <v>6.87</v>
      </c>
      <c r="R431" s="10">
        <v>5858.5305499999995</v>
      </c>
      <c r="S431" s="10">
        <v>5712.6554500000002</v>
      </c>
      <c r="T431" s="10">
        <v>5651.4820500000005</v>
      </c>
      <c r="U431" s="10">
        <v>5722.06675</v>
      </c>
      <c r="V431" s="10">
        <v>5623.2481500000004</v>
      </c>
    </row>
    <row r="432" spans="1:22" x14ac:dyDescent="0.2">
      <c r="A432" s="8">
        <v>143</v>
      </c>
      <c r="B432" s="1" t="s">
        <v>314</v>
      </c>
      <c r="C432" s="7" t="s">
        <v>6503</v>
      </c>
      <c r="D432" s="7">
        <v>30</v>
      </c>
      <c r="E432" s="2" t="s">
        <v>6986</v>
      </c>
      <c r="F432" s="11" t="s">
        <v>7060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5.8709571119274999</v>
      </c>
      <c r="M432" s="10">
        <v>6.6992631819324995</v>
      </c>
      <c r="N432" s="10">
        <v>7.0919533917045001</v>
      </c>
      <c r="O432" s="10">
        <v>7.4820998592270005</v>
      </c>
      <c r="P432" s="10">
        <v>8.2703419888020004</v>
      </c>
      <c r="Q432" s="10">
        <v>6.87</v>
      </c>
      <c r="R432" s="10">
        <v>3058.6705499999998</v>
      </c>
      <c r="S432" s="10">
        <v>3101.02135</v>
      </c>
      <c r="T432" s="10">
        <v>3058.6705499999998</v>
      </c>
      <c r="U432" s="10">
        <v>3119.8439500000004</v>
      </c>
      <c r="V432" s="10">
        <v>3143.3721999999998</v>
      </c>
    </row>
    <row r="433" spans="1:22" x14ac:dyDescent="0.2">
      <c r="A433" s="8">
        <v>143</v>
      </c>
      <c r="B433" s="1" t="s">
        <v>314</v>
      </c>
      <c r="C433" s="7" t="s">
        <v>5946</v>
      </c>
      <c r="D433" s="7">
        <v>10</v>
      </c>
      <c r="E433" s="2" t="s">
        <v>6151</v>
      </c>
      <c r="F433" s="11" t="s">
        <v>7060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6.3901984986139997</v>
      </c>
      <c r="M433" s="10">
        <v>9.0802059274974987</v>
      </c>
      <c r="N433" s="10">
        <v>8.6662118763854998</v>
      </c>
      <c r="O433" s="10">
        <v>8.2512639219300006</v>
      </c>
      <c r="P433" s="10">
        <v>9.8929315762240009</v>
      </c>
      <c r="Q433" s="10">
        <v>6.91</v>
      </c>
      <c r="R433" s="10">
        <v>6319.6839</v>
      </c>
      <c r="S433" s="10">
        <v>6230.2766000000001</v>
      </c>
      <c r="T433" s="10">
        <v>6150.2806499999997</v>
      </c>
      <c r="U433" s="10">
        <v>6192.6314499999999</v>
      </c>
      <c r="V433" s="10">
        <v>6098.5185000000001</v>
      </c>
    </row>
    <row r="434" spans="1:22" x14ac:dyDescent="0.2">
      <c r="A434" s="8">
        <v>143</v>
      </c>
      <c r="B434" s="1" t="s">
        <v>314</v>
      </c>
      <c r="C434" s="7" t="s">
        <v>5946</v>
      </c>
      <c r="D434" s="7">
        <v>30</v>
      </c>
      <c r="E434" s="2" t="s">
        <v>6429</v>
      </c>
      <c r="F434" s="11" t="s">
        <v>7060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5.5685697520139996</v>
      </c>
      <c r="M434" s="10">
        <v>7.0016505418460007</v>
      </c>
      <c r="N434" s="10">
        <v>6.9281999843905</v>
      </c>
      <c r="O434" s="10">
        <v>7.3164386452260004</v>
      </c>
      <c r="P434" s="10">
        <v>8.3838564866874989</v>
      </c>
      <c r="Q434" s="10">
        <v>6.91</v>
      </c>
      <c r="R434" s="10">
        <v>3270.4246499999999</v>
      </c>
      <c r="S434" s="10">
        <v>3303.3642</v>
      </c>
      <c r="T434" s="10">
        <v>3265.7190000000001</v>
      </c>
      <c r="U434" s="10">
        <v>3308.0698499999999</v>
      </c>
      <c r="V434" s="10">
        <v>3331.5981000000002</v>
      </c>
    </row>
    <row r="435" spans="1:22" x14ac:dyDescent="0.2">
      <c r="A435" s="8" t="s">
        <v>315</v>
      </c>
      <c r="B435" s="1" t="s">
        <v>316</v>
      </c>
      <c r="C435" s="7" t="s">
        <v>5389</v>
      </c>
      <c r="D435" s="7">
        <v>10</v>
      </c>
      <c r="E435" s="2" t="s">
        <v>5595</v>
      </c>
      <c r="F435" s="11" t="s">
        <v>7060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7.4970443449429993</v>
      </c>
      <c r="M435" s="10">
        <v>9.7320398789410003</v>
      </c>
      <c r="N435" s="10">
        <v>10.7193298395415</v>
      </c>
      <c r="O435" s="10">
        <v>10.5517608188535</v>
      </c>
      <c r="P435" s="10">
        <v>11.256059454194</v>
      </c>
      <c r="Q435" s="10">
        <v>7.04</v>
      </c>
      <c r="R435" s="10">
        <v>5740.8893499999995</v>
      </c>
      <c r="S435" s="10">
        <v>5482.0787500000006</v>
      </c>
      <c r="T435" s="10">
        <v>5369.1432500000001</v>
      </c>
      <c r="U435" s="10">
        <v>5359.7319000000007</v>
      </c>
      <c r="V435" s="10">
        <v>5218.5625</v>
      </c>
    </row>
    <row r="436" spans="1:22" x14ac:dyDescent="0.2">
      <c r="A436" s="8" t="s">
        <v>315</v>
      </c>
      <c r="B436" s="1" t="s">
        <v>316</v>
      </c>
      <c r="C436" s="7" t="s">
        <v>5389</v>
      </c>
      <c r="D436" s="7">
        <v>30</v>
      </c>
      <c r="E436" s="2" t="s">
        <v>5873</v>
      </c>
      <c r="F436" s="11" t="s">
        <v>7060</v>
      </c>
      <c r="G436" s="10" t="s">
        <v>5387</v>
      </c>
      <c r="H436" s="10" t="s">
        <v>5387</v>
      </c>
      <c r="I436" s="10" t="s">
        <v>5387</v>
      </c>
      <c r="J436" s="10" t="s">
        <v>5387</v>
      </c>
      <c r="K436" s="10" t="s">
        <v>5387</v>
      </c>
      <c r="L436" s="10" t="s">
        <v>5387</v>
      </c>
      <c r="M436" s="10" t="s">
        <v>5387</v>
      </c>
      <c r="N436" s="10" t="s">
        <v>5387</v>
      </c>
      <c r="O436" s="10" t="s">
        <v>5387</v>
      </c>
      <c r="P436" s="10" t="s">
        <v>5387</v>
      </c>
      <c r="Q436" s="10" t="s">
        <v>5387</v>
      </c>
      <c r="R436" s="10" t="s">
        <v>5387</v>
      </c>
      <c r="S436" s="10" t="s">
        <v>5387</v>
      </c>
      <c r="T436" s="10" t="s">
        <v>5387</v>
      </c>
      <c r="U436" s="10" t="s">
        <v>5387</v>
      </c>
      <c r="V436" s="10" t="s">
        <v>5387</v>
      </c>
    </row>
    <row r="437" spans="1:22" x14ac:dyDescent="0.2">
      <c r="A437" s="8" t="s">
        <v>315</v>
      </c>
      <c r="B437" s="1" t="s">
        <v>316</v>
      </c>
      <c r="C437" s="7" t="s">
        <v>6503</v>
      </c>
      <c r="D437" s="7">
        <v>10</v>
      </c>
      <c r="E437" s="2" t="s">
        <v>6709</v>
      </c>
      <c r="F437" s="11" t="s">
        <v>7060</v>
      </c>
      <c r="G437" s="10">
        <v>0</v>
      </c>
      <c r="H437" s="10">
        <v>0</v>
      </c>
      <c r="I437" s="10">
        <v>57.85</v>
      </c>
      <c r="J437" s="10">
        <v>0</v>
      </c>
      <c r="K437" s="10">
        <v>0</v>
      </c>
      <c r="L437" s="10">
        <v>5.1132398893475006</v>
      </c>
      <c r="M437" s="10">
        <v>6.3189737156270001</v>
      </c>
      <c r="N437" s="10">
        <v>6.6051447186995</v>
      </c>
      <c r="O437" s="10">
        <v>6.6894061807154994</v>
      </c>
      <c r="P437" s="10">
        <v>6.7771652883245004</v>
      </c>
      <c r="Q437" s="10">
        <v>6.68</v>
      </c>
      <c r="R437" s="10">
        <v>5416.1996500000005</v>
      </c>
      <c r="S437" s="10">
        <v>5213.8568999999998</v>
      </c>
      <c r="T437" s="10">
        <v>5237.3850999999995</v>
      </c>
      <c r="U437" s="10">
        <v>5307.9697999999999</v>
      </c>
      <c r="V437" s="10">
        <v>5157.38915</v>
      </c>
    </row>
    <row r="438" spans="1:22" x14ac:dyDescent="0.2">
      <c r="A438" s="8" t="s">
        <v>315</v>
      </c>
      <c r="B438" s="1" t="s">
        <v>316</v>
      </c>
      <c r="C438" s="7" t="s">
        <v>6503</v>
      </c>
      <c r="D438" s="7">
        <v>30</v>
      </c>
      <c r="E438" s="2" t="s">
        <v>6987</v>
      </c>
      <c r="F438" s="11" t="s">
        <v>7061</v>
      </c>
      <c r="G438" s="10">
        <v>118.7</v>
      </c>
      <c r="H438" s="10">
        <v>31.15</v>
      </c>
      <c r="I438" s="10">
        <v>0</v>
      </c>
      <c r="J438" s="10">
        <v>0</v>
      </c>
      <c r="K438" s="10">
        <v>0</v>
      </c>
      <c r="L438" s="10">
        <v>4.5901828892865</v>
      </c>
      <c r="M438" s="10">
        <v>4.9218232850700003</v>
      </c>
      <c r="N438" s="10">
        <v>5.4744512887815002</v>
      </c>
      <c r="O438" s="10">
        <v>5.8865375332060008</v>
      </c>
      <c r="P438" s="10">
        <v>5.5997305945705005</v>
      </c>
      <c r="Q438" s="10">
        <v>6.68</v>
      </c>
      <c r="R438" s="10">
        <v>2931.61805</v>
      </c>
      <c r="S438" s="10">
        <v>2884.5616500000001</v>
      </c>
      <c r="T438" s="10">
        <v>2898.6785500000001</v>
      </c>
      <c r="U438" s="10">
        <v>2969.26325</v>
      </c>
      <c r="V438" s="10">
        <v>2926.9124499999998</v>
      </c>
    </row>
    <row r="439" spans="1:22" x14ac:dyDescent="0.2">
      <c r="A439" s="8" t="s">
        <v>315</v>
      </c>
      <c r="B439" s="1" t="s">
        <v>316</v>
      </c>
      <c r="C439" s="7" t="s">
        <v>5946</v>
      </c>
      <c r="D439" s="7">
        <v>10</v>
      </c>
      <c r="E439" s="2" t="s">
        <v>6152</v>
      </c>
      <c r="F439" s="11" t="s">
        <v>7060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5.0095823926784995</v>
      </c>
      <c r="M439" s="10">
        <v>5.7758847453515001</v>
      </c>
      <c r="N439" s="10">
        <v>6.3326463302185001</v>
      </c>
      <c r="O439" s="10">
        <v>6.3962398864565007</v>
      </c>
      <c r="P439" s="10">
        <v>6.0938525265429995</v>
      </c>
      <c r="Q439" s="10">
        <v>6.77</v>
      </c>
      <c r="R439" s="10">
        <v>4875.0502999999999</v>
      </c>
      <c r="S439" s="10">
        <v>4682.1187499999996</v>
      </c>
      <c r="T439" s="10">
        <v>4747.9978000000001</v>
      </c>
      <c r="U439" s="10">
        <v>4776.2317000000003</v>
      </c>
      <c r="V439" s="10">
        <v>4602.1227500000005</v>
      </c>
    </row>
    <row r="440" spans="1:22" x14ac:dyDescent="0.2">
      <c r="A440" s="8" t="s">
        <v>315</v>
      </c>
      <c r="B440" s="1" t="s">
        <v>316</v>
      </c>
      <c r="C440" s="7" t="s">
        <v>5946</v>
      </c>
      <c r="D440" s="7">
        <v>30</v>
      </c>
      <c r="E440" s="2" t="s">
        <v>6430</v>
      </c>
      <c r="F440" s="11" t="s">
        <v>7060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4.6515506710564996</v>
      </c>
      <c r="M440" s="10">
        <v>5.0947977580385002</v>
      </c>
      <c r="N440" s="10">
        <v>5.7253278681415001</v>
      </c>
      <c r="O440" s="10">
        <v>5.8884453398929999</v>
      </c>
      <c r="P440" s="10">
        <v>5.7552168395734995</v>
      </c>
      <c r="Q440" s="10">
        <v>6.77</v>
      </c>
      <c r="R440" s="10">
        <v>2837.50515</v>
      </c>
      <c r="S440" s="10">
        <v>2748.0978</v>
      </c>
      <c r="T440" s="10">
        <v>2799.85995</v>
      </c>
      <c r="U440" s="10">
        <v>2861.0334000000003</v>
      </c>
      <c r="V440" s="10">
        <v>2781.0374000000002</v>
      </c>
    </row>
    <row r="441" spans="1:22" x14ac:dyDescent="0.2">
      <c r="A441" s="8" t="s">
        <v>317</v>
      </c>
      <c r="B441" s="1" t="s">
        <v>318</v>
      </c>
      <c r="C441" s="7" t="s">
        <v>5389</v>
      </c>
      <c r="D441" s="7">
        <v>10</v>
      </c>
      <c r="E441" s="2" t="s">
        <v>5596</v>
      </c>
      <c r="F441" s="11" t="s">
        <v>7060</v>
      </c>
      <c r="G441" s="10" t="s">
        <v>5387</v>
      </c>
      <c r="H441" s="10" t="s">
        <v>5387</v>
      </c>
      <c r="I441" s="10" t="s">
        <v>5387</v>
      </c>
      <c r="J441" s="10" t="s">
        <v>5387</v>
      </c>
      <c r="K441" s="10" t="s">
        <v>5387</v>
      </c>
      <c r="L441" s="10" t="s">
        <v>5387</v>
      </c>
      <c r="M441" s="10" t="s">
        <v>5387</v>
      </c>
      <c r="N441" s="10" t="s">
        <v>5387</v>
      </c>
      <c r="O441" s="10" t="s">
        <v>5387</v>
      </c>
      <c r="P441" s="10" t="s">
        <v>5387</v>
      </c>
      <c r="Q441" s="10" t="s">
        <v>5387</v>
      </c>
      <c r="R441" s="10" t="s">
        <v>5387</v>
      </c>
      <c r="S441" s="10" t="s">
        <v>5387</v>
      </c>
      <c r="T441" s="10" t="s">
        <v>5387</v>
      </c>
      <c r="U441" s="10" t="s">
        <v>5387</v>
      </c>
      <c r="V441" s="10" t="s">
        <v>5387</v>
      </c>
    </row>
    <row r="442" spans="1:22" x14ac:dyDescent="0.2">
      <c r="A442" s="8" t="s">
        <v>317</v>
      </c>
      <c r="B442" s="1" t="s">
        <v>318</v>
      </c>
      <c r="C442" s="7" t="s">
        <v>5389</v>
      </c>
      <c r="D442" s="7">
        <v>30</v>
      </c>
      <c r="E442" s="2" t="s">
        <v>5874</v>
      </c>
      <c r="F442" s="11" t="s">
        <v>7060</v>
      </c>
      <c r="G442" s="10" t="s">
        <v>5387</v>
      </c>
      <c r="H442" s="10" t="s">
        <v>5387</v>
      </c>
      <c r="I442" s="10" t="s">
        <v>5387</v>
      </c>
      <c r="J442" s="10" t="s">
        <v>5387</v>
      </c>
      <c r="K442" s="10" t="s">
        <v>5387</v>
      </c>
      <c r="L442" s="10" t="s">
        <v>5387</v>
      </c>
      <c r="M442" s="10" t="s">
        <v>5387</v>
      </c>
      <c r="N442" s="10" t="s">
        <v>5387</v>
      </c>
      <c r="O442" s="10" t="s">
        <v>5387</v>
      </c>
      <c r="P442" s="10" t="s">
        <v>5387</v>
      </c>
      <c r="Q442" s="10" t="s">
        <v>5387</v>
      </c>
      <c r="R442" s="10" t="s">
        <v>5387</v>
      </c>
      <c r="S442" s="10" t="s">
        <v>5387</v>
      </c>
      <c r="T442" s="10" t="s">
        <v>5387</v>
      </c>
      <c r="U442" s="10" t="s">
        <v>5387</v>
      </c>
      <c r="V442" s="10" t="s">
        <v>5387</v>
      </c>
    </row>
    <row r="443" spans="1:22" x14ac:dyDescent="0.2">
      <c r="A443" s="8" t="s">
        <v>317</v>
      </c>
      <c r="B443" s="1" t="s">
        <v>318</v>
      </c>
      <c r="C443" s="7" t="s">
        <v>6503</v>
      </c>
      <c r="D443" s="7">
        <v>10</v>
      </c>
      <c r="E443" s="2" t="s">
        <v>6710</v>
      </c>
      <c r="F443" s="11" t="s">
        <v>7060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7.7657271200500002</v>
      </c>
      <c r="M443" s="10">
        <v>10.220756358633</v>
      </c>
      <c r="N443" s="10">
        <v>11.269096133222501</v>
      </c>
      <c r="O443" s="10">
        <v>10.886262924667999</v>
      </c>
      <c r="P443" s="10">
        <v>11.581658462134</v>
      </c>
      <c r="Q443" s="10">
        <v>6.91</v>
      </c>
      <c r="R443" s="10">
        <v>6432.6194500000001</v>
      </c>
      <c r="S443" s="10">
        <v>6258.5105000000003</v>
      </c>
      <c r="T443" s="10">
        <v>6159.6919500000004</v>
      </c>
      <c r="U443" s="10">
        <v>6220.86535</v>
      </c>
      <c r="V443" s="10">
        <v>6046.7564000000002</v>
      </c>
    </row>
    <row r="444" spans="1:22" x14ac:dyDescent="0.2">
      <c r="A444" s="8" t="s">
        <v>317</v>
      </c>
      <c r="B444" s="1" t="s">
        <v>318</v>
      </c>
      <c r="C444" s="7" t="s">
        <v>6503</v>
      </c>
      <c r="D444" s="7">
        <v>30</v>
      </c>
      <c r="E444" s="2" t="s">
        <v>6988</v>
      </c>
      <c r="F444" s="11" t="s">
        <v>7060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5.9110210523574995</v>
      </c>
      <c r="M444" s="10">
        <v>6.8433025868125004</v>
      </c>
      <c r="N444" s="10">
        <v>7.3717650391529999</v>
      </c>
      <c r="O444" s="10">
        <v>7.8166019650410004</v>
      </c>
      <c r="P444" s="10">
        <v>8.4871960155745008</v>
      </c>
      <c r="Q444" s="10">
        <v>6.91</v>
      </c>
      <c r="R444" s="10">
        <v>3101.02135</v>
      </c>
      <c r="S444" s="10">
        <v>3129.2552500000002</v>
      </c>
      <c r="T444" s="10">
        <v>3086.90445</v>
      </c>
      <c r="U444" s="10">
        <v>3138.6665499999999</v>
      </c>
      <c r="V444" s="10">
        <v>3171.6061</v>
      </c>
    </row>
    <row r="445" spans="1:22" x14ac:dyDescent="0.2">
      <c r="A445" s="8" t="s">
        <v>317</v>
      </c>
      <c r="B445" s="1" t="s">
        <v>318</v>
      </c>
      <c r="C445" s="7" t="s">
        <v>5946</v>
      </c>
      <c r="D445" s="7">
        <v>10</v>
      </c>
      <c r="E445" s="2" t="s">
        <v>6153</v>
      </c>
      <c r="F445" s="11" t="s">
        <v>7060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6.9701717315079996</v>
      </c>
      <c r="M445" s="10">
        <v>9.2515905615600005</v>
      </c>
      <c r="N445" s="10">
        <v>9.3574738326969999</v>
      </c>
      <c r="O445" s="10">
        <v>9.1692369062309993</v>
      </c>
      <c r="P445" s="10">
        <v>10.158434673519499</v>
      </c>
      <c r="Q445" s="10">
        <v>6.98</v>
      </c>
      <c r="R445" s="10">
        <v>6173.8088499999994</v>
      </c>
      <c r="S445" s="10">
        <v>5994.9943000000003</v>
      </c>
      <c r="T445" s="10">
        <v>5966.7604000000001</v>
      </c>
      <c r="U445" s="10">
        <v>6042.0506999999998</v>
      </c>
      <c r="V445" s="10">
        <v>5849.1192000000001</v>
      </c>
    </row>
    <row r="446" spans="1:22" x14ac:dyDescent="0.2">
      <c r="A446" s="8" t="s">
        <v>317</v>
      </c>
      <c r="B446" s="1" t="s">
        <v>318</v>
      </c>
      <c r="C446" s="7" t="s">
        <v>5946</v>
      </c>
      <c r="D446" s="7">
        <v>30</v>
      </c>
      <c r="E446" s="2" t="s">
        <v>6431</v>
      </c>
      <c r="F446" s="11" t="s">
        <v>7060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5.6013204334765003</v>
      </c>
      <c r="M446" s="10">
        <v>7.2522091534255004</v>
      </c>
      <c r="N446" s="10">
        <v>7.5304309619679994</v>
      </c>
      <c r="O446" s="10">
        <v>7.7412436008984997</v>
      </c>
      <c r="P446" s="10">
        <v>8.627737774861</v>
      </c>
      <c r="Q446" s="10">
        <v>6.98</v>
      </c>
      <c r="R446" s="10">
        <v>2959.8519500000002</v>
      </c>
      <c r="S446" s="10">
        <v>2959.8519500000002</v>
      </c>
      <c r="T446" s="10">
        <v>2964.5576000000001</v>
      </c>
      <c r="U446" s="10">
        <v>3021.0254</v>
      </c>
      <c r="V446" s="10">
        <v>3016.3197499999997</v>
      </c>
    </row>
    <row r="447" spans="1:22" x14ac:dyDescent="0.2">
      <c r="A447" s="8">
        <v>145</v>
      </c>
      <c r="B447" s="1" t="s">
        <v>319</v>
      </c>
      <c r="C447" s="7" t="s">
        <v>5389</v>
      </c>
      <c r="D447" s="7">
        <v>10</v>
      </c>
      <c r="E447" s="2" t="s">
        <v>5597</v>
      </c>
      <c r="F447" s="11" t="s">
        <v>7060</v>
      </c>
      <c r="G447" s="10" t="s">
        <v>5387</v>
      </c>
      <c r="H447" s="10" t="s">
        <v>5387</v>
      </c>
      <c r="I447" s="10" t="s">
        <v>5387</v>
      </c>
      <c r="J447" s="10" t="s">
        <v>5387</v>
      </c>
      <c r="K447" s="10" t="s">
        <v>5387</v>
      </c>
      <c r="L447" s="10" t="s">
        <v>5387</v>
      </c>
      <c r="M447" s="10" t="s">
        <v>5387</v>
      </c>
      <c r="N447" s="10" t="s">
        <v>5387</v>
      </c>
      <c r="O447" s="10" t="s">
        <v>5387</v>
      </c>
      <c r="P447" s="10" t="s">
        <v>5387</v>
      </c>
      <c r="Q447" s="10" t="s">
        <v>5387</v>
      </c>
      <c r="R447" s="10" t="s">
        <v>5387</v>
      </c>
      <c r="S447" s="10" t="s">
        <v>5387</v>
      </c>
      <c r="T447" s="10" t="s">
        <v>5387</v>
      </c>
      <c r="U447" s="10" t="s">
        <v>5387</v>
      </c>
      <c r="V447" s="10" t="s">
        <v>5387</v>
      </c>
    </row>
    <row r="448" spans="1:22" x14ac:dyDescent="0.2">
      <c r="A448" s="8">
        <v>145</v>
      </c>
      <c r="B448" s="1" t="s">
        <v>319</v>
      </c>
      <c r="C448" s="7" t="s">
        <v>5389</v>
      </c>
      <c r="D448" s="7">
        <v>30</v>
      </c>
      <c r="E448" s="2" t="s">
        <v>5875</v>
      </c>
      <c r="F448" s="11" t="s">
        <v>7060</v>
      </c>
      <c r="G448" s="10" t="s">
        <v>5387</v>
      </c>
      <c r="H448" s="10" t="s">
        <v>5387</v>
      </c>
      <c r="I448" s="10" t="s">
        <v>5387</v>
      </c>
      <c r="J448" s="10" t="s">
        <v>5387</v>
      </c>
      <c r="K448" s="10" t="s">
        <v>5387</v>
      </c>
      <c r="L448" s="10" t="s">
        <v>5387</v>
      </c>
      <c r="M448" s="10" t="s">
        <v>5387</v>
      </c>
      <c r="N448" s="10" t="s">
        <v>5387</v>
      </c>
      <c r="O448" s="10" t="s">
        <v>5387</v>
      </c>
      <c r="P448" s="10" t="s">
        <v>5387</v>
      </c>
      <c r="Q448" s="10" t="s">
        <v>5387</v>
      </c>
      <c r="R448" s="10" t="s">
        <v>5387</v>
      </c>
      <c r="S448" s="10" t="s">
        <v>5387</v>
      </c>
      <c r="T448" s="10" t="s">
        <v>5387</v>
      </c>
      <c r="U448" s="10" t="s">
        <v>5387</v>
      </c>
      <c r="V448" s="10" t="s">
        <v>5387</v>
      </c>
    </row>
    <row r="449" spans="1:22" x14ac:dyDescent="0.2">
      <c r="A449" s="8">
        <v>145</v>
      </c>
      <c r="B449" s="1" t="s">
        <v>319</v>
      </c>
      <c r="C449" s="7" t="s">
        <v>6503</v>
      </c>
      <c r="D449" s="7">
        <v>10</v>
      </c>
      <c r="E449" s="2" t="s">
        <v>6711</v>
      </c>
      <c r="F449" s="11" t="s">
        <v>7060</v>
      </c>
      <c r="G449" s="10">
        <v>0</v>
      </c>
      <c r="H449" s="10">
        <v>86.100000000000009</v>
      </c>
      <c r="I449" s="10">
        <v>32.650000000000006</v>
      </c>
      <c r="J449" s="10">
        <v>0</v>
      </c>
      <c r="K449" s="10">
        <v>0</v>
      </c>
      <c r="L449" s="10">
        <v>4.5587040789484998</v>
      </c>
      <c r="M449" s="10">
        <v>5.1847826401149995</v>
      </c>
      <c r="N449" s="10">
        <v>5.5342292316455</v>
      </c>
      <c r="O449" s="10">
        <v>5.6455179550625001</v>
      </c>
      <c r="P449" s="10">
        <v>5.5959149811965005</v>
      </c>
      <c r="Q449" s="10">
        <v>6.31</v>
      </c>
      <c r="R449" s="10">
        <v>4145.6750000000002</v>
      </c>
      <c r="S449" s="10">
        <v>4084.5015999999996</v>
      </c>
      <c r="T449" s="10">
        <v>4155.0862999999999</v>
      </c>
      <c r="U449" s="10">
        <v>4253.9048999999995</v>
      </c>
      <c r="V449" s="10">
        <v>4230.3766500000002</v>
      </c>
    </row>
    <row r="450" spans="1:22" x14ac:dyDescent="0.2">
      <c r="A450" s="8">
        <v>145</v>
      </c>
      <c r="B450" s="1" t="s">
        <v>319</v>
      </c>
      <c r="C450" s="7" t="s">
        <v>6503</v>
      </c>
      <c r="D450" s="7">
        <v>30</v>
      </c>
      <c r="E450" s="2" t="s">
        <v>6989</v>
      </c>
      <c r="F450" s="11" t="s">
        <v>7061</v>
      </c>
      <c r="G450" s="10">
        <v>259.64999999999998</v>
      </c>
      <c r="H450" s="10">
        <v>0</v>
      </c>
      <c r="I450" s="10">
        <v>0</v>
      </c>
      <c r="J450" s="10">
        <v>0</v>
      </c>
      <c r="K450" s="10">
        <v>0</v>
      </c>
      <c r="L450" s="10">
        <v>6.7892480640094997</v>
      </c>
      <c r="M450" s="10">
        <v>7.2916371582934998</v>
      </c>
      <c r="N450" s="10">
        <v>7.4350406276105003</v>
      </c>
      <c r="O450" s="10">
        <v>8.4515836240809996</v>
      </c>
      <c r="P450" s="10">
        <v>8.6401385183280013</v>
      </c>
      <c r="Q450" s="10">
        <v>6.31</v>
      </c>
      <c r="R450" s="10">
        <v>3115.1383000000001</v>
      </c>
      <c r="S450" s="10">
        <v>3101.02135</v>
      </c>
      <c r="T450" s="10">
        <v>3049.2592999999997</v>
      </c>
      <c r="U450" s="10">
        <v>3115.1383000000001</v>
      </c>
      <c r="V450" s="10">
        <v>3138.6665499999999</v>
      </c>
    </row>
    <row r="451" spans="1:22" x14ac:dyDescent="0.2">
      <c r="A451" s="8">
        <v>145</v>
      </c>
      <c r="B451" s="1" t="s">
        <v>319</v>
      </c>
      <c r="C451" s="7" t="s">
        <v>5946</v>
      </c>
      <c r="D451" s="7">
        <v>10</v>
      </c>
      <c r="E451" s="2" t="s">
        <v>6154</v>
      </c>
      <c r="F451" s="11" t="s">
        <v>7060</v>
      </c>
      <c r="G451" s="10">
        <v>0</v>
      </c>
      <c r="H451" s="10">
        <v>0</v>
      </c>
      <c r="I451" s="10">
        <v>16.350000000000001</v>
      </c>
      <c r="J451" s="10">
        <v>0</v>
      </c>
      <c r="K451" s="10">
        <v>0</v>
      </c>
      <c r="L451" s="10">
        <v>5.1253226650324999</v>
      </c>
      <c r="M451" s="10">
        <v>5.7021162201145001</v>
      </c>
      <c r="N451" s="10">
        <v>6.1679390195610004</v>
      </c>
      <c r="O451" s="10">
        <v>6.2356661569550003</v>
      </c>
      <c r="P451" s="10">
        <v>6.2149982511770006</v>
      </c>
      <c r="Q451" s="10">
        <v>6.57</v>
      </c>
      <c r="R451" s="10">
        <v>4668.0018</v>
      </c>
      <c r="S451" s="10">
        <v>4545.6550000000007</v>
      </c>
      <c r="T451" s="10">
        <v>4644.4736000000003</v>
      </c>
      <c r="U451" s="10">
        <v>4705.6469999999999</v>
      </c>
      <c r="V451" s="10">
        <v>4592.7114499999998</v>
      </c>
    </row>
    <row r="452" spans="1:22" x14ac:dyDescent="0.2">
      <c r="A452" s="8">
        <v>145</v>
      </c>
      <c r="B452" s="1" t="s">
        <v>319</v>
      </c>
      <c r="C452" s="7" t="s">
        <v>5946</v>
      </c>
      <c r="D452" s="7">
        <v>30</v>
      </c>
      <c r="E452" s="2" t="s">
        <v>6432</v>
      </c>
      <c r="F452" s="11" t="s">
        <v>7061</v>
      </c>
      <c r="G452" s="10">
        <v>130.55000000000001</v>
      </c>
      <c r="H452" s="10">
        <v>0</v>
      </c>
      <c r="I452" s="10">
        <v>0</v>
      </c>
      <c r="J452" s="10">
        <v>0</v>
      </c>
      <c r="K452" s="10">
        <v>0</v>
      </c>
      <c r="L452" s="10">
        <v>5.4734973854374998</v>
      </c>
      <c r="M452" s="10">
        <v>5.9520388961314996</v>
      </c>
      <c r="N452" s="10">
        <v>6.3622173338690002</v>
      </c>
      <c r="O452" s="10">
        <v>6.6200892044154998</v>
      </c>
      <c r="P452" s="10">
        <v>6.8223167132534996</v>
      </c>
      <c r="Q452" s="10">
        <v>6.57</v>
      </c>
      <c r="R452" s="10">
        <v>3030.4367000000002</v>
      </c>
      <c r="S452" s="10">
        <v>2992.7914999999998</v>
      </c>
      <c r="T452" s="10">
        <v>3021.0254</v>
      </c>
      <c r="U452" s="10">
        <v>3077.4931500000002</v>
      </c>
      <c r="V452" s="10">
        <v>3053.9648999999999</v>
      </c>
    </row>
    <row r="453" spans="1:22" x14ac:dyDescent="0.2">
      <c r="A453" s="8">
        <v>146</v>
      </c>
      <c r="B453" s="1" t="s">
        <v>320</v>
      </c>
      <c r="C453" s="7" t="s">
        <v>5389</v>
      </c>
      <c r="D453" s="7">
        <v>10</v>
      </c>
      <c r="E453" s="2" t="s">
        <v>5598</v>
      </c>
      <c r="F453" s="11" t="s">
        <v>7060</v>
      </c>
      <c r="G453" s="10" t="s">
        <v>5387</v>
      </c>
      <c r="H453" s="10" t="s">
        <v>5387</v>
      </c>
      <c r="I453" s="10" t="s">
        <v>5387</v>
      </c>
      <c r="J453" s="10" t="s">
        <v>5387</v>
      </c>
      <c r="K453" s="10" t="s">
        <v>5387</v>
      </c>
      <c r="L453" s="10" t="s">
        <v>5387</v>
      </c>
      <c r="M453" s="10" t="s">
        <v>5387</v>
      </c>
      <c r="N453" s="10" t="s">
        <v>5387</v>
      </c>
      <c r="O453" s="10" t="s">
        <v>5387</v>
      </c>
      <c r="P453" s="10" t="s">
        <v>5387</v>
      </c>
      <c r="Q453" s="10" t="s">
        <v>5387</v>
      </c>
      <c r="R453" s="10" t="s">
        <v>5387</v>
      </c>
      <c r="S453" s="10" t="s">
        <v>5387</v>
      </c>
      <c r="T453" s="10" t="s">
        <v>5387</v>
      </c>
      <c r="U453" s="10" t="s">
        <v>5387</v>
      </c>
      <c r="V453" s="10" t="s">
        <v>5387</v>
      </c>
    </row>
    <row r="454" spans="1:22" x14ac:dyDescent="0.2">
      <c r="A454" s="8">
        <v>146</v>
      </c>
      <c r="B454" s="1" t="s">
        <v>320</v>
      </c>
      <c r="C454" s="7" t="s">
        <v>5389</v>
      </c>
      <c r="D454" s="7">
        <v>30</v>
      </c>
      <c r="E454" s="2" t="s">
        <v>5876</v>
      </c>
      <c r="F454" s="11" t="s">
        <v>7060</v>
      </c>
      <c r="G454" s="10" t="s">
        <v>5387</v>
      </c>
      <c r="H454" s="10" t="s">
        <v>5387</v>
      </c>
      <c r="I454" s="10" t="s">
        <v>5387</v>
      </c>
      <c r="J454" s="10" t="s">
        <v>5387</v>
      </c>
      <c r="K454" s="10" t="s">
        <v>5387</v>
      </c>
      <c r="L454" s="10" t="s">
        <v>5387</v>
      </c>
      <c r="M454" s="10" t="s">
        <v>5387</v>
      </c>
      <c r="N454" s="10" t="s">
        <v>5387</v>
      </c>
      <c r="O454" s="10" t="s">
        <v>5387</v>
      </c>
      <c r="P454" s="10" t="s">
        <v>5387</v>
      </c>
      <c r="Q454" s="10" t="s">
        <v>5387</v>
      </c>
      <c r="R454" s="10" t="s">
        <v>5387</v>
      </c>
      <c r="S454" s="10" t="s">
        <v>5387</v>
      </c>
      <c r="T454" s="10" t="s">
        <v>5387</v>
      </c>
      <c r="U454" s="10" t="s">
        <v>5387</v>
      </c>
      <c r="V454" s="10" t="s">
        <v>5387</v>
      </c>
    </row>
    <row r="455" spans="1:22" x14ac:dyDescent="0.2">
      <c r="A455" s="8">
        <v>146</v>
      </c>
      <c r="B455" s="1" t="s">
        <v>320</v>
      </c>
      <c r="C455" s="7" t="s">
        <v>6503</v>
      </c>
      <c r="D455" s="7">
        <v>10</v>
      </c>
      <c r="E455" s="2" t="s">
        <v>6712</v>
      </c>
      <c r="F455" s="11" t="s">
        <v>7061</v>
      </c>
      <c r="G455" s="10">
        <v>120.2</v>
      </c>
      <c r="H455" s="10">
        <v>129.1</v>
      </c>
      <c r="I455" s="10">
        <v>0</v>
      </c>
      <c r="J455" s="10">
        <v>0</v>
      </c>
      <c r="K455" s="10">
        <v>0</v>
      </c>
      <c r="L455" s="10">
        <v>2.6117873547104997</v>
      </c>
      <c r="M455" s="10">
        <v>3.3144961511444997</v>
      </c>
      <c r="N455" s="10">
        <v>3.522447080044</v>
      </c>
      <c r="O455" s="10">
        <v>3.3939880964425</v>
      </c>
      <c r="P455" s="10">
        <v>3.5348478235109999</v>
      </c>
      <c r="Q455" s="10">
        <v>6.26</v>
      </c>
      <c r="R455" s="10">
        <v>3933.9208500000004</v>
      </c>
      <c r="S455" s="10">
        <v>3717.4611</v>
      </c>
      <c r="T455" s="10">
        <v>3806.8684000000003</v>
      </c>
      <c r="U455" s="10">
        <v>3886.8644000000004</v>
      </c>
      <c r="V455" s="10">
        <v>3844.5136000000002</v>
      </c>
    </row>
    <row r="456" spans="1:22" x14ac:dyDescent="0.2">
      <c r="A456" s="8">
        <v>146</v>
      </c>
      <c r="B456" s="1" t="s">
        <v>320</v>
      </c>
      <c r="C456" s="7" t="s">
        <v>6503</v>
      </c>
      <c r="D456" s="7">
        <v>30</v>
      </c>
      <c r="E456" s="2" t="s">
        <v>6990</v>
      </c>
      <c r="F456" s="11" t="s">
        <v>7060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3.9275380332824996</v>
      </c>
      <c r="M456" s="10">
        <v>5.6207164681294994</v>
      </c>
      <c r="N456" s="10">
        <v>6.5609471971140003</v>
      </c>
      <c r="O456" s="10">
        <v>6.4792294773475003</v>
      </c>
      <c r="P456" s="10">
        <v>7.2369466999279997</v>
      </c>
      <c r="Q456" s="10">
        <v>6.26</v>
      </c>
      <c r="R456" s="10">
        <v>3411.5941000000003</v>
      </c>
      <c r="S456" s="10">
        <v>3430.4166500000001</v>
      </c>
      <c r="T456" s="10">
        <v>3505.7069999999999</v>
      </c>
      <c r="U456" s="10">
        <v>3519.82395</v>
      </c>
      <c r="V456" s="10">
        <v>3505.7070000000003</v>
      </c>
    </row>
    <row r="457" spans="1:22" x14ac:dyDescent="0.2">
      <c r="A457" s="8">
        <v>146</v>
      </c>
      <c r="B457" s="1" t="s">
        <v>320</v>
      </c>
      <c r="C457" s="7" t="s">
        <v>5946</v>
      </c>
      <c r="D457" s="7">
        <v>10</v>
      </c>
      <c r="E457" s="2" t="s">
        <v>6155</v>
      </c>
      <c r="F457" s="11" t="s">
        <v>7060</v>
      </c>
      <c r="G457" s="10" t="s">
        <v>5387</v>
      </c>
      <c r="H457" s="10" t="s">
        <v>5387</v>
      </c>
      <c r="I457" s="10" t="s">
        <v>5387</v>
      </c>
      <c r="J457" s="10" t="s">
        <v>5387</v>
      </c>
      <c r="K457" s="10" t="s">
        <v>5387</v>
      </c>
      <c r="L457" s="10" t="s">
        <v>5387</v>
      </c>
      <c r="M457" s="10" t="s">
        <v>5387</v>
      </c>
      <c r="N457" s="10" t="s">
        <v>5387</v>
      </c>
      <c r="O457" s="10" t="s">
        <v>5387</v>
      </c>
      <c r="P457" s="10" t="s">
        <v>5387</v>
      </c>
      <c r="Q457" s="10" t="s">
        <v>5387</v>
      </c>
      <c r="R457" s="10" t="s">
        <v>5387</v>
      </c>
      <c r="S457" s="10" t="s">
        <v>5387</v>
      </c>
      <c r="T457" s="10" t="s">
        <v>5387</v>
      </c>
      <c r="U457" s="10" t="s">
        <v>5387</v>
      </c>
      <c r="V457" s="10" t="s">
        <v>5387</v>
      </c>
    </row>
    <row r="458" spans="1:22" x14ac:dyDescent="0.2">
      <c r="A458" s="8">
        <v>146</v>
      </c>
      <c r="B458" s="1" t="s">
        <v>320</v>
      </c>
      <c r="C458" s="7" t="s">
        <v>5946</v>
      </c>
      <c r="D458" s="7">
        <v>30</v>
      </c>
      <c r="E458" s="2" t="s">
        <v>6433</v>
      </c>
      <c r="F458" s="11" t="s">
        <v>7060</v>
      </c>
      <c r="G458" s="10" t="s">
        <v>5387</v>
      </c>
      <c r="H458" s="10" t="s">
        <v>5387</v>
      </c>
      <c r="I458" s="10" t="s">
        <v>5387</v>
      </c>
      <c r="J458" s="10" t="s">
        <v>5387</v>
      </c>
      <c r="K458" s="10" t="s">
        <v>5387</v>
      </c>
      <c r="L458" s="10" t="s">
        <v>5387</v>
      </c>
      <c r="M458" s="10" t="s">
        <v>5387</v>
      </c>
      <c r="N458" s="10" t="s">
        <v>5387</v>
      </c>
      <c r="O458" s="10" t="s">
        <v>5387</v>
      </c>
      <c r="P458" s="10" t="s">
        <v>5387</v>
      </c>
      <c r="Q458" s="10" t="s">
        <v>5387</v>
      </c>
      <c r="R458" s="10" t="s">
        <v>5387</v>
      </c>
      <c r="S458" s="10" t="s">
        <v>5387</v>
      </c>
      <c r="T458" s="10" t="s">
        <v>5387</v>
      </c>
      <c r="U458" s="10" t="s">
        <v>5387</v>
      </c>
      <c r="V458" s="10" t="s">
        <v>5387</v>
      </c>
    </row>
    <row r="459" spans="1:22" x14ac:dyDescent="0.2">
      <c r="A459" s="8">
        <v>147</v>
      </c>
      <c r="B459" s="1" t="s">
        <v>321</v>
      </c>
      <c r="C459" s="7" t="s">
        <v>5389</v>
      </c>
      <c r="D459" s="7">
        <v>10</v>
      </c>
      <c r="E459" s="2" t="s">
        <v>5599</v>
      </c>
      <c r="F459" s="11" t="s">
        <v>7060</v>
      </c>
      <c r="G459" s="10">
        <v>0</v>
      </c>
      <c r="H459" s="10">
        <v>232.99999999999997</v>
      </c>
      <c r="I459" s="10">
        <v>115.74999999999999</v>
      </c>
      <c r="J459" s="10">
        <v>96.449999999999989</v>
      </c>
      <c r="K459" s="10">
        <v>17.8</v>
      </c>
      <c r="L459" s="10">
        <v>3.2865149863995002</v>
      </c>
      <c r="M459" s="10">
        <v>3.8181571165529999</v>
      </c>
      <c r="N459" s="10">
        <v>3.5612391493495004</v>
      </c>
      <c r="O459" s="10">
        <v>4.2098934229810006</v>
      </c>
      <c r="P459" s="10">
        <v>3.938030970062</v>
      </c>
      <c r="Q459" s="10">
        <v>6</v>
      </c>
      <c r="R459" s="10">
        <v>3938.6265000000003</v>
      </c>
      <c r="S459" s="10">
        <v>3915.0982999999997</v>
      </c>
      <c r="T459" s="10">
        <v>3924.5096000000003</v>
      </c>
      <c r="U459" s="10">
        <v>3990.3886499999999</v>
      </c>
      <c r="V459" s="10">
        <v>4009.2112000000002</v>
      </c>
    </row>
    <row r="460" spans="1:22" x14ac:dyDescent="0.2">
      <c r="A460" s="8">
        <v>147</v>
      </c>
      <c r="B460" s="1" t="s">
        <v>321</v>
      </c>
      <c r="C460" s="7" t="s">
        <v>5389</v>
      </c>
      <c r="D460" s="7">
        <v>30</v>
      </c>
      <c r="E460" s="2" t="s">
        <v>5877</v>
      </c>
      <c r="F460" s="11" t="s">
        <v>7061</v>
      </c>
      <c r="G460" s="10">
        <v>1976.4</v>
      </c>
      <c r="H460" s="10">
        <v>2608.5500000000002</v>
      </c>
      <c r="I460" s="10">
        <v>1663.3</v>
      </c>
      <c r="J460" s="10">
        <v>992.7</v>
      </c>
      <c r="K460" s="10">
        <v>664.75</v>
      </c>
      <c r="L460" s="10">
        <v>8.1218510349849993</v>
      </c>
      <c r="M460" s="10">
        <v>7.1409204300080003</v>
      </c>
      <c r="N460" s="10">
        <v>5.6916232833349998</v>
      </c>
      <c r="O460" s="10">
        <v>5.2951174601885</v>
      </c>
      <c r="P460" s="10">
        <v>4.9145100261024997</v>
      </c>
      <c r="Q460" s="10">
        <v>6</v>
      </c>
      <c r="R460" s="10">
        <v>4592.7114499999998</v>
      </c>
      <c r="S460" s="10">
        <v>4503.3042000000005</v>
      </c>
      <c r="T460" s="10">
        <v>4470.3646499999995</v>
      </c>
      <c r="U460" s="10">
        <v>4588.0057999999999</v>
      </c>
      <c r="V460" s="10">
        <v>4503.3041499999999</v>
      </c>
    </row>
    <row r="461" spans="1:22" x14ac:dyDescent="0.2">
      <c r="A461" s="8">
        <v>147</v>
      </c>
      <c r="B461" s="1" t="s">
        <v>321</v>
      </c>
      <c r="C461" s="7" t="s">
        <v>6503</v>
      </c>
      <c r="D461" s="7">
        <v>10</v>
      </c>
      <c r="E461" s="2" t="s">
        <v>6713</v>
      </c>
      <c r="F461" s="11" t="s">
        <v>7060</v>
      </c>
      <c r="G461" s="10">
        <v>0</v>
      </c>
      <c r="H461" s="10">
        <v>120.2</v>
      </c>
      <c r="I461" s="10">
        <v>57.9</v>
      </c>
      <c r="J461" s="10">
        <v>31.200000000000003</v>
      </c>
      <c r="K461" s="10">
        <v>0</v>
      </c>
      <c r="L461" s="10">
        <v>2.5176688914774998</v>
      </c>
      <c r="M461" s="10">
        <v>2.9097231656874998</v>
      </c>
      <c r="N461" s="10">
        <v>2.8035219267690001</v>
      </c>
      <c r="O461" s="10">
        <v>3.227690946879</v>
      </c>
      <c r="P461" s="10">
        <v>3.0531266350044999</v>
      </c>
      <c r="Q461" s="10">
        <v>5.88</v>
      </c>
      <c r="R461" s="10">
        <v>3740.9893999999999</v>
      </c>
      <c r="S461" s="10">
        <v>3712.7555000000002</v>
      </c>
      <c r="T461" s="10">
        <v>3712.7555000000002</v>
      </c>
      <c r="U461" s="10">
        <v>3792.7514500000002</v>
      </c>
      <c r="V461" s="10">
        <v>3816.2797499999997</v>
      </c>
    </row>
    <row r="462" spans="1:22" x14ac:dyDescent="0.2">
      <c r="A462" s="8">
        <v>147</v>
      </c>
      <c r="B462" s="1" t="s">
        <v>321</v>
      </c>
      <c r="C462" s="7" t="s">
        <v>6503</v>
      </c>
      <c r="D462" s="7">
        <v>30</v>
      </c>
      <c r="E462" s="2" t="s">
        <v>6991</v>
      </c>
      <c r="F462" s="11" t="s">
        <v>7061</v>
      </c>
      <c r="G462" s="10">
        <v>1629.2</v>
      </c>
      <c r="H462" s="10">
        <v>2282.1000000000004</v>
      </c>
      <c r="I462" s="10">
        <v>1486.75</v>
      </c>
      <c r="J462" s="10">
        <v>914.05000000000007</v>
      </c>
      <c r="K462" s="10">
        <v>590.55000000000007</v>
      </c>
      <c r="L462" s="10">
        <v>5.1657045732439997</v>
      </c>
      <c r="M462" s="10">
        <v>4.3358086643329994</v>
      </c>
      <c r="N462" s="10">
        <v>3.4604433627120001</v>
      </c>
      <c r="O462" s="10">
        <v>3.4919221730494998</v>
      </c>
      <c r="P462" s="10">
        <v>3.1981199432279999</v>
      </c>
      <c r="Q462" s="10">
        <v>5.88</v>
      </c>
      <c r="R462" s="10">
        <v>4550.3606500000005</v>
      </c>
      <c r="S462" s="10">
        <v>4493.8928999999998</v>
      </c>
      <c r="T462" s="10">
        <v>4442.1308000000008</v>
      </c>
      <c r="U462" s="10">
        <v>4550.3606499999996</v>
      </c>
      <c r="V462" s="10">
        <v>4489.1872499999999</v>
      </c>
    </row>
    <row r="463" spans="1:22" x14ac:dyDescent="0.2">
      <c r="A463" s="8">
        <v>147</v>
      </c>
      <c r="B463" s="1" t="s">
        <v>321</v>
      </c>
      <c r="C463" s="7" t="s">
        <v>5946</v>
      </c>
      <c r="D463" s="7">
        <v>10</v>
      </c>
      <c r="E463" s="2" t="s">
        <v>6156</v>
      </c>
      <c r="F463" s="11" t="s">
        <v>7060</v>
      </c>
      <c r="G463" s="10">
        <v>0</v>
      </c>
      <c r="H463" s="10">
        <v>118.7</v>
      </c>
      <c r="I463" s="10">
        <v>57.900000000000006</v>
      </c>
      <c r="J463" s="10">
        <v>16.350000000000001</v>
      </c>
      <c r="K463" s="10">
        <v>10.35</v>
      </c>
      <c r="L463" s="10">
        <v>2.1523239108880001</v>
      </c>
      <c r="M463" s="10">
        <v>2.5415164750670001</v>
      </c>
      <c r="N463" s="10">
        <v>2.3424686440410003</v>
      </c>
      <c r="O463" s="10">
        <v>2.5567789285645</v>
      </c>
      <c r="P463" s="10">
        <v>2.6257779370829999</v>
      </c>
      <c r="Q463" s="10">
        <v>5.74</v>
      </c>
      <c r="R463" s="10">
        <v>3336.3036999999999</v>
      </c>
      <c r="S463" s="10">
        <v>3369.24325</v>
      </c>
      <c r="T463" s="10">
        <v>3388.06585</v>
      </c>
      <c r="U463" s="10">
        <v>3463.3562000000002</v>
      </c>
      <c r="V463" s="10">
        <v>3519.82395</v>
      </c>
    </row>
    <row r="464" spans="1:22" x14ac:dyDescent="0.2">
      <c r="A464" s="8">
        <v>147</v>
      </c>
      <c r="B464" s="1" t="s">
        <v>321</v>
      </c>
      <c r="C464" s="7" t="s">
        <v>5946</v>
      </c>
      <c r="D464" s="7">
        <v>30</v>
      </c>
      <c r="E464" s="2" t="s">
        <v>6434</v>
      </c>
      <c r="F464" s="11" t="s">
        <v>7061</v>
      </c>
      <c r="G464" s="10">
        <v>1302.8</v>
      </c>
      <c r="H464" s="10">
        <v>2078.85</v>
      </c>
      <c r="I464" s="10">
        <v>1360.65</v>
      </c>
      <c r="J464" s="10">
        <v>854.7</v>
      </c>
      <c r="K464" s="10">
        <v>560.84999999999991</v>
      </c>
      <c r="L464" s="10">
        <v>4.9342240285360006</v>
      </c>
      <c r="M464" s="10">
        <v>4.2270636831655004</v>
      </c>
      <c r="N464" s="10">
        <v>3.3828592241009998</v>
      </c>
      <c r="O464" s="10">
        <v>3.3389796702960002</v>
      </c>
      <c r="P464" s="10">
        <v>3.1879449742300001</v>
      </c>
      <c r="Q464" s="10">
        <v>5.74</v>
      </c>
      <c r="R464" s="10">
        <v>5053.8648499999999</v>
      </c>
      <c r="S464" s="10">
        <v>5058.5704999999998</v>
      </c>
      <c r="T464" s="10">
        <v>5049.1592500000006</v>
      </c>
      <c r="U464" s="10">
        <v>5100.9213500000005</v>
      </c>
      <c r="V464" s="10">
        <v>5039.7479499999999</v>
      </c>
    </row>
    <row r="465" spans="1:22" x14ac:dyDescent="0.2">
      <c r="A465" s="8">
        <v>148</v>
      </c>
      <c r="B465" s="1" t="s">
        <v>322</v>
      </c>
      <c r="C465" s="7" t="s">
        <v>5389</v>
      </c>
      <c r="D465" s="7">
        <v>10</v>
      </c>
      <c r="E465" s="2" t="s">
        <v>5600</v>
      </c>
      <c r="F465" s="11" t="s">
        <v>7060</v>
      </c>
      <c r="G465" s="10">
        <v>0</v>
      </c>
      <c r="H465" s="10">
        <v>120.2</v>
      </c>
      <c r="I465" s="10">
        <v>0</v>
      </c>
      <c r="J465" s="10">
        <v>0</v>
      </c>
      <c r="K465" s="10">
        <v>17.849999999999998</v>
      </c>
      <c r="L465" s="10">
        <v>2.932616845933</v>
      </c>
      <c r="M465" s="10">
        <v>4.1358069299629996</v>
      </c>
      <c r="N465" s="10">
        <v>3.8566312180770002</v>
      </c>
      <c r="O465" s="10">
        <v>4.1660138691765001</v>
      </c>
      <c r="P465" s="10">
        <v>4.4025818983829996</v>
      </c>
      <c r="Q465" s="10">
        <v>6.17</v>
      </c>
      <c r="R465" s="10">
        <v>4616.2397000000001</v>
      </c>
      <c r="S465" s="10">
        <v>4564.4776000000002</v>
      </c>
      <c r="T465" s="10">
        <v>4526.8324499999999</v>
      </c>
      <c r="U465" s="10">
        <v>4550.3606499999996</v>
      </c>
      <c r="V465" s="10">
        <v>4550.3606500000005</v>
      </c>
    </row>
    <row r="466" spans="1:22" x14ac:dyDescent="0.2">
      <c r="A466" s="8">
        <v>148</v>
      </c>
      <c r="B466" s="1" t="s">
        <v>322</v>
      </c>
      <c r="C466" s="7" t="s">
        <v>5389</v>
      </c>
      <c r="D466" s="7">
        <v>30</v>
      </c>
      <c r="E466" s="2" t="s">
        <v>5878</v>
      </c>
      <c r="F466" s="11" t="s">
        <v>7061</v>
      </c>
      <c r="G466" s="10">
        <v>649.9</v>
      </c>
      <c r="H466" s="10">
        <v>1099.5</v>
      </c>
      <c r="I466" s="10">
        <v>672.15</v>
      </c>
      <c r="J466" s="10">
        <v>431.79999999999995</v>
      </c>
      <c r="K466" s="10">
        <v>366.50000000000006</v>
      </c>
      <c r="L466" s="10">
        <v>3.1691848751395</v>
      </c>
      <c r="M466" s="10">
        <v>3.2067050733205003</v>
      </c>
      <c r="N466" s="10">
        <v>2.722440142565</v>
      </c>
      <c r="O466" s="10">
        <v>2.743743983905</v>
      </c>
      <c r="P466" s="10">
        <v>2.7542369206839998</v>
      </c>
      <c r="Q466" s="10">
        <v>6.17</v>
      </c>
      <c r="R466" s="10">
        <v>3472.7674999999999</v>
      </c>
      <c r="S466" s="10">
        <v>3543.3522000000003</v>
      </c>
      <c r="T466" s="10">
        <v>3557.4691499999999</v>
      </c>
      <c r="U466" s="10">
        <v>3708.0498499999999</v>
      </c>
      <c r="V466" s="10">
        <v>3722.1667500000003</v>
      </c>
    </row>
    <row r="467" spans="1:22" x14ac:dyDescent="0.2">
      <c r="A467" s="8">
        <v>148</v>
      </c>
      <c r="B467" s="1" t="s">
        <v>322</v>
      </c>
      <c r="C467" s="7" t="s">
        <v>6503</v>
      </c>
      <c r="D467" s="7">
        <v>10</v>
      </c>
      <c r="E467" s="2" t="s">
        <v>6714</v>
      </c>
      <c r="F467" s="11" t="s">
        <v>7060</v>
      </c>
      <c r="G467" s="10">
        <v>0</v>
      </c>
      <c r="H467" s="10">
        <v>222.55</v>
      </c>
      <c r="I467" s="10">
        <v>84.55</v>
      </c>
      <c r="J467" s="10">
        <v>59.35</v>
      </c>
      <c r="K467" s="10">
        <v>56.349999999999994</v>
      </c>
      <c r="L467" s="10">
        <v>1.975851792327</v>
      </c>
      <c r="M467" s="10">
        <v>2.2578892142434999</v>
      </c>
      <c r="N467" s="10">
        <v>2.2254565005625002</v>
      </c>
      <c r="O467" s="10">
        <v>2.3914356823445</v>
      </c>
      <c r="P467" s="10">
        <v>2.3307038361370003</v>
      </c>
      <c r="Q467" s="10">
        <v>5.54</v>
      </c>
      <c r="R467" s="10">
        <v>3538.6465499999999</v>
      </c>
      <c r="S467" s="10">
        <v>3590.4086500000003</v>
      </c>
      <c r="T467" s="10">
        <v>3613.93685</v>
      </c>
      <c r="U467" s="10">
        <v>3642.1707500000002</v>
      </c>
      <c r="V467" s="10">
        <v>3740.9893499999998</v>
      </c>
    </row>
    <row r="468" spans="1:22" x14ac:dyDescent="0.2">
      <c r="A468" s="8">
        <v>148</v>
      </c>
      <c r="B468" s="1" t="s">
        <v>322</v>
      </c>
      <c r="C468" s="7" t="s">
        <v>6503</v>
      </c>
      <c r="D468" s="7">
        <v>30</v>
      </c>
      <c r="E468" s="2" t="s">
        <v>6992</v>
      </c>
      <c r="F468" s="11" t="s">
        <v>7061</v>
      </c>
      <c r="G468" s="10">
        <v>1651.45</v>
      </c>
      <c r="H468" s="10">
        <v>2178.1999999999998</v>
      </c>
      <c r="I468" s="10">
        <v>1329.5</v>
      </c>
      <c r="J468" s="10">
        <v>777.50000000000011</v>
      </c>
      <c r="K468" s="10">
        <v>559.4</v>
      </c>
      <c r="L468" s="10">
        <v>4.2817541415304996</v>
      </c>
      <c r="M468" s="10">
        <v>3.5796812806589999</v>
      </c>
      <c r="N468" s="10">
        <v>2.9720448508009998</v>
      </c>
      <c r="O468" s="10">
        <v>2.848037416136</v>
      </c>
      <c r="P468" s="10">
        <v>2.7084495601925003</v>
      </c>
      <c r="Q468" s="10">
        <v>5.54</v>
      </c>
      <c r="R468" s="10">
        <v>4249.1992</v>
      </c>
      <c r="S468" s="10">
        <v>4206.8483999999999</v>
      </c>
      <c r="T468" s="10">
        <v>4235.0823</v>
      </c>
      <c r="U468" s="10">
        <v>4357.4291000000003</v>
      </c>
      <c r="V468" s="10">
        <v>4300.9613499999996</v>
      </c>
    </row>
    <row r="469" spans="1:22" x14ac:dyDescent="0.2">
      <c r="A469" s="8">
        <v>148</v>
      </c>
      <c r="B469" s="1" t="s">
        <v>322</v>
      </c>
      <c r="C469" s="7" t="s">
        <v>5946</v>
      </c>
      <c r="D469" s="7">
        <v>10</v>
      </c>
      <c r="E469" s="2" t="s">
        <v>6157</v>
      </c>
      <c r="F469" s="11" t="s">
        <v>7060</v>
      </c>
      <c r="G469" s="10">
        <v>0</v>
      </c>
      <c r="H469" s="10">
        <v>92</v>
      </c>
      <c r="I469" s="10">
        <v>37.099999999999994</v>
      </c>
      <c r="J469" s="10">
        <v>56.349999999999994</v>
      </c>
      <c r="K469" s="10">
        <v>32.6</v>
      </c>
      <c r="L469" s="10">
        <v>2.444854269585</v>
      </c>
      <c r="M469" s="10">
        <v>2.7990703778324999</v>
      </c>
      <c r="N469" s="10">
        <v>2.9036817778445001</v>
      </c>
      <c r="O469" s="10">
        <v>3.0731586052199997</v>
      </c>
      <c r="P469" s="10">
        <v>2.8222820258589998</v>
      </c>
      <c r="Q469" s="10">
        <v>6.59</v>
      </c>
      <c r="R469" s="10">
        <v>3712.7555000000002</v>
      </c>
      <c r="S469" s="10">
        <v>3797.4571500000002</v>
      </c>
      <c r="T469" s="10">
        <v>3797.4571000000001</v>
      </c>
      <c r="U469" s="10">
        <v>3726.8724000000002</v>
      </c>
      <c r="V469" s="10">
        <v>3825.6910499999999</v>
      </c>
    </row>
    <row r="470" spans="1:22" x14ac:dyDescent="0.2">
      <c r="A470" s="8">
        <v>148</v>
      </c>
      <c r="B470" s="1" t="s">
        <v>322</v>
      </c>
      <c r="C470" s="7" t="s">
        <v>5946</v>
      </c>
      <c r="D470" s="7">
        <v>30</v>
      </c>
      <c r="E470" s="2" t="s">
        <v>6435</v>
      </c>
      <c r="F470" s="11" t="s">
        <v>7061</v>
      </c>
      <c r="G470" s="10">
        <v>109.80000000000001</v>
      </c>
      <c r="H470" s="10">
        <v>857.65</v>
      </c>
      <c r="I470" s="10">
        <v>586.1</v>
      </c>
      <c r="J470" s="10">
        <v>338.30000000000007</v>
      </c>
      <c r="K470" s="10">
        <v>326.45000000000005</v>
      </c>
      <c r="L470" s="10">
        <v>2.3879380367510001</v>
      </c>
      <c r="M470" s="10">
        <v>2.3879380367509997</v>
      </c>
      <c r="N470" s="10">
        <v>2.0343578640660001</v>
      </c>
      <c r="O470" s="10">
        <v>1.9675846300159998</v>
      </c>
      <c r="P470" s="10">
        <v>2.0232289917240003</v>
      </c>
      <c r="Q470" s="10">
        <v>6.59</v>
      </c>
      <c r="R470" s="10">
        <v>3788.04585</v>
      </c>
      <c r="S470" s="10">
        <v>3882.1588000000002</v>
      </c>
      <c r="T470" s="10">
        <v>3976.2717000000002</v>
      </c>
      <c r="U470" s="10">
        <v>4056.2677000000003</v>
      </c>
      <c r="V470" s="10">
        <v>4084.5016000000001</v>
      </c>
    </row>
    <row r="471" spans="1:22" x14ac:dyDescent="0.2">
      <c r="A471" s="8" t="s">
        <v>323</v>
      </c>
      <c r="B471" s="1" t="s">
        <v>324</v>
      </c>
      <c r="C471" s="7" t="s">
        <v>5389</v>
      </c>
      <c r="D471" s="7">
        <v>10</v>
      </c>
      <c r="E471" s="2" t="s">
        <v>5601</v>
      </c>
      <c r="F471" s="11" t="s">
        <v>7060</v>
      </c>
      <c r="G471" s="10" t="s">
        <v>5387</v>
      </c>
      <c r="H471" s="10" t="s">
        <v>5387</v>
      </c>
      <c r="I471" s="10" t="s">
        <v>5387</v>
      </c>
      <c r="J471" s="10" t="s">
        <v>5387</v>
      </c>
      <c r="K471" s="10" t="s">
        <v>5387</v>
      </c>
      <c r="L471" s="10" t="s">
        <v>5387</v>
      </c>
      <c r="M471" s="10" t="s">
        <v>5387</v>
      </c>
      <c r="N471" s="10" t="s">
        <v>5387</v>
      </c>
      <c r="O471" s="10" t="s">
        <v>5387</v>
      </c>
      <c r="P471" s="10" t="s">
        <v>5387</v>
      </c>
      <c r="Q471" s="10" t="s">
        <v>5387</v>
      </c>
      <c r="R471" s="10" t="s">
        <v>5387</v>
      </c>
      <c r="S471" s="10" t="s">
        <v>5387</v>
      </c>
      <c r="T471" s="10" t="s">
        <v>5387</v>
      </c>
      <c r="U471" s="10" t="s">
        <v>5387</v>
      </c>
      <c r="V471" s="10" t="s">
        <v>5387</v>
      </c>
    </row>
    <row r="472" spans="1:22" x14ac:dyDescent="0.2">
      <c r="A472" s="8" t="s">
        <v>323</v>
      </c>
      <c r="B472" s="1" t="s">
        <v>324</v>
      </c>
      <c r="C472" s="7" t="s">
        <v>5389</v>
      </c>
      <c r="D472" s="7">
        <v>30</v>
      </c>
      <c r="E472" s="2" t="s">
        <v>5879</v>
      </c>
      <c r="F472" s="11" t="s">
        <v>7060</v>
      </c>
      <c r="G472" s="10" t="s">
        <v>5387</v>
      </c>
      <c r="H472" s="10" t="s">
        <v>5387</v>
      </c>
      <c r="I472" s="10" t="s">
        <v>5387</v>
      </c>
      <c r="J472" s="10" t="s">
        <v>5387</v>
      </c>
      <c r="K472" s="10" t="s">
        <v>5387</v>
      </c>
      <c r="L472" s="10" t="s">
        <v>5387</v>
      </c>
      <c r="M472" s="10" t="s">
        <v>5387</v>
      </c>
      <c r="N472" s="10" t="s">
        <v>5387</v>
      </c>
      <c r="O472" s="10" t="s">
        <v>5387</v>
      </c>
      <c r="P472" s="10" t="s">
        <v>5387</v>
      </c>
      <c r="Q472" s="10" t="s">
        <v>5387</v>
      </c>
      <c r="R472" s="10" t="s">
        <v>5387</v>
      </c>
      <c r="S472" s="10" t="s">
        <v>5387</v>
      </c>
      <c r="T472" s="10" t="s">
        <v>5387</v>
      </c>
      <c r="U472" s="10" t="s">
        <v>5387</v>
      </c>
      <c r="V472" s="10" t="s">
        <v>5387</v>
      </c>
    </row>
    <row r="473" spans="1:22" x14ac:dyDescent="0.2">
      <c r="A473" s="8" t="s">
        <v>323</v>
      </c>
      <c r="B473" s="1" t="s">
        <v>324</v>
      </c>
      <c r="C473" s="7" t="s">
        <v>6503</v>
      </c>
      <c r="D473" s="7">
        <v>10</v>
      </c>
      <c r="E473" s="2" t="s">
        <v>6715</v>
      </c>
      <c r="F473" s="11" t="s">
        <v>7061</v>
      </c>
      <c r="G473" s="10">
        <v>126.15</v>
      </c>
      <c r="H473" s="10">
        <v>338.3</v>
      </c>
      <c r="I473" s="10">
        <v>166.20000000000002</v>
      </c>
      <c r="J473" s="10">
        <v>111.3</v>
      </c>
      <c r="K473" s="10">
        <v>60.85</v>
      </c>
      <c r="L473" s="10">
        <v>1.3008061928560002</v>
      </c>
      <c r="M473" s="10">
        <v>1.5488210621860001</v>
      </c>
      <c r="N473" s="10">
        <v>1.5405538998744999</v>
      </c>
      <c r="O473" s="10">
        <v>1.6155942962365</v>
      </c>
      <c r="P473" s="10">
        <v>1.604147456113</v>
      </c>
      <c r="Q473" s="10">
        <v>5.03</v>
      </c>
      <c r="R473" s="10">
        <v>3402.1828</v>
      </c>
      <c r="S473" s="10">
        <v>3430.4166500000001</v>
      </c>
      <c r="T473" s="10">
        <v>3496.2956999999997</v>
      </c>
      <c r="U473" s="10">
        <v>3533.9409000000001</v>
      </c>
      <c r="V473" s="10">
        <v>3646.8764499999997</v>
      </c>
    </row>
    <row r="474" spans="1:22" x14ac:dyDescent="0.2">
      <c r="A474" s="8" t="s">
        <v>323</v>
      </c>
      <c r="B474" s="1" t="s">
        <v>324</v>
      </c>
      <c r="C474" s="7" t="s">
        <v>6503</v>
      </c>
      <c r="D474" s="7">
        <v>30</v>
      </c>
      <c r="E474" s="2" t="s">
        <v>6993</v>
      </c>
      <c r="F474" s="11" t="s">
        <v>7061</v>
      </c>
      <c r="G474" s="10">
        <v>2747.9500000000003</v>
      </c>
      <c r="H474" s="10">
        <v>3129.35</v>
      </c>
      <c r="I474" s="10">
        <v>1819.15</v>
      </c>
      <c r="J474" s="10">
        <v>1057.95</v>
      </c>
      <c r="K474" s="10">
        <v>725.6</v>
      </c>
      <c r="L474" s="10">
        <v>3.6156116399330003</v>
      </c>
      <c r="M474" s="10">
        <v>3.192396523167</v>
      </c>
      <c r="N474" s="10">
        <v>2.4057442324979998</v>
      </c>
      <c r="O474" s="10">
        <v>2.1415130063275001</v>
      </c>
      <c r="P474" s="10">
        <v>2.0168696361005001</v>
      </c>
      <c r="Q474" s="10">
        <v>5.03</v>
      </c>
      <c r="R474" s="10">
        <v>5891.4700499999999</v>
      </c>
      <c r="S474" s="10">
        <v>5825.5909499999998</v>
      </c>
      <c r="T474" s="10">
        <v>5825.5910000000003</v>
      </c>
      <c r="U474" s="10">
        <v>5896.1756999999998</v>
      </c>
      <c r="V474" s="10">
        <v>5844.4135999999999</v>
      </c>
    </row>
    <row r="475" spans="1:22" x14ac:dyDescent="0.2">
      <c r="A475" s="8" t="s">
        <v>323</v>
      </c>
      <c r="B475" s="1" t="s">
        <v>324</v>
      </c>
      <c r="C475" s="7" t="s">
        <v>5946</v>
      </c>
      <c r="D475" s="7">
        <v>10</v>
      </c>
      <c r="E475" s="2" t="s">
        <v>6158</v>
      </c>
      <c r="F475" s="11" t="s">
        <v>7061</v>
      </c>
      <c r="G475" s="10">
        <v>37.100000000000009</v>
      </c>
      <c r="H475" s="10">
        <v>152.85</v>
      </c>
      <c r="I475" s="10">
        <v>62.300000000000004</v>
      </c>
      <c r="J475" s="10">
        <v>41.550000000000004</v>
      </c>
      <c r="K475" s="10">
        <v>26.700000000000003</v>
      </c>
      <c r="L475" s="10">
        <v>1.4044636895245</v>
      </c>
      <c r="M475" s="10">
        <v>1.4683752135439998</v>
      </c>
      <c r="N475" s="10">
        <v>1.5084391539744999</v>
      </c>
      <c r="O475" s="10">
        <v>1.5167063162855001</v>
      </c>
      <c r="P475" s="10">
        <v>1.4849095381665001</v>
      </c>
      <c r="Q475" s="10">
        <v>4.87</v>
      </c>
      <c r="R475" s="10">
        <v>2531.63805</v>
      </c>
      <c r="S475" s="10">
        <v>2606.9284499999999</v>
      </c>
      <c r="T475" s="10">
        <v>2677.5131499999998</v>
      </c>
      <c r="U475" s="10">
        <v>2743.3922000000002</v>
      </c>
      <c r="V475" s="10">
        <v>2837.50515</v>
      </c>
    </row>
    <row r="476" spans="1:22" x14ac:dyDescent="0.2">
      <c r="A476" s="8" t="s">
        <v>323</v>
      </c>
      <c r="B476" s="1" t="s">
        <v>324</v>
      </c>
      <c r="C476" s="7" t="s">
        <v>5946</v>
      </c>
      <c r="D476" s="7">
        <v>30</v>
      </c>
      <c r="E476" s="2" t="s">
        <v>6436</v>
      </c>
      <c r="F476" s="11" t="s">
        <v>7061</v>
      </c>
      <c r="G476" s="10">
        <v>2323.6499999999996</v>
      </c>
      <c r="H476" s="10">
        <v>2207.9</v>
      </c>
      <c r="I476" s="10">
        <v>1203.3499999999999</v>
      </c>
      <c r="J476" s="10">
        <v>690</v>
      </c>
      <c r="K476" s="10">
        <v>419.9</v>
      </c>
      <c r="L476" s="10">
        <v>3.621653027776</v>
      </c>
      <c r="M476" s="10">
        <v>2.6318193249255</v>
      </c>
      <c r="N476" s="10">
        <v>2.087776451306</v>
      </c>
      <c r="O476" s="10">
        <v>1.8019234160145001</v>
      </c>
      <c r="P476" s="10">
        <v>1.7001737260329999</v>
      </c>
      <c r="Q476" s="10">
        <v>4.87</v>
      </c>
      <c r="R476" s="10">
        <v>4366.8404</v>
      </c>
      <c r="S476" s="10">
        <v>4310.3726999999999</v>
      </c>
      <c r="T476" s="10">
        <v>4333.9009000000005</v>
      </c>
      <c r="U476" s="10">
        <v>4357.4290999999994</v>
      </c>
      <c r="V476" s="10">
        <v>4315.0783000000001</v>
      </c>
    </row>
    <row r="477" spans="1:22" x14ac:dyDescent="0.2">
      <c r="A477" s="8" t="s">
        <v>325</v>
      </c>
      <c r="B477" s="1" t="s">
        <v>326</v>
      </c>
      <c r="C477" s="7" t="s">
        <v>5389</v>
      </c>
      <c r="D477" s="7">
        <v>10</v>
      </c>
      <c r="E477" s="2" t="s">
        <v>5602</v>
      </c>
      <c r="F477" s="11" t="s">
        <v>7060</v>
      </c>
      <c r="G477" s="10" t="s">
        <v>5387</v>
      </c>
      <c r="H477" s="10" t="s">
        <v>5387</v>
      </c>
      <c r="I477" s="10" t="s">
        <v>5387</v>
      </c>
      <c r="J477" s="10" t="s">
        <v>5387</v>
      </c>
      <c r="K477" s="10" t="s">
        <v>5387</v>
      </c>
      <c r="L477" s="10" t="s">
        <v>5387</v>
      </c>
      <c r="M477" s="10" t="s">
        <v>5387</v>
      </c>
      <c r="N477" s="10" t="s">
        <v>5387</v>
      </c>
      <c r="O477" s="10" t="s">
        <v>5387</v>
      </c>
      <c r="P477" s="10" t="s">
        <v>5387</v>
      </c>
      <c r="Q477" s="10" t="s">
        <v>5387</v>
      </c>
      <c r="R477" s="10" t="s">
        <v>5387</v>
      </c>
      <c r="S477" s="10" t="s">
        <v>5387</v>
      </c>
      <c r="T477" s="10" t="s">
        <v>5387</v>
      </c>
      <c r="U477" s="10" t="s">
        <v>5387</v>
      </c>
      <c r="V477" s="10" t="s">
        <v>5387</v>
      </c>
    </row>
    <row r="478" spans="1:22" x14ac:dyDescent="0.2">
      <c r="A478" s="8" t="s">
        <v>325</v>
      </c>
      <c r="B478" s="1" t="s">
        <v>326</v>
      </c>
      <c r="C478" s="7" t="s">
        <v>5389</v>
      </c>
      <c r="D478" s="7">
        <v>30</v>
      </c>
      <c r="E478" s="2" t="s">
        <v>5880</v>
      </c>
      <c r="F478" s="11" t="s">
        <v>7060</v>
      </c>
      <c r="G478" s="10" t="s">
        <v>5387</v>
      </c>
      <c r="H478" s="10" t="s">
        <v>5387</v>
      </c>
      <c r="I478" s="10" t="s">
        <v>5387</v>
      </c>
      <c r="J478" s="10" t="s">
        <v>5387</v>
      </c>
      <c r="K478" s="10" t="s">
        <v>5387</v>
      </c>
      <c r="L478" s="10" t="s">
        <v>5387</v>
      </c>
      <c r="M478" s="10" t="s">
        <v>5387</v>
      </c>
      <c r="N478" s="10" t="s">
        <v>5387</v>
      </c>
      <c r="O478" s="10" t="s">
        <v>5387</v>
      </c>
      <c r="P478" s="10" t="s">
        <v>5387</v>
      </c>
      <c r="Q478" s="10" t="s">
        <v>5387</v>
      </c>
      <c r="R478" s="10" t="s">
        <v>5387</v>
      </c>
      <c r="S478" s="10" t="s">
        <v>5387</v>
      </c>
      <c r="T478" s="10" t="s">
        <v>5387</v>
      </c>
      <c r="U478" s="10" t="s">
        <v>5387</v>
      </c>
      <c r="V478" s="10" t="s">
        <v>5387</v>
      </c>
    </row>
    <row r="479" spans="1:22" x14ac:dyDescent="0.2">
      <c r="A479" s="8" t="s">
        <v>325</v>
      </c>
      <c r="B479" s="1" t="s">
        <v>326</v>
      </c>
      <c r="C479" s="7" t="s">
        <v>6503</v>
      </c>
      <c r="D479" s="7">
        <v>10</v>
      </c>
      <c r="E479" s="2" t="s">
        <v>6716</v>
      </c>
      <c r="F479" s="11" t="s">
        <v>7060</v>
      </c>
      <c r="G479" s="10" t="s">
        <v>5387</v>
      </c>
      <c r="H479" s="10" t="s">
        <v>5387</v>
      </c>
      <c r="I479" s="10" t="s">
        <v>5387</v>
      </c>
      <c r="J479" s="10" t="s">
        <v>5387</v>
      </c>
      <c r="K479" s="10" t="s">
        <v>5387</v>
      </c>
      <c r="L479" s="10" t="s">
        <v>5387</v>
      </c>
      <c r="M479" s="10" t="s">
        <v>5387</v>
      </c>
      <c r="N479" s="10" t="s">
        <v>5387</v>
      </c>
      <c r="O479" s="10" t="s">
        <v>5387</v>
      </c>
      <c r="P479" s="10" t="s">
        <v>5387</v>
      </c>
      <c r="Q479" s="10" t="s">
        <v>5387</v>
      </c>
      <c r="R479" s="10" t="s">
        <v>5387</v>
      </c>
      <c r="S479" s="10" t="s">
        <v>5387</v>
      </c>
      <c r="T479" s="10" t="s">
        <v>5387</v>
      </c>
      <c r="U479" s="10" t="s">
        <v>5387</v>
      </c>
      <c r="V479" s="10" t="s">
        <v>5387</v>
      </c>
    </row>
    <row r="480" spans="1:22" x14ac:dyDescent="0.2">
      <c r="A480" s="8" t="s">
        <v>325</v>
      </c>
      <c r="B480" s="1" t="s">
        <v>326</v>
      </c>
      <c r="C480" s="7" t="s">
        <v>6503</v>
      </c>
      <c r="D480" s="7">
        <v>30</v>
      </c>
      <c r="E480" s="2" t="s">
        <v>6994</v>
      </c>
      <c r="F480" s="11" t="s">
        <v>7060</v>
      </c>
      <c r="G480" s="10" t="s">
        <v>5387</v>
      </c>
      <c r="H480" s="10" t="s">
        <v>5387</v>
      </c>
      <c r="I480" s="10" t="s">
        <v>5387</v>
      </c>
      <c r="J480" s="10" t="s">
        <v>5387</v>
      </c>
      <c r="K480" s="10" t="s">
        <v>5387</v>
      </c>
      <c r="L480" s="10" t="s">
        <v>5387</v>
      </c>
      <c r="M480" s="10" t="s">
        <v>5387</v>
      </c>
      <c r="N480" s="10" t="s">
        <v>5387</v>
      </c>
      <c r="O480" s="10" t="s">
        <v>5387</v>
      </c>
      <c r="P480" s="10" t="s">
        <v>5387</v>
      </c>
      <c r="Q480" s="10" t="s">
        <v>5387</v>
      </c>
      <c r="R480" s="10" t="s">
        <v>5387</v>
      </c>
      <c r="S480" s="10" t="s">
        <v>5387</v>
      </c>
      <c r="T480" s="10" t="s">
        <v>5387</v>
      </c>
      <c r="U480" s="10" t="s">
        <v>5387</v>
      </c>
      <c r="V480" s="10" t="s">
        <v>5387</v>
      </c>
    </row>
    <row r="481" spans="1:22" x14ac:dyDescent="0.2">
      <c r="A481" s="8" t="s">
        <v>325</v>
      </c>
      <c r="B481" s="1" t="s">
        <v>326</v>
      </c>
      <c r="C481" s="7" t="s">
        <v>5946</v>
      </c>
      <c r="D481" s="7">
        <v>10</v>
      </c>
      <c r="E481" s="2" t="s">
        <v>6159</v>
      </c>
      <c r="F481" s="11" t="s">
        <v>7060</v>
      </c>
      <c r="G481" s="10" t="s">
        <v>5387</v>
      </c>
      <c r="H481" s="10" t="s">
        <v>5387</v>
      </c>
      <c r="I481" s="10" t="s">
        <v>5387</v>
      </c>
      <c r="J481" s="10" t="s">
        <v>5387</v>
      </c>
      <c r="K481" s="10" t="s">
        <v>5387</v>
      </c>
      <c r="L481" s="10" t="s">
        <v>5387</v>
      </c>
      <c r="M481" s="10" t="s">
        <v>5387</v>
      </c>
      <c r="N481" s="10" t="s">
        <v>5387</v>
      </c>
      <c r="O481" s="10" t="s">
        <v>5387</v>
      </c>
      <c r="P481" s="10" t="s">
        <v>5387</v>
      </c>
      <c r="Q481" s="10" t="s">
        <v>5387</v>
      </c>
      <c r="R481" s="10" t="s">
        <v>5387</v>
      </c>
      <c r="S481" s="10" t="s">
        <v>5387</v>
      </c>
      <c r="T481" s="10" t="s">
        <v>5387</v>
      </c>
      <c r="U481" s="10" t="s">
        <v>5387</v>
      </c>
      <c r="V481" s="10" t="s">
        <v>5387</v>
      </c>
    </row>
    <row r="482" spans="1:22" x14ac:dyDescent="0.2">
      <c r="A482" s="8" t="s">
        <v>325</v>
      </c>
      <c r="B482" s="1" t="s">
        <v>326</v>
      </c>
      <c r="C482" s="7" t="s">
        <v>5946</v>
      </c>
      <c r="D482" s="7">
        <v>30</v>
      </c>
      <c r="E482" s="2" t="s">
        <v>6437</v>
      </c>
      <c r="F482" s="11" t="s">
        <v>7061</v>
      </c>
      <c r="G482" s="10">
        <v>1541.7</v>
      </c>
      <c r="H482" s="10">
        <v>1411.1</v>
      </c>
      <c r="I482" s="10">
        <v>728.55000000000007</v>
      </c>
      <c r="J482" s="10">
        <v>384.29999999999995</v>
      </c>
      <c r="K482" s="10">
        <v>276</v>
      </c>
      <c r="L482" s="10">
        <v>4.5167323318315002</v>
      </c>
      <c r="M482" s="10">
        <v>4.0337392722010001</v>
      </c>
      <c r="N482" s="10">
        <v>3.2283268824414999</v>
      </c>
      <c r="O482" s="10">
        <v>3.2884227930865002</v>
      </c>
      <c r="P482" s="10">
        <v>3.1901707486984998</v>
      </c>
      <c r="Q482" s="10">
        <v>6.7</v>
      </c>
      <c r="R482" s="10">
        <v>3759.8119500000003</v>
      </c>
      <c r="S482" s="10">
        <v>3656.2876999999999</v>
      </c>
      <c r="T482" s="10">
        <v>3599.8199500000001</v>
      </c>
      <c r="U482" s="10">
        <v>3642.1707999999999</v>
      </c>
      <c r="V482" s="10">
        <v>3708.0498499999999</v>
      </c>
    </row>
    <row r="483" spans="1:22" x14ac:dyDescent="0.2">
      <c r="A483" s="8">
        <v>15</v>
      </c>
      <c r="B483" s="1" t="s">
        <v>17</v>
      </c>
      <c r="C483" s="7" t="s">
        <v>5389</v>
      </c>
      <c r="D483" s="7">
        <v>10</v>
      </c>
      <c r="E483" s="2" t="s">
        <v>5405</v>
      </c>
      <c r="F483" s="11" t="s">
        <v>7060</v>
      </c>
      <c r="G483" s="10">
        <v>0</v>
      </c>
      <c r="H483" s="10">
        <v>0</v>
      </c>
      <c r="I483" s="10">
        <v>0</v>
      </c>
      <c r="J483" s="10">
        <v>8.9000000000000021</v>
      </c>
      <c r="K483" s="10">
        <v>0</v>
      </c>
      <c r="L483" s="10">
        <v>0.78538041954399995</v>
      </c>
      <c r="M483" s="10">
        <v>1.0607405180564999</v>
      </c>
      <c r="N483" s="10">
        <v>1.0973068128930001</v>
      </c>
      <c r="O483" s="10">
        <v>1.085224037208</v>
      </c>
      <c r="P483" s="10">
        <v>0.95994473141850001</v>
      </c>
      <c r="Q483" s="10">
        <v>15.61</v>
      </c>
      <c r="R483" s="10">
        <v>781.13740000000007</v>
      </c>
      <c r="S483" s="10">
        <v>785.84304999999995</v>
      </c>
      <c r="T483" s="10">
        <v>795.25434999999993</v>
      </c>
      <c r="U483" s="10">
        <v>814.07695000000001</v>
      </c>
      <c r="V483" s="10">
        <v>795.25435000000004</v>
      </c>
    </row>
    <row r="484" spans="1:22" x14ac:dyDescent="0.2">
      <c r="A484" s="8">
        <v>15</v>
      </c>
      <c r="B484" s="1" t="s">
        <v>17</v>
      </c>
      <c r="C484" s="7" t="s">
        <v>5389</v>
      </c>
      <c r="D484" s="7">
        <v>30</v>
      </c>
      <c r="E484" s="2" t="s">
        <v>5683</v>
      </c>
      <c r="F484" s="11" t="s">
        <v>7061</v>
      </c>
      <c r="G484" s="10">
        <v>31.150000000000002</v>
      </c>
      <c r="H484" s="10">
        <v>0</v>
      </c>
      <c r="I484" s="10">
        <v>0</v>
      </c>
      <c r="J484" s="10">
        <v>4.4500000000000011</v>
      </c>
      <c r="K484" s="10">
        <v>0</v>
      </c>
      <c r="L484" s="10">
        <v>1.1558128846325002</v>
      </c>
      <c r="M484" s="10">
        <v>1.403509786181</v>
      </c>
      <c r="N484" s="10">
        <v>1.5252914463780001</v>
      </c>
      <c r="O484" s="10">
        <v>1.5825256469919999</v>
      </c>
      <c r="P484" s="10">
        <v>1.56853506462</v>
      </c>
      <c r="Q484" s="10">
        <v>15.61</v>
      </c>
      <c r="R484" s="10">
        <v>479.976</v>
      </c>
      <c r="S484" s="10">
        <v>494.09294999999997</v>
      </c>
      <c r="T484" s="10">
        <v>503.50425000000001</v>
      </c>
      <c r="U484" s="10">
        <v>484.68164999999999</v>
      </c>
      <c r="V484" s="10">
        <v>494.09294999999997</v>
      </c>
    </row>
    <row r="485" spans="1:22" x14ac:dyDescent="0.2">
      <c r="A485" s="8">
        <v>15</v>
      </c>
      <c r="B485" s="1" t="s">
        <v>17</v>
      </c>
      <c r="C485" s="7" t="s">
        <v>6503</v>
      </c>
      <c r="D485" s="7">
        <v>10</v>
      </c>
      <c r="E485" s="2" t="s">
        <v>6519</v>
      </c>
      <c r="F485" s="11" t="s">
        <v>7060</v>
      </c>
      <c r="G485" s="10">
        <v>0</v>
      </c>
      <c r="H485" s="10">
        <v>4.5000000000000009</v>
      </c>
      <c r="I485" s="10">
        <v>7.4</v>
      </c>
      <c r="J485" s="10">
        <v>8.9000000000000021</v>
      </c>
      <c r="K485" s="10">
        <v>0</v>
      </c>
      <c r="L485" s="10">
        <v>0.59523568639150004</v>
      </c>
      <c r="M485" s="10">
        <v>0.61812936663700002</v>
      </c>
      <c r="N485" s="10">
        <v>0.75676331923649998</v>
      </c>
      <c r="O485" s="10">
        <v>0.76821015935999992</v>
      </c>
      <c r="P485" s="10">
        <v>0.63466369125950006</v>
      </c>
      <c r="Q485" s="10">
        <v>13.78</v>
      </c>
      <c r="R485" s="10">
        <v>705.84704999999997</v>
      </c>
      <c r="S485" s="10">
        <v>715.25829999999996</v>
      </c>
      <c r="T485" s="10">
        <v>734.08089999999993</v>
      </c>
      <c r="U485" s="10">
        <v>738.78655000000003</v>
      </c>
      <c r="V485" s="10">
        <v>734.08090000000004</v>
      </c>
    </row>
    <row r="486" spans="1:22" x14ac:dyDescent="0.2">
      <c r="A486" s="8">
        <v>15</v>
      </c>
      <c r="B486" s="1" t="s">
        <v>17</v>
      </c>
      <c r="C486" s="7" t="s">
        <v>6503</v>
      </c>
      <c r="D486" s="7">
        <v>30</v>
      </c>
      <c r="E486" s="2" t="s">
        <v>6797</v>
      </c>
      <c r="F486" s="11" t="s">
        <v>7061</v>
      </c>
      <c r="G486" s="10">
        <v>25.2</v>
      </c>
      <c r="H486" s="10">
        <v>10.400000000000002</v>
      </c>
      <c r="I486" s="10">
        <v>0</v>
      </c>
      <c r="J486" s="10">
        <v>2.9499999999999993</v>
      </c>
      <c r="K486" s="10">
        <v>0</v>
      </c>
      <c r="L486" s="10">
        <v>1.2496133800839999</v>
      </c>
      <c r="M486" s="10">
        <v>1.4620158579205</v>
      </c>
      <c r="N486" s="10">
        <v>1.6693308512575</v>
      </c>
      <c r="O486" s="10">
        <v>1.6601097856029998</v>
      </c>
      <c r="P486" s="10">
        <v>1.613686489549</v>
      </c>
      <c r="Q486" s="10">
        <v>13.78</v>
      </c>
      <c r="R486" s="10">
        <v>630.55669999999998</v>
      </c>
      <c r="S486" s="10">
        <v>658.79060000000004</v>
      </c>
      <c r="T486" s="10">
        <v>658.79060000000004</v>
      </c>
      <c r="U486" s="10">
        <v>635.26234999999997</v>
      </c>
      <c r="V486" s="10">
        <v>663.49625000000003</v>
      </c>
    </row>
    <row r="487" spans="1:22" x14ac:dyDescent="0.2">
      <c r="A487" s="8">
        <v>15</v>
      </c>
      <c r="B487" s="1" t="s">
        <v>17</v>
      </c>
      <c r="C487" s="7" t="s">
        <v>5946</v>
      </c>
      <c r="D487" s="7">
        <v>10</v>
      </c>
      <c r="E487" s="2" t="s">
        <v>5962</v>
      </c>
      <c r="F487" s="11" t="s">
        <v>7060</v>
      </c>
      <c r="G487" s="10">
        <v>0</v>
      </c>
      <c r="H487" s="10">
        <v>40.050000000000004</v>
      </c>
      <c r="I487" s="10">
        <v>16.299999999999994</v>
      </c>
      <c r="J487" s="10">
        <v>51.949999999999996</v>
      </c>
      <c r="K487" s="10">
        <v>0</v>
      </c>
      <c r="L487" s="10">
        <v>0.85755910587450002</v>
      </c>
      <c r="M487" s="10">
        <v>0.70843221649549992</v>
      </c>
      <c r="N487" s="10">
        <v>0.76057893261099996</v>
      </c>
      <c r="O487" s="10">
        <v>0.84293258793949999</v>
      </c>
      <c r="P487" s="10">
        <v>0.80255067972850003</v>
      </c>
      <c r="Q487" s="10">
        <v>15.37</v>
      </c>
      <c r="R487" s="10">
        <v>550.5607</v>
      </c>
      <c r="S487" s="10">
        <v>555.2663</v>
      </c>
      <c r="T487" s="10">
        <v>578.79455000000007</v>
      </c>
      <c r="U487" s="10">
        <v>588.20585000000005</v>
      </c>
      <c r="V487" s="10">
        <v>574.08889999999997</v>
      </c>
    </row>
    <row r="488" spans="1:22" x14ac:dyDescent="0.2">
      <c r="A488" s="8">
        <v>15</v>
      </c>
      <c r="B488" s="1" t="s">
        <v>17</v>
      </c>
      <c r="C488" s="7" t="s">
        <v>5946</v>
      </c>
      <c r="D488" s="7">
        <v>30</v>
      </c>
      <c r="E488" s="2" t="s">
        <v>6240</v>
      </c>
      <c r="F488" s="11" t="s">
        <v>7061</v>
      </c>
      <c r="G488" s="10">
        <v>163.20000000000002</v>
      </c>
      <c r="H488" s="10">
        <v>54.900000000000006</v>
      </c>
      <c r="I488" s="10">
        <v>0</v>
      </c>
      <c r="J488" s="10">
        <v>16.350000000000001</v>
      </c>
      <c r="K488" s="10">
        <v>0</v>
      </c>
      <c r="L488" s="10">
        <v>0.89126369068100009</v>
      </c>
      <c r="M488" s="10">
        <v>0.98983370285049999</v>
      </c>
      <c r="N488" s="10">
        <v>1.0388007411540001</v>
      </c>
      <c r="O488" s="10">
        <v>1.0260820299060001</v>
      </c>
      <c r="P488" s="10">
        <v>1.058514743588</v>
      </c>
      <c r="Q488" s="10">
        <v>15.37</v>
      </c>
      <c r="R488" s="10">
        <v>376.45179999999999</v>
      </c>
      <c r="S488" s="10">
        <v>376.45179999999999</v>
      </c>
      <c r="T488" s="10">
        <v>390.56869999999998</v>
      </c>
      <c r="U488" s="10">
        <v>376.45175</v>
      </c>
      <c r="V488" s="10">
        <v>376.45179999999999</v>
      </c>
    </row>
    <row r="489" spans="1:22" x14ac:dyDescent="0.2">
      <c r="A489" s="8" t="s">
        <v>327</v>
      </c>
      <c r="B489" s="1" t="s">
        <v>328</v>
      </c>
      <c r="C489" s="7" t="s">
        <v>5389</v>
      </c>
      <c r="D489" s="7">
        <v>10</v>
      </c>
      <c r="E489" s="2" t="s">
        <v>5603</v>
      </c>
      <c r="F489" s="11" t="s">
        <v>7061</v>
      </c>
      <c r="G489" s="10">
        <v>244.8</v>
      </c>
      <c r="H489" s="10">
        <v>207.7</v>
      </c>
      <c r="I489" s="10">
        <v>23.750000000000004</v>
      </c>
      <c r="J489" s="10">
        <v>29.650000000000002</v>
      </c>
      <c r="K489" s="10">
        <v>0</v>
      </c>
      <c r="L489" s="10">
        <v>2.3602748397875004</v>
      </c>
      <c r="M489" s="10">
        <v>2.517986859259</v>
      </c>
      <c r="N489" s="10">
        <v>2.5265719893509999</v>
      </c>
      <c r="O489" s="10">
        <v>2.6108334513670002</v>
      </c>
      <c r="P489" s="10">
        <v>2.4935033401069999</v>
      </c>
      <c r="Q489" s="10">
        <v>5.42</v>
      </c>
      <c r="R489" s="10">
        <v>2865.7390500000001</v>
      </c>
      <c r="S489" s="10">
        <v>2936.3236999999999</v>
      </c>
      <c r="T489" s="10">
        <v>3176.3117499999998</v>
      </c>
      <c r="U489" s="10">
        <v>3053.9648999999999</v>
      </c>
      <c r="V489" s="10">
        <v>3232.7795000000001</v>
      </c>
    </row>
    <row r="490" spans="1:22" x14ac:dyDescent="0.2">
      <c r="A490" s="8" t="s">
        <v>327</v>
      </c>
      <c r="B490" s="1" t="s">
        <v>328</v>
      </c>
      <c r="C490" s="7" t="s">
        <v>5389</v>
      </c>
      <c r="D490" s="7">
        <v>30</v>
      </c>
      <c r="E490" s="2" t="s">
        <v>5881</v>
      </c>
      <c r="F490" s="11" t="s">
        <v>7061</v>
      </c>
      <c r="G490" s="10">
        <v>1365.0500000000002</v>
      </c>
      <c r="H490" s="10">
        <v>636.54999999999995</v>
      </c>
      <c r="I490" s="10">
        <v>221.1</v>
      </c>
      <c r="J490" s="10">
        <v>90.5</v>
      </c>
      <c r="K490" s="10">
        <v>16.3</v>
      </c>
      <c r="L490" s="10">
        <v>3.2884227930870003</v>
      </c>
      <c r="M490" s="10">
        <v>3.0896929298420002</v>
      </c>
      <c r="N490" s="10">
        <v>2.6884175899775</v>
      </c>
      <c r="O490" s="10">
        <v>2.6200545170214999</v>
      </c>
      <c r="P490" s="10">
        <v>2.4280019771815002</v>
      </c>
      <c r="Q490" s="10">
        <v>5.42</v>
      </c>
      <c r="R490" s="10">
        <v>2056.3676999999998</v>
      </c>
      <c r="S490" s="10">
        <v>2108.1298999999999</v>
      </c>
      <c r="T490" s="10">
        <v>2244.5936000000002</v>
      </c>
      <c r="U490" s="10">
        <v>2131.65805</v>
      </c>
      <c r="V490" s="10">
        <v>2188.1258500000004</v>
      </c>
    </row>
    <row r="491" spans="1:22" x14ac:dyDescent="0.2">
      <c r="A491" s="8" t="s">
        <v>327</v>
      </c>
      <c r="B491" s="1" t="s">
        <v>328</v>
      </c>
      <c r="C491" s="7" t="s">
        <v>6503</v>
      </c>
      <c r="D491" s="7">
        <v>10</v>
      </c>
      <c r="E491" s="2" t="s">
        <v>6717</v>
      </c>
      <c r="F491" s="11" t="s">
        <v>7060</v>
      </c>
      <c r="G491" s="10">
        <v>0</v>
      </c>
      <c r="H491" s="10">
        <v>8.9499999999999993</v>
      </c>
      <c r="I491" s="10">
        <v>0</v>
      </c>
      <c r="J491" s="10">
        <v>0</v>
      </c>
      <c r="K491" s="10">
        <v>0</v>
      </c>
      <c r="L491" s="10">
        <v>3.9990807840510003</v>
      </c>
      <c r="M491" s="10">
        <v>3.7958993718689999</v>
      </c>
      <c r="N491" s="10">
        <v>3.6531318381134996</v>
      </c>
      <c r="O491" s="10">
        <v>3.7857244028709998</v>
      </c>
      <c r="P491" s="10">
        <v>4.072531341506</v>
      </c>
      <c r="Q491" s="10">
        <v>2.59</v>
      </c>
      <c r="R491" s="10">
        <v>3138.6665499999999</v>
      </c>
      <c r="S491" s="10">
        <v>3265.7190000000001</v>
      </c>
      <c r="T491" s="10">
        <v>3411.5941000000003</v>
      </c>
      <c r="U491" s="10">
        <v>3425.7110499999999</v>
      </c>
      <c r="V491" s="10">
        <v>3580.9973499999996</v>
      </c>
    </row>
    <row r="492" spans="1:22" x14ac:dyDescent="0.2">
      <c r="A492" s="8" t="s">
        <v>327</v>
      </c>
      <c r="B492" s="1" t="s">
        <v>328</v>
      </c>
      <c r="C492" s="7" t="s">
        <v>6503</v>
      </c>
      <c r="D492" s="7">
        <v>30</v>
      </c>
      <c r="E492" s="2" t="s">
        <v>6995</v>
      </c>
      <c r="F492" s="11" t="s">
        <v>7061</v>
      </c>
      <c r="G492" s="10">
        <v>648.44999999999993</v>
      </c>
      <c r="H492" s="10">
        <v>372.40000000000003</v>
      </c>
      <c r="I492" s="10">
        <v>169.15</v>
      </c>
      <c r="J492" s="10">
        <v>7.4499999999999984</v>
      </c>
      <c r="K492" s="10">
        <v>0</v>
      </c>
      <c r="L492" s="10">
        <v>4.0941531506270001</v>
      </c>
      <c r="M492" s="10">
        <v>3.7243566211005001</v>
      </c>
      <c r="N492" s="10">
        <v>3.2760220496204999</v>
      </c>
      <c r="O492" s="10">
        <v>3.0528086672235002</v>
      </c>
      <c r="P492" s="10">
        <v>3.4229231645310003</v>
      </c>
      <c r="Q492" s="10">
        <v>2.59</v>
      </c>
      <c r="R492" s="10">
        <v>2366.9404</v>
      </c>
      <c r="S492" s="10">
        <v>2446.9364500000001</v>
      </c>
      <c r="T492" s="10">
        <v>2536.34375</v>
      </c>
      <c r="U492" s="10">
        <v>2456.3477000000003</v>
      </c>
      <c r="V492" s="10">
        <v>2569.28325</v>
      </c>
    </row>
    <row r="493" spans="1:22" x14ac:dyDescent="0.2">
      <c r="A493" s="8" t="s">
        <v>327</v>
      </c>
      <c r="B493" s="1" t="s">
        <v>328</v>
      </c>
      <c r="C493" s="7" t="s">
        <v>5946</v>
      </c>
      <c r="D493" s="7">
        <v>10</v>
      </c>
      <c r="E493" s="2" t="s">
        <v>6160</v>
      </c>
      <c r="F493" s="11" t="s">
        <v>7061</v>
      </c>
      <c r="G493" s="10">
        <v>19.3</v>
      </c>
      <c r="H493" s="10">
        <v>62.35</v>
      </c>
      <c r="I493" s="10">
        <v>0</v>
      </c>
      <c r="J493" s="10">
        <v>0</v>
      </c>
      <c r="K493" s="10">
        <v>0</v>
      </c>
      <c r="L493" s="10">
        <v>3.3199016034244999</v>
      </c>
      <c r="M493" s="10">
        <v>3.1615536483910001</v>
      </c>
      <c r="N493" s="10">
        <v>2.9542386550540001</v>
      </c>
      <c r="O493" s="10">
        <v>3.0194220501985001</v>
      </c>
      <c r="P493" s="10">
        <v>3.2057511699764998</v>
      </c>
      <c r="Q493" s="10">
        <v>3.53</v>
      </c>
      <c r="R493" s="10">
        <v>2691.6300499999998</v>
      </c>
      <c r="S493" s="10">
        <v>2879.8559500000001</v>
      </c>
      <c r="T493" s="10">
        <v>3016.3197499999997</v>
      </c>
      <c r="U493" s="10">
        <v>2893.9728999999998</v>
      </c>
      <c r="V493" s="10">
        <v>3129.2552500000002</v>
      </c>
    </row>
    <row r="494" spans="1:22" x14ac:dyDescent="0.2">
      <c r="A494" s="8" t="s">
        <v>327</v>
      </c>
      <c r="B494" s="1" t="s">
        <v>328</v>
      </c>
      <c r="C494" s="7" t="s">
        <v>5946</v>
      </c>
      <c r="D494" s="7">
        <v>30</v>
      </c>
      <c r="E494" s="2" t="s">
        <v>6438</v>
      </c>
      <c r="F494" s="11" t="s">
        <v>7061</v>
      </c>
      <c r="G494" s="10">
        <v>489.65</v>
      </c>
      <c r="H494" s="10">
        <v>235.95</v>
      </c>
      <c r="I494" s="10">
        <v>46</v>
      </c>
      <c r="J494" s="10">
        <v>5.95</v>
      </c>
      <c r="K494" s="10">
        <v>0</v>
      </c>
      <c r="L494" s="10">
        <v>3.1173561268055003</v>
      </c>
      <c r="M494" s="10">
        <v>2.869341257476</v>
      </c>
      <c r="N494" s="10">
        <v>2.5256180860070003</v>
      </c>
      <c r="O494" s="10">
        <v>2.5411985072854999</v>
      </c>
      <c r="P494" s="10">
        <v>2.7011363012255001</v>
      </c>
      <c r="Q494" s="10">
        <v>3.53</v>
      </c>
      <c r="R494" s="10">
        <v>1750.50065</v>
      </c>
      <c r="S494" s="10">
        <v>1783.4402500000001</v>
      </c>
      <c r="T494" s="10">
        <v>1901.0814</v>
      </c>
      <c r="U494" s="10">
        <v>1821.0853999999999</v>
      </c>
      <c r="V494" s="10">
        <v>1844.6136000000001</v>
      </c>
    </row>
    <row r="495" spans="1:22" x14ac:dyDescent="0.2">
      <c r="A495" s="8" t="s">
        <v>329</v>
      </c>
      <c r="B495" s="1" t="s">
        <v>330</v>
      </c>
      <c r="C495" s="7" t="s">
        <v>5389</v>
      </c>
      <c r="D495" s="7">
        <v>10</v>
      </c>
      <c r="E495" s="2" t="s">
        <v>5604</v>
      </c>
      <c r="F495" s="11" t="s">
        <v>7061</v>
      </c>
      <c r="G495" s="10">
        <v>123.14999999999999</v>
      </c>
      <c r="H495" s="10">
        <v>121.7</v>
      </c>
      <c r="I495" s="10">
        <v>0</v>
      </c>
      <c r="J495" s="10">
        <v>0</v>
      </c>
      <c r="K495" s="10">
        <v>0</v>
      </c>
      <c r="L495" s="10">
        <v>2.8063836367994996</v>
      </c>
      <c r="M495" s="10">
        <v>3.3068649243959998</v>
      </c>
      <c r="N495" s="10">
        <v>3.2137003645064999</v>
      </c>
      <c r="O495" s="10">
        <v>3.3606014794174999</v>
      </c>
      <c r="P495" s="10">
        <v>3.2928743420235</v>
      </c>
      <c r="Q495" s="10">
        <v>5.7</v>
      </c>
      <c r="R495" s="10">
        <v>3543.3521999999998</v>
      </c>
      <c r="S495" s="10">
        <v>3571.5861</v>
      </c>
      <c r="T495" s="10">
        <v>3802.1628000000001</v>
      </c>
      <c r="U495" s="10">
        <v>3637.46515</v>
      </c>
      <c r="V495" s="10">
        <v>3816.2797499999997</v>
      </c>
    </row>
    <row r="496" spans="1:22" x14ac:dyDescent="0.2">
      <c r="A496" s="8" t="s">
        <v>329</v>
      </c>
      <c r="B496" s="1" t="s">
        <v>330</v>
      </c>
      <c r="C496" s="7" t="s">
        <v>5389</v>
      </c>
      <c r="D496" s="7">
        <v>30</v>
      </c>
      <c r="E496" s="2" t="s">
        <v>5882</v>
      </c>
      <c r="F496" s="11" t="s">
        <v>7061</v>
      </c>
      <c r="G496" s="10">
        <v>819.05000000000007</v>
      </c>
      <c r="H496" s="10">
        <v>360.54999999999995</v>
      </c>
      <c r="I496" s="10">
        <v>118.7</v>
      </c>
      <c r="J496" s="10">
        <v>35.599999999999994</v>
      </c>
      <c r="K496" s="10">
        <v>10.35</v>
      </c>
      <c r="L496" s="10">
        <v>2.4305457194310001</v>
      </c>
      <c r="M496" s="10">
        <v>2.6044740957429999</v>
      </c>
      <c r="N496" s="10">
        <v>2.4706096598615002</v>
      </c>
      <c r="O496" s="10">
        <v>2.4836463388899999</v>
      </c>
      <c r="P496" s="10">
        <v>2.3787169710964999</v>
      </c>
      <c r="Q496" s="10">
        <v>5.7</v>
      </c>
      <c r="R496" s="10">
        <v>1364.6376500000001</v>
      </c>
      <c r="S496" s="10">
        <v>1355.2263</v>
      </c>
      <c r="T496" s="10">
        <v>1501.1014</v>
      </c>
      <c r="U496" s="10">
        <v>1406.9884500000001</v>
      </c>
      <c r="V496" s="10">
        <v>1392.8715</v>
      </c>
    </row>
    <row r="497" spans="1:22" x14ac:dyDescent="0.2">
      <c r="A497" s="8" t="s">
        <v>329</v>
      </c>
      <c r="B497" s="1" t="s">
        <v>330</v>
      </c>
      <c r="C497" s="7" t="s">
        <v>6503</v>
      </c>
      <c r="D497" s="7">
        <v>10</v>
      </c>
      <c r="E497" s="2" t="s">
        <v>6718</v>
      </c>
      <c r="F497" s="11" t="s">
        <v>7060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3.9606066825264996</v>
      </c>
      <c r="M497" s="10">
        <v>4.6299288619355004</v>
      </c>
      <c r="N497" s="10">
        <v>4.6003578582845002</v>
      </c>
      <c r="O497" s="10">
        <v>4.5714227901959994</v>
      </c>
      <c r="P497" s="10">
        <v>4.7415355531334997</v>
      </c>
      <c r="Q497" s="10">
        <v>3.65</v>
      </c>
      <c r="R497" s="10">
        <v>3218.66255</v>
      </c>
      <c r="S497" s="10">
        <v>3256.3077499999999</v>
      </c>
      <c r="T497" s="10">
        <v>3430.4166500000001</v>
      </c>
      <c r="U497" s="10">
        <v>3359.8319999999999</v>
      </c>
      <c r="V497" s="10">
        <v>3505.70705</v>
      </c>
    </row>
    <row r="498" spans="1:22" x14ac:dyDescent="0.2">
      <c r="A498" s="8" t="s">
        <v>329</v>
      </c>
      <c r="B498" s="1" t="s">
        <v>330</v>
      </c>
      <c r="C498" s="7" t="s">
        <v>6503</v>
      </c>
      <c r="D498" s="7">
        <v>30</v>
      </c>
      <c r="E498" s="2" t="s">
        <v>6996</v>
      </c>
      <c r="F498" s="11" t="s">
        <v>7061</v>
      </c>
      <c r="G498" s="10">
        <v>501.49999999999994</v>
      </c>
      <c r="H498" s="10">
        <v>213.65</v>
      </c>
      <c r="I498" s="10">
        <v>75.7</v>
      </c>
      <c r="J498" s="10">
        <v>0</v>
      </c>
      <c r="K498" s="10">
        <v>0</v>
      </c>
      <c r="L498" s="10">
        <v>4.1831841293609999</v>
      </c>
      <c r="M498" s="10">
        <v>4.4292911920035003</v>
      </c>
      <c r="N498" s="10">
        <v>4.3637898290774997</v>
      </c>
      <c r="O498" s="10">
        <v>4.3787343147940003</v>
      </c>
      <c r="P498" s="10">
        <v>4.3939967682910002</v>
      </c>
      <c r="Q498" s="10">
        <v>3.65</v>
      </c>
      <c r="R498" s="10">
        <v>1783.4402</v>
      </c>
      <c r="S498" s="10">
        <v>1806.9684499999998</v>
      </c>
      <c r="T498" s="10">
        <v>1952.8434999999999</v>
      </c>
      <c r="U498" s="10">
        <v>1835.2022999999999</v>
      </c>
      <c r="V498" s="10">
        <v>1863.4362000000001</v>
      </c>
    </row>
    <row r="499" spans="1:22" x14ac:dyDescent="0.2">
      <c r="A499" s="8" t="s">
        <v>329</v>
      </c>
      <c r="B499" s="1" t="s">
        <v>330</v>
      </c>
      <c r="C499" s="7" t="s">
        <v>5946</v>
      </c>
      <c r="D499" s="7">
        <v>10</v>
      </c>
      <c r="E499" s="2" t="s">
        <v>6161</v>
      </c>
      <c r="F499" s="11" t="s">
        <v>7060</v>
      </c>
      <c r="G499" s="10" t="s">
        <v>5387</v>
      </c>
      <c r="H499" s="10" t="s">
        <v>5387</v>
      </c>
      <c r="I499" s="10" t="s">
        <v>5387</v>
      </c>
      <c r="J499" s="10" t="s">
        <v>5387</v>
      </c>
      <c r="K499" s="10" t="s">
        <v>5387</v>
      </c>
      <c r="L499" s="10" t="s">
        <v>5387</v>
      </c>
      <c r="M499" s="10" t="s">
        <v>5387</v>
      </c>
      <c r="N499" s="10" t="s">
        <v>5387</v>
      </c>
      <c r="O499" s="10" t="s">
        <v>5387</v>
      </c>
      <c r="P499" s="10" t="s">
        <v>5387</v>
      </c>
      <c r="Q499" s="10" t="s">
        <v>5387</v>
      </c>
      <c r="R499" s="10" t="s">
        <v>5387</v>
      </c>
      <c r="S499" s="10" t="s">
        <v>5387</v>
      </c>
      <c r="T499" s="10" t="s">
        <v>5387</v>
      </c>
      <c r="U499" s="10" t="s">
        <v>5387</v>
      </c>
      <c r="V499" s="10" t="s">
        <v>5387</v>
      </c>
    </row>
    <row r="500" spans="1:22" x14ac:dyDescent="0.2">
      <c r="A500" s="8" t="s">
        <v>329</v>
      </c>
      <c r="B500" s="1" t="s">
        <v>330</v>
      </c>
      <c r="C500" s="7" t="s">
        <v>5946</v>
      </c>
      <c r="D500" s="7">
        <v>30</v>
      </c>
      <c r="E500" s="2" t="s">
        <v>6439</v>
      </c>
      <c r="F500" s="11" t="s">
        <v>7061</v>
      </c>
      <c r="G500" s="10">
        <v>593.5</v>
      </c>
      <c r="H500" s="10">
        <v>259.64999999999998</v>
      </c>
      <c r="I500" s="10">
        <v>53.400000000000006</v>
      </c>
      <c r="J500" s="10">
        <v>10.4</v>
      </c>
      <c r="K500" s="10">
        <v>10.400000000000002</v>
      </c>
      <c r="L500" s="10">
        <v>2.0604312221234999</v>
      </c>
      <c r="M500" s="10">
        <v>2.1361075540470003</v>
      </c>
      <c r="N500" s="10">
        <v>1.6934964026285</v>
      </c>
      <c r="O500" s="10">
        <v>1.7768039613005</v>
      </c>
      <c r="P500" s="10">
        <v>1.6508887199485001</v>
      </c>
      <c r="Q500" s="10">
        <v>5.43</v>
      </c>
      <c r="R500" s="10">
        <v>1312.8755000000001</v>
      </c>
      <c r="S500" s="10">
        <v>1298.7586000000001</v>
      </c>
      <c r="T500" s="10">
        <v>1449.33925</v>
      </c>
      <c r="U500" s="10">
        <v>1359.9319500000001</v>
      </c>
      <c r="V500" s="10">
        <v>1355.2263</v>
      </c>
    </row>
    <row r="501" spans="1:22" x14ac:dyDescent="0.2">
      <c r="A501" s="8">
        <v>151</v>
      </c>
      <c r="B501" s="1" t="s">
        <v>331</v>
      </c>
      <c r="C501" s="7" t="s">
        <v>5389</v>
      </c>
      <c r="D501" s="7">
        <v>10</v>
      </c>
      <c r="E501" s="2" t="s">
        <v>5605</v>
      </c>
      <c r="F501" s="11" t="s">
        <v>7060</v>
      </c>
      <c r="G501" s="10" t="s">
        <v>5387</v>
      </c>
      <c r="H501" s="10" t="s">
        <v>5387</v>
      </c>
      <c r="I501" s="10" t="s">
        <v>5387</v>
      </c>
      <c r="J501" s="10" t="s">
        <v>5387</v>
      </c>
      <c r="K501" s="10" t="s">
        <v>5387</v>
      </c>
      <c r="L501" s="10" t="s">
        <v>5387</v>
      </c>
      <c r="M501" s="10" t="s">
        <v>5387</v>
      </c>
      <c r="N501" s="10" t="s">
        <v>5387</v>
      </c>
      <c r="O501" s="10" t="s">
        <v>5387</v>
      </c>
      <c r="P501" s="10" t="s">
        <v>5387</v>
      </c>
      <c r="Q501" s="10" t="s">
        <v>5387</v>
      </c>
      <c r="R501" s="10" t="s">
        <v>5387</v>
      </c>
      <c r="S501" s="10" t="s">
        <v>5387</v>
      </c>
      <c r="T501" s="10" t="s">
        <v>5387</v>
      </c>
      <c r="U501" s="10" t="s">
        <v>5387</v>
      </c>
      <c r="V501" s="10" t="s">
        <v>5387</v>
      </c>
    </row>
    <row r="502" spans="1:22" x14ac:dyDescent="0.2">
      <c r="A502" s="8">
        <v>151</v>
      </c>
      <c r="B502" s="1" t="s">
        <v>331</v>
      </c>
      <c r="C502" s="7" t="s">
        <v>5389</v>
      </c>
      <c r="D502" s="7">
        <v>30</v>
      </c>
      <c r="E502" s="2" t="s">
        <v>5883</v>
      </c>
      <c r="F502" s="11" t="s">
        <v>7061</v>
      </c>
      <c r="G502" s="10">
        <v>264.10000000000002</v>
      </c>
      <c r="H502" s="10">
        <v>146.9</v>
      </c>
      <c r="I502" s="10">
        <v>0</v>
      </c>
      <c r="J502" s="10">
        <v>0</v>
      </c>
      <c r="K502" s="10">
        <v>0</v>
      </c>
      <c r="L502" s="10">
        <v>3.0496289894114996</v>
      </c>
      <c r="M502" s="10">
        <v>2.9799940453304998</v>
      </c>
      <c r="N502" s="10">
        <v>2.9116309723744997</v>
      </c>
      <c r="O502" s="10">
        <v>2.8871474532230001</v>
      </c>
      <c r="P502" s="10">
        <v>2.9733167219255003</v>
      </c>
      <c r="Q502" s="10">
        <v>2.42</v>
      </c>
      <c r="R502" s="10">
        <v>1665.799</v>
      </c>
      <c r="S502" s="10">
        <v>1675.2103</v>
      </c>
      <c r="T502" s="10">
        <v>1745.7950500000002</v>
      </c>
      <c r="U502" s="10">
        <v>1722.2667999999999</v>
      </c>
      <c r="V502" s="10">
        <v>1731.6781000000001</v>
      </c>
    </row>
    <row r="503" spans="1:22" x14ac:dyDescent="0.2">
      <c r="A503" s="8">
        <v>151</v>
      </c>
      <c r="B503" s="1" t="s">
        <v>331</v>
      </c>
      <c r="C503" s="7" t="s">
        <v>6503</v>
      </c>
      <c r="D503" s="7">
        <v>10</v>
      </c>
      <c r="E503" s="2" t="s">
        <v>6719</v>
      </c>
      <c r="F503" s="11" t="s">
        <v>7060</v>
      </c>
      <c r="G503" s="10" t="s">
        <v>5387</v>
      </c>
      <c r="H503" s="10" t="s">
        <v>5387</v>
      </c>
      <c r="I503" s="10" t="s">
        <v>5387</v>
      </c>
      <c r="J503" s="10" t="s">
        <v>5387</v>
      </c>
      <c r="K503" s="10" t="s">
        <v>5387</v>
      </c>
      <c r="L503" s="10" t="s">
        <v>5387</v>
      </c>
      <c r="M503" s="10" t="s">
        <v>5387</v>
      </c>
      <c r="N503" s="10" t="s">
        <v>5387</v>
      </c>
      <c r="O503" s="10" t="s">
        <v>5387</v>
      </c>
      <c r="P503" s="10" t="s">
        <v>5387</v>
      </c>
      <c r="Q503" s="10" t="s">
        <v>5387</v>
      </c>
      <c r="R503" s="10" t="s">
        <v>5387</v>
      </c>
      <c r="S503" s="10" t="s">
        <v>5387</v>
      </c>
      <c r="T503" s="10" t="s">
        <v>5387</v>
      </c>
      <c r="U503" s="10" t="s">
        <v>5387</v>
      </c>
      <c r="V503" s="10" t="s">
        <v>5387</v>
      </c>
    </row>
    <row r="504" spans="1:22" x14ac:dyDescent="0.2">
      <c r="A504" s="8">
        <v>151</v>
      </c>
      <c r="B504" s="1" t="s">
        <v>331</v>
      </c>
      <c r="C504" s="7" t="s">
        <v>6503</v>
      </c>
      <c r="D504" s="7">
        <v>30</v>
      </c>
      <c r="E504" s="2" t="s">
        <v>6997</v>
      </c>
      <c r="F504" s="11" t="s">
        <v>7060</v>
      </c>
      <c r="G504" s="10" t="s">
        <v>5387</v>
      </c>
      <c r="H504" s="10" t="s">
        <v>5387</v>
      </c>
      <c r="I504" s="10" t="s">
        <v>5387</v>
      </c>
      <c r="J504" s="10" t="s">
        <v>5387</v>
      </c>
      <c r="K504" s="10" t="s">
        <v>5387</v>
      </c>
      <c r="L504" s="10" t="s">
        <v>5387</v>
      </c>
      <c r="M504" s="10" t="s">
        <v>5387</v>
      </c>
      <c r="N504" s="10" t="s">
        <v>5387</v>
      </c>
      <c r="O504" s="10" t="s">
        <v>5387</v>
      </c>
      <c r="P504" s="10" t="s">
        <v>5387</v>
      </c>
      <c r="Q504" s="10" t="s">
        <v>5387</v>
      </c>
      <c r="R504" s="10" t="s">
        <v>5387</v>
      </c>
      <c r="S504" s="10" t="s">
        <v>5387</v>
      </c>
      <c r="T504" s="10" t="s">
        <v>5387</v>
      </c>
      <c r="U504" s="10" t="s">
        <v>5387</v>
      </c>
      <c r="V504" s="10" t="s">
        <v>5387</v>
      </c>
    </row>
    <row r="505" spans="1:22" x14ac:dyDescent="0.2">
      <c r="A505" s="8">
        <v>151</v>
      </c>
      <c r="B505" s="1" t="s">
        <v>331</v>
      </c>
      <c r="C505" s="7" t="s">
        <v>5946</v>
      </c>
      <c r="D505" s="7">
        <v>10</v>
      </c>
      <c r="E505" s="2" t="s">
        <v>6162</v>
      </c>
      <c r="F505" s="11" t="s">
        <v>7060</v>
      </c>
      <c r="G505" s="10" t="s">
        <v>5387</v>
      </c>
      <c r="H505" s="10" t="s">
        <v>5387</v>
      </c>
      <c r="I505" s="10" t="s">
        <v>5387</v>
      </c>
      <c r="J505" s="10" t="s">
        <v>5387</v>
      </c>
      <c r="K505" s="10" t="s">
        <v>5387</v>
      </c>
      <c r="L505" s="10" t="s">
        <v>5387</v>
      </c>
      <c r="M505" s="10" t="s">
        <v>5387</v>
      </c>
      <c r="N505" s="10" t="s">
        <v>5387</v>
      </c>
      <c r="O505" s="10" t="s">
        <v>5387</v>
      </c>
      <c r="P505" s="10" t="s">
        <v>5387</v>
      </c>
      <c r="Q505" s="10" t="s">
        <v>5387</v>
      </c>
      <c r="R505" s="10" t="s">
        <v>5387</v>
      </c>
      <c r="S505" s="10" t="s">
        <v>5387</v>
      </c>
      <c r="T505" s="10" t="s">
        <v>5387</v>
      </c>
      <c r="U505" s="10" t="s">
        <v>5387</v>
      </c>
      <c r="V505" s="10" t="s">
        <v>5387</v>
      </c>
    </row>
    <row r="506" spans="1:22" x14ac:dyDescent="0.2">
      <c r="A506" s="8">
        <v>151</v>
      </c>
      <c r="B506" s="1" t="s">
        <v>331</v>
      </c>
      <c r="C506" s="7" t="s">
        <v>5946</v>
      </c>
      <c r="D506" s="7">
        <v>30</v>
      </c>
      <c r="E506" s="2" t="s">
        <v>6440</v>
      </c>
      <c r="F506" s="11" t="s">
        <v>7060</v>
      </c>
      <c r="G506" s="10" t="s">
        <v>5387</v>
      </c>
      <c r="H506" s="10" t="s">
        <v>5387</v>
      </c>
      <c r="I506" s="10" t="s">
        <v>5387</v>
      </c>
      <c r="J506" s="10" t="s">
        <v>5387</v>
      </c>
      <c r="K506" s="10" t="s">
        <v>5387</v>
      </c>
      <c r="L506" s="10" t="s">
        <v>5387</v>
      </c>
      <c r="M506" s="10" t="s">
        <v>5387</v>
      </c>
      <c r="N506" s="10" t="s">
        <v>5387</v>
      </c>
      <c r="O506" s="10" t="s">
        <v>5387</v>
      </c>
      <c r="P506" s="10" t="s">
        <v>5387</v>
      </c>
      <c r="Q506" s="10" t="s">
        <v>5387</v>
      </c>
      <c r="R506" s="10" t="s">
        <v>5387</v>
      </c>
      <c r="S506" s="10" t="s">
        <v>5387</v>
      </c>
      <c r="T506" s="10" t="s">
        <v>5387</v>
      </c>
      <c r="U506" s="10" t="s">
        <v>5387</v>
      </c>
      <c r="V506" s="10" t="s">
        <v>5387</v>
      </c>
    </row>
    <row r="507" spans="1:22" x14ac:dyDescent="0.2">
      <c r="A507" s="8" t="s">
        <v>332</v>
      </c>
      <c r="B507" s="1" t="s">
        <v>333</v>
      </c>
      <c r="C507" s="7" t="s">
        <v>5389</v>
      </c>
      <c r="D507" s="7">
        <v>10</v>
      </c>
      <c r="E507" s="2" t="s">
        <v>5606</v>
      </c>
      <c r="F507" s="11" t="s">
        <v>7060</v>
      </c>
      <c r="G507" s="10" t="s">
        <v>5387</v>
      </c>
      <c r="H507" s="10" t="s">
        <v>5387</v>
      </c>
      <c r="I507" s="10" t="s">
        <v>5387</v>
      </c>
      <c r="J507" s="10" t="s">
        <v>5387</v>
      </c>
      <c r="K507" s="10" t="s">
        <v>5387</v>
      </c>
      <c r="L507" s="10" t="s">
        <v>5387</v>
      </c>
      <c r="M507" s="10" t="s">
        <v>5387</v>
      </c>
      <c r="N507" s="10" t="s">
        <v>5387</v>
      </c>
      <c r="O507" s="10" t="s">
        <v>5387</v>
      </c>
      <c r="P507" s="10" t="s">
        <v>5387</v>
      </c>
      <c r="Q507" s="10" t="s">
        <v>5387</v>
      </c>
      <c r="R507" s="10" t="s">
        <v>5387</v>
      </c>
      <c r="S507" s="10" t="s">
        <v>5387</v>
      </c>
      <c r="T507" s="10" t="s">
        <v>5387</v>
      </c>
      <c r="U507" s="10" t="s">
        <v>5387</v>
      </c>
      <c r="V507" s="10" t="s">
        <v>5387</v>
      </c>
    </row>
    <row r="508" spans="1:22" x14ac:dyDescent="0.2">
      <c r="A508" s="8" t="s">
        <v>332</v>
      </c>
      <c r="B508" s="1" t="s">
        <v>333</v>
      </c>
      <c r="C508" s="7" t="s">
        <v>5389</v>
      </c>
      <c r="D508" s="7">
        <v>30</v>
      </c>
      <c r="E508" s="2" t="s">
        <v>5884</v>
      </c>
      <c r="F508" s="11" t="s">
        <v>7060</v>
      </c>
      <c r="G508" s="10" t="s">
        <v>5387</v>
      </c>
      <c r="H508" s="10" t="s">
        <v>5387</v>
      </c>
      <c r="I508" s="10" t="s">
        <v>5387</v>
      </c>
      <c r="J508" s="10" t="s">
        <v>5387</v>
      </c>
      <c r="K508" s="10" t="s">
        <v>5387</v>
      </c>
      <c r="L508" s="10" t="s">
        <v>5387</v>
      </c>
      <c r="M508" s="10" t="s">
        <v>5387</v>
      </c>
      <c r="N508" s="10" t="s">
        <v>5387</v>
      </c>
      <c r="O508" s="10" t="s">
        <v>5387</v>
      </c>
      <c r="P508" s="10" t="s">
        <v>5387</v>
      </c>
      <c r="Q508" s="10" t="s">
        <v>5387</v>
      </c>
      <c r="R508" s="10" t="s">
        <v>5387</v>
      </c>
      <c r="S508" s="10" t="s">
        <v>5387</v>
      </c>
      <c r="T508" s="10" t="s">
        <v>5387</v>
      </c>
      <c r="U508" s="10" t="s">
        <v>5387</v>
      </c>
      <c r="V508" s="10" t="s">
        <v>5387</v>
      </c>
    </row>
    <row r="509" spans="1:22" x14ac:dyDescent="0.2">
      <c r="A509" s="8" t="s">
        <v>332</v>
      </c>
      <c r="B509" s="1" t="s">
        <v>333</v>
      </c>
      <c r="C509" s="7" t="s">
        <v>6503</v>
      </c>
      <c r="D509" s="7">
        <v>10</v>
      </c>
      <c r="E509" s="2" t="s">
        <v>6720</v>
      </c>
      <c r="F509" s="11" t="s">
        <v>7060</v>
      </c>
      <c r="G509" s="10" t="s">
        <v>5387</v>
      </c>
      <c r="H509" s="10" t="s">
        <v>5387</v>
      </c>
      <c r="I509" s="10" t="s">
        <v>5387</v>
      </c>
      <c r="J509" s="10" t="s">
        <v>5387</v>
      </c>
      <c r="K509" s="10" t="s">
        <v>5387</v>
      </c>
      <c r="L509" s="10" t="s">
        <v>5387</v>
      </c>
      <c r="M509" s="10" t="s">
        <v>5387</v>
      </c>
      <c r="N509" s="10" t="s">
        <v>5387</v>
      </c>
      <c r="O509" s="10" t="s">
        <v>5387</v>
      </c>
      <c r="P509" s="10" t="s">
        <v>5387</v>
      </c>
      <c r="Q509" s="10" t="s">
        <v>5387</v>
      </c>
      <c r="R509" s="10" t="s">
        <v>5387</v>
      </c>
      <c r="S509" s="10" t="s">
        <v>5387</v>
      </c>
      <c r="T509" s="10" t="s">
        <v>5387</v>
      </c>
      <c r="U509" s="10" t="s">
        <v>5387</v>
      </c>
      <c r="V509" s="10" t="s">
        <v>5387</v>
      </c>
    </row>
    <row r="510" spans="1:22" x14ac:dyDescent="0.2">
      <c r="A510" s="8" t="s">
        <v>332</v>
      </c>
      <c r="B510" s="1" t="s">
        <v>333</v>
      </c>
      <c r="C510" s="7" t="s">
        <v>6503</v>
      </c>
      <c r="D510" s="7">
        <v>30</v>
      </c>
      <c r="E510" s="2" t="s">
        <v>6998</v>
      </c>
      <c r="F510" s="11" t="s">
        <v>7061</v>
      </c>
      <c r="G510" s="10">
        <v>2258.3000000000002</v>
      </c>
      <c r="H510" s="10">
        <v>1227.1000000000001</v>
      </c>
      <c r="I510" s="10">
        <v>464.45</v>
      </c>
      <c r="J510" s="10">
        <v>252.24999999999997</v>
      </c>
      <c r="K510" s="10">
        <v>112.75</v>
      </c>
      <c r="L510" s="10">
        <v>1.3796622025915002</v>
      </c>
      <c r="M510" s="10">
        <v>1.1990565028744999</v>
      </c>
      <c r="N510" s="10">
        <v>0.92465030770599999</v>
      </c>
      <c r="O510" s="10">
        <v>0.90684411195949999</v>
      </c>
      <c r="P510" s="10">
        <v>0.80191474416599995</v>
      </c>
      <c r="Q510" s="10">
        <v>5.83</v>
      </c>
      <c r="R510" s="10">
        <v>2898.6785500000001</v>
      </c>
      <c r="S510" s="10">
        <v>2997.4971500000001</v>
      </c>
      <c r="T510" s="10">
        <v>3025.7310500000003</v>
      </c>
      <c r="U510" s="10">
        <v>3077.4931500000002</v>
      </c>
      <c r="V510" s="10">
        <v>3209.2512999999999</v>
      </c>
    </row>
    <row r="511" spans="1:22" x14ac:dyDescent="0.2">
      <c r="A511" s="8" t="s">
        <v>332</v>
      </c>
      <c r="B511" s="1" t="s">
        <v>333</v>
      </c>
      <c r="C511" s="7" t="s">
        <v>5946</v>
      </c>
      <c r="D511" s="7">
        <v>10</v>
      </c>
      <c r="E511" s="2" t="s">
        <v>6163</v>
      </c>
      <c r="F511" s="11" t="s">
        <v>7060</v>
      </c>
      <c r="G511" s="10" t="s">
        <v>5387</v>
      </c>
      <c r="H511" s="10" t="s">
        <v>5387</v>
      </c>
      <c r="I511" s="10" t="s">
        <v>5387</v>
      </c>
      <c r="J511" s="10" t="s">
        <v>5387</v>
      </c>
      <c r="K511" s="10" t="s">
        <v>5387</v>
      </c>
      <c r="L511" s="10" t="s">
        <v>5387</v>
      </c>
      <c r="M511" s="10" t="s">
        <v>5387</v>
      </c>
      <c r="N511" s="10" t="s">
        <v>5387</v>
      </c>
      <c r="O511" s="10" t="s">
        <v>5387</v>
      </c>
      <c r="P511" s="10" t="s">
        <v>5387</v>
      </c>
      <c r="Q511" s="10" t="s">
        <v>5387</v>
      </c>
      <c r="R511" s="10" t="s">
        <v>5387</v>
      </c>
      <c r="S511" s="10" t="s">
        <v>5387</v>
      </c>
      <c r="T511" s="10" t="s">
        <v>5387</v>
      </c>
      <c r="U511" s="10" t="s">
        <v>5387</v>
      </c>
      <c r="V511" s="10" t="s">
        <v>5387</v>
      </c>
    </row>
    <row r="512" spans="1:22" x14ac:dyDescent="0.2">
      <c r="A512" s="8" t="s">
        <v>332</v>
      </c>
      <c r="B512" s="1" t="s">
        <v>333</v>
      </c>
      <c r="C512" s="7" t="s">
        <v>5946</v>
      </c>
      <c r="D512" s="7">
        <v>30</v>
      </c>
      <c r="E512" s="2" t="s">
        <v>6441</v>
      </c>
      <c r="F512" s="11" t="s">
        <v>7061</v>
      </c>
      <c r="G512" s="10">
        <v>922.90000000000009</v>
      </c>
      <c r="H512" s="10">
        <v>635.1</v>
      </c>
      <c r="I512" s="10">
        <v>192.9</v>
      </c>
      <c r="J512" s="10">
        <v>123.15</v>
      </c>
      <c r="K512" s="10">
        <v>138</v>
      </c>
      <c r="L512" s="10">
        <v>0.89666914296099998</v>
      </c>
      <c r="M512" s="10">
        <v>0.71765328215000002</v>
      </c>
      <c r="N512" s="10">
        <v>0.61749343107449994</v>
      </c>
      <c r="O512" s="10">
        <v>0.62639652894800002</v>
      </c>
      <c r="P512" s="10">
        <v>0.60700049429550007</v>
      </c>
      <c r="Q512" s="10">
        <v>5.8</v>
      </c>
      <c r="R512" s="10">
        <v>3072.7875000000004</v>
      </c>
      <c r="S512" s="10">
        <v>3176.3117499999998</v>
      </c>
      <c r="T512" s="10">
        <v>3350.42065</v>
      </c>
      <c r="U512" s="10">
        <v>3261.0133500000002</v>
      </c>
      <c r="V512" s="10">
        <v>3326.8924500000003</v>
      </c>
    </row>
    <row r="513" spans="1:22" x14ac:dyDescent="0.2">
      <c r="A513" s="8" t="s">
        <v>334</v>
      </c>
      <c r="B513" s="1" t="s">
        <v>335</v>
      </c>
      <c r="C513" s="7" t="s">
        <v>5389</v>
      </c>
      <c r="D513" s="7">
        <v>10</v>
      </c>
      <c r="E513" s="2" t="s">
        <v>5607</v>
      </c>
      <c r="F513" s="11" t="s">
        <v>7060</v>
      </c>
      <c r="G513" s="10" t="s">
        <v>5387</v>
      </c>
      <c r="H513" s="10" t="s">
        <v>5387</v>
      </c>
      <c r="I513" s="10" t="s">
        <v>5387</v>
      </c>
      <c r="J513" s="10" t="s">
        <v>5387</v>
      </c>
      <c r="K513" s="10" t="s">
        <v>5387</v>
      </c>
      <c r="L513" s="10" t="s">
        <v>5387</v>
      </c>
      <c r="M513" s="10" t="s">
        <v>5387</v>
      </c>
      <c r="N513" s="10" t="s">
        <v>5387</v>
      </c>
      <c r="O513" s="10" t="s">
        <v>5387</v>
      </c>
      <c r="P513" s="10" t="s">
        <v>5387</v>
      </c>
      <c r="Q513" s="10" t="s">
        <v>5387</v>
      </c>
      <c r="R513" s="10" t="s">
        <v>5387</v>
      </c>
      <c r="S513" s="10" t="s">
        <v>5387</v>
      </c>
      <c r="T513" s="10" t="s">
        <v>5387</v>
      </c>
      <c r="U513" s="10" t="s">
        <v>5387</v>
      </c>
      <c r="V513" s="10" t="s">
        <v>5387</v>
      </c>
    </row>
    <row r="514" spans="1:22" x14ac:dyDescent="0.2">
      <c r="A514" s="8" t="s">
        <v>334</v>
      </c>
      <c r="B514" s="1" t="s">
        <v>335</v>
      </c>
      <c r="C514" s="7" t="s">
        <v>5389</v>
      </c>
      <c r="D514" s="7">
        <v>30</v>
      </c>
      <c r="E514" s="2" t="s">
        <v>5885</v>
      </c>
      <c r="F514" s="11" t="s">
        <v>7060</v>
      </c>
      <c r="G514" s="10" t="s">
        <v>5387</v>
      </c>
      <c r="H514" s="10" t="s">
        <v>5387</v>
      </c>
      <c r="I514" s="10" t="s">
        <v>5387</v>
      </c>
      <c r="J514" s="10" t="s">
        <v>5387</v>
      </c>
      <c r="K514" s="10" t="s">
        <v>5387</v>
      </c>
      <c r="L514" s="10" t="s">
        <v>5387</v>
      </c>
      <c r="M514" s="10" t="s">
        <v>5387</v>
      </c>
      <c r="N514" s="10" t="s">
        <v>5387</v>
      </c>
      <c r="O514" s="10" t="s">
        <v>5387</v>
      </c>
      <c r="P514" s="10" t="s">
        <v>5387</v>
      </c>
      <c r="Q514" s="10" t="s">
        <v>5387</v>
      </c>
      <c r="R514" s="10" t="s">
        <v>5387</v>
      </c>
      <c r="S514" s="10" t="s">
        <v>5387</v>
      </c>
      <c r="T514" s="10" t="s">
        <v>5387</v>
      </c>
      <c r="U514" s="10" t="s">
        <v>5387</v>
      </c>
      <c r="V514" s="10" t="s">
        <v>5387</v>
      </c>
    </row>
    <row r="515" spans="1:22" x14ac:dyDescent="0.2">
      <c r="A515" s="8" t="s">
        <v>334</v>
      </c>
      <c r="B515" s="1" t="s">
        <v>335</v>
      </c>
      <c r="C515" s="7" t="s">
        <v>6503</v>
      </c>
      <c r="D515" s="7">
        <v>10</v>
      </c>
      <c r="E515" s="2" t="s">
        <v>6721</v>
      </c>
      <c r="F515" s="11" t="s">
        <v>7060</v>
      </c>
      <c r="G515" s="10">
        <v>0</v>
      </c>
      <c r="H515" s="10">
        <v>19.25</v>
      </c>
      <c r="I515" s="10">
        <v>0</v>
      </c>
      <c r="J515" s="10">
        <v>0</v>
      </c>
      <c r="K515" s="10">
        <v>0</v>
      </c>
      <c r="L515" s="10">
        <v>4.0105276241735002</v>
      </c>
      <c r="M515" s="10">
        <v>4.3208641786169997</v>
      </c>
      <c r="N515" s="10">
        <v>4.0308775621699997</v>
      </c>
      <c r="O515" s="10">
        <v>4.0604485658204998</v>
      </c>
      <c r="P515" s="10">
        <v>4.1459818989614998</v>
      </c>
      <c r="Q515" s="10">
        <v>2.4300000000000002</v>
      </c>
      <c r="R515" s="10">
        <v>3232.7794999999996</v>
      </c>
      <c r="S515" s="10">
        <v>3345.7150499999998</v>
      </c>
      <c r="T515" s="10">
        <v>3482.17875</v>
      </c>
      <c r="U515" s="10">
        <v>3515.1183000000001</v>
      </c>
      <c r="V515" s="10">
        <v>3670.4046499999999</v>
      </c>
    </row>
    <row r="516" spans="1:22" x14ac:dyDescent="0.2">
      <c r="A516" s="8" t="s">
        <v>334</v>
      </c>
      <c r="B516" s="1" t="s">
        <v>335</v>
      </c>
      <c r="C516" s="7" t="s">
        <v>6503</v>
      </c>
      <c r="D516" s="7">
        <v>30</v>
      </c>
      <c r="E516" s="2" t="s">
        <v>6999</v>
      </c>
      <c r="F516" s="11" t="s">
        <v>7061</v>
      </c>
      <c r="G516" s="10">
        <v>1302.75</v>
      </c>
      <c r="H516" s="10">
        <v>728.55000000000007</v>
      </c>
      <c r="I516" s="10">
        <v>274.5</v>
      </c>
      <c r="J516" s="10">
        <v>133.55000000000001</v>
      </c>
      <c r="K516" s="10">
        <v>68.25</v>
      </c>
      <c r="L516" s="10">
        <v>4.695430224861</v>
      </c>
      <c r="M516" s="10">
        <v>4.0699875992569998</v>
      </c>
      <c r="N516" s="10">
        <v>4.027697884358</v>
      </c>
      <c r="O516" s="10">
        <v>3.7749134983105002</v>
      </c>
      <c r="P516" s="10">
        <v>3.9119576120040001</v>
      </c>
      <c r="Q516" s="10">
        <v>2.4300000000000002</v>
      </c>
      <c r="R516" s="10">
        <v>2931.6181000000001</v>
      </c>
      <c r="S516" s="10">
        <v>3035.1423</v>
      </c>
      <c r="T516" s="10">
        <v>3129.2552500000002</v>
      </c>
      <c r="U516" s="10">
        <v>3115.1383000000001</v>
      </c>
      <c r="V516" s="10">
        <v>3242.1907499999998</v>
      </c>
    </row>
    <row r="517" spans="1:22" x14ac:dyDescent="0.2">
      <c r="A517" s="8" t="s">
        <v>334</v>
      </c>
      <c r="B517" s="1" t="s">
        <v>335</v>
      </c>
      <c r="C517" s="7" t="s">
        <v>5946</v>
      </c>
      <c r="D517" s="7">
        <v>10</v>
      </c>
      <c r="E517" s="2" t="s">
        <v>6164</v>
      </c>
      <c r="F517" s="11" t="s">
        <v>7060</v>
      </c>
      <c r="G517" s="10" t="s">
        <v>5387</v>
      </c>
      <c r="H517" s="10" t="s">
        <v>5387</v>
      </c>
      <c r="I517" s="10" t="s">
        <v>5387</v>
      </c>
      <c r="J517" s="10" t="s">
        <v>5387</v>
      </c>
      <c r="K517" s="10" t="s">
        <v>5387</v>
      </c>
      <c r="L517" s="10" t="s">
        <v>5387</v>
      </c>
      <c r="M517" s="10" t="s">
        <v>5387</v>
      </c>
      <c r="N517" s="10" t="s">
        <v>5387</v>
      </c>
      <c r="O517" s="10" t="s">
        <v>5387</v>
      </c>
      <c r="P517" s="10" t="s">
        <v>5387</v>
      </c>
      <c r="Q517" s="10" t="s">
        <v>5387</v>
      </c>
      <c r="R517" s="10" t="s">
        <v>5387</v>
      </c>
      <c r="S517" s="10" t="s">
        <v>5387</v>
      </c>
      <c r="T517" s="10" t="s">
        <v>5387</v>
      </c>
      <c r="U517" s="10" t="s">
        <v>5387</v>
      </c>
      <c r="V517" s="10" t="s">
        <v>5387</v>
      </c>
    </row>
    <row r="518" spans="1:22" x14ac:dyDescent="0.2">
      <c r="A518" s="8" t="s">
        <v>334</v>
      </c>
      <c r="B518" s="1" t="s">
        <v>335</v>
      </c>
      <c r="C518" s="7" t="s">
        <v>5946</v>
      </c>
      <c r="D518" s="7">
        <v>30</v>
      </c>
      <c r="E518" s="2" t="s">
        <v>6442</v>
      </c>
      <c r="F518" s="11" t="s">
        <v>7061</v>
      </c>
      <c r="G518" s="10">
        <v>532.70000000000005</v>
      </c>
      <c r="H518" s="10">
        <v>259.64999999999998</v>
      </c>
      <c r="I518" s="10">
        <v>10.4</v>
      </c>
      <c r="J518" s="10">
        <v>0</v>
      </c>
      <c r="K518" s="10">
        <v>2.9499999999999997</v>
      </c>
      <c r="L518" s="10">
        <v>2.258207182025</v>
      </c>
      <c r="M518" s="10">
        <v>1.7357861175264999</v>
      </c>
      <c r="N518" s="10">
        <v>1.590474841522</v>
      </c>
      <c r="O518" s="10">
        <v>1.6429395254185</v>
      </c>
      <c r="P518" s="10">
        <v>1.7020815327204999</v>
      </c>
      <c r="Q518" s="10">
        <v>5.49</v>
      </c>
      <c r="R518" s="10">
        <v>2912.7955000000002</v>
      </c>
      <c r="S518" s="10">
        <v>3053.9648999999999</v>
      </c>
      <c r="T518" s="10">
        <v>3176.3117000000002</v>
      </c>
      <c r="U518" s="10">
        <v>3119.8439499999999</v>
      </c>
      <c r="V518" s="10">
        <v>3279.8359500000001</v>
      </c>
    </row>
    <row r="519" spans="1:22" x14ac:dyDescent="0.2">
      <c r="A519" s="8" t="s">
        <v>336</v>
      </c>
      <c r="B519" s="1" t="s">
        <v>337</v>
      </c>
      <c r="C519" s="7" t="s">
        <v>5389</v>
      </c>
      <c r="D519" s="7">
        <v>10</v>
      </c>
      <c r="E519" s="2" t="s">
        <v>5608</v>
      </c>
      <c r="F519" s="11" t="s">
        <v>7060</v>
      </c>
      <c r="G519" s="10" t="s">
        <v>5387</v>
      </c>
      <c r="H519" s="10" t="s">
        <v>5387</v>
      </c>
      <c r="I519" s="10" t="s">
        <v>5387</v>
      </c>
      <c r="J519" s="10" t="s">
        <v>5387</v>
      </c>
      <c r="K519" s="10" t="s">
        <v>5387</v>
      </c>
      <c r="L519" s="10" t="s">
        <v>5387</v>
      </c>
      <c r="M519" s="10" t="s">
        <v>5387</v>
      </c>
      <c r="N519" s="10" t="s">
        <v>5387</v>
      </c>
      <c r="O519" s="10" t="s">
        <v>5387</v>
      </c>
      <c r="P519" s="10" t="s">
        <v>5387</v>
      </c>
      <c r="Q519" s="10" t="s">
        <v>5387</v>
      </c>
      <c r="R519" s="10" t="s">
        <v>5387</v>
      </c>
      <c r="S519" s="10" t="s">
        <v>5387</v>
      </c>
      <c r="T519" s="10" t="s">
        <v>5387</v>
      </c>
      <c r="U519" s="10" t="s">
        <v>5387</v>
      </c>
      <c r="V519" s="10" t="s">
        <v>5387</v>
      </c>
    </row>
    <row r="520" spans="1:22" x14ac:dyDescent="0.2">
      <c r="A520" s="8" t="s">
        <v>336</v>
      </c>
      <c r="B520" s="1" t="s">
        <v>337</v>
      </c>
      <c r="C520" s="7" t="s">
        <v>5389</v>
      </c>
      <c r="D520" s="7">
        <v>30</v>
      </c>
      <c r="E520" s="2" t="s">
        <v>5886</v>
      </c>
      <c r="F520" s="11" t="s">
        <v>7060</v>
      </c>
      <c r="G520" s="10" t="s">
        <v>5387</v>
      </c>
      <c r="H520" s="10" t="s">
        <v>5387</v>
      </c>
      <c r="I520" s="10" t="s">
        <v>5387</v>
      </c>
      <c r="J520" s="10" t="s">
        <v>5387</v>
      </c>
      <c r="K520" s="10" t="s">
        <v>5387</v>
      </c>
      <c r="L520" s="10" t="s">
        <v>5387</v>
      </c>
      <c r="M520" s="10" t="s">
        <v>5387</v>
      </c>
      <c r="N520" s="10" t="s">
        <v>5387</v>
      </c>
      <c r="O520" s="10" t="s">
        <v>5387</v>
      </c>
      <c r="P520" s="10" t="s">
        <v>5387</v>
      </c>
      <c r="Q520" s="10" t="s">
        <v>5387</v>
      </c>
      <c r="R520" s="10" t="s">
        <v>5387</v>
      </c>
      <c r="S520" s="10" t="s">
        <v>5387</v>
      </c>
      <c r="T520" s="10" t="s">
        <v>5387</v>
      </c>
      <c r="U520" s="10" t="s">
        <v>5387</v>
      </c>
      <c r="V520" s="10" t="s">
        <v>5387</v>
      </c>
    </row>
    <row r="521" spans="1:22" x14ac:dyDescent="0.2">
      <c r="A521" s="8" t="s">
        <v>336</v>
      </c>
      <c r="B521" s="1" t="s">
        <v>337</v>
      </c>
      <c r="C521" s="7" t="s">
        <v>6503</v>
      </c>
      <c r="D521" s="7">
        <v>10</v>
      </c>
      <c r="E521" s="2" t="s">
        <v>6722</v>
      </c>
      <c r="F521" s="11" t="s">
        <v>7061</v>
      </c>
      <c r="G521" s="10">
        <v>385.79999999999995</v>
      </c>
      <c r="H521" s="10">
        <v>330.9</v>
      </c>
      <c r="I521" s="10">
        <v>124.6</v>
      </c>
      <c r="J521" s="10">
        <v>43.050000000000004</v>
      </c>
      <c r="K521" s="10">
        <v>44.5</v>
      </c>
      <c r="L521" s="10">
        <v>0.75262973808099998</v>
      </c>
      <c r="M521" s="10">
        <v>0.79301164629249998</v>
      </c>
      <c r="N521" s="10">
        <v>0.7516758347375001</v>
      </c>
      <c r="O521" s="10">
        <v>0.79460148519899998</v>
      </c>
      <c r="P521" s="10">
        <v>0.76534844932899992</v>
      </c>
      <c r="Q521" s="10">
        <v>6.95</v>
      </c>
      <c r="R521" s="10">
        <v>2658.6905500000003</v>
      </c>
      <c r="S521" s="10">
        <v>2828.0938500000002</v>
      </c>
      <c r="T521" s="10">
        <v>2997.4971500000001</v>
      </c>
      <c r="U521" s="10">
        <v>3063.3761999999997</v>
      </c>
      <c r="V521" s="10">
        <v>3232.77945</v>
      </c>
    </row>
    <row r="522" spans="1:22" x14ac:dyDescent="0.2">
      <c r="A522" s="8" t="s">
        <v>336</v>
      </c>
      <c r="B522" s="1" t="s">
        <v>337</v>
      </c>
      <c r="C522" s="7" t="s">
        <v>6503</v>
      </c>
      <c r="D522" s="7">
        <v>30</v>
      </c>
      <c r="E522" s="2" t="s">
        <v>7000</v>
      </c>
      <c r="F522" s="11" t="s">
        <v>7060</v>
      </c>
      <c r="G522" s="10" t="s">
        <v>5387</v>
      </c>
      <c r="H522" s="10" t="s">
        <v>5387</v>
      </c>
      <c r="I522" s="10" t="s">
        <v>5387</v>
      </c>
      <c r="J522" s="10" t="s">
        <v>5387</v>
      </c>
      <c r="K522" s="10" t="s">
        <v>5387</v>
      </c>
      <c r="L522" s="10" t="s">
        <v>5387</v>
      </c>
      <c r="M522" s="10" t="s">
        <v>5387</v>
      </c>
      <c r="N522" s="10" t="s">
        <v>5387</v>
      </c>
      <c r="O522" s="10" t="s">
        <v>5387</v>
      </c>
      <c r="P522" s="10" t="s">
        <v>5387</v>
      </c>
      <c r="Q522" s="10" t="s">
        <v>5387</v>
      </c>
      <c r="R522" s="10" t="s">
        <v>5387</v>
      </c>
      <c r="S522" s="10" t="s">
        <v>5387</v>
      </c>
      <c r="T522" s="10" t="s">
        <v>5387</v>
      </c>
      <c r="U522" s="10" t="s">
        <v>5387</v>
      </c>
      <c r="V522" s="10" t="s">
        <v>5387</v>
      </c>
    </row>
    <row r="523" spans="1:22" x14ac:dyDescent="0.2">
      <c r="A523" s="8" t="s">
        <v>336</v>
      </c>
      <c r="B523" s="1" t="s">
        <v>337</v>
      </c>
      <c r="C523" s="7" t="s">
        <v>5946</v>
      </c>
      <c r="D523" s="7">
        <v>10</v>
      </c>
      <c r="E523" s="2" t="s">
        <v>6165</v>
      </c>
      <c r="F523" s="11" t="s">
        <v>7061</v>
      </c>
      <c r="G523" s="10">
        <v>215.15</v>
      </c>
      <c r="H523" s="10">
        <v>192.85</v>
      </c>
      <c r="I523" s="10">
        <v>53.45</v>
      </c>
      <c r="J523" s="10">
        <v>7.4</v>
      </c>
      <c r="K523" s="10">
        <v>28.200000000000003</v>
      </c>
      <c r="L523" s="10">
        <v>0.73355167120950004</v>
      </c>
      <c r="M523" s="10">
        <v>0.74468054355150004</v>
      </c>
      <c r="N523" s="10">
        <v>0.68490260068749997</v>
      </c>
      <c r="O523" s="10">
        <v>0.72910012227300003</v>
      </c>
      <c r="P523" s="10">
        <v>0.73832118792750001</v>
      </c>
      <c r="Q523" s="10">
        <v>6.45</v>
      </c>
      <c r="R523" s="10">
        <v>2329.2952500000001</v>
      </c>
      <c r="S523" s="10">
        <v>2522.2267999999999</v>
      </c>
      <c r="T523" s="10">
        <v>2663.3962000000001</v>
      </c>
      <c r="U523" s="10">
        <v>2653.9849000000004</v>
      </c>
      <c r="V523" s="10">
        <v>2832.7995000000001</v>
      </c>
    </row>
    <row r="524" spans="1:22" x14ac:dyDescent="0.2">
      <c r="A524" s="8" t="s">
        <v>336</v>
      </c>
      <c r="B524" s="1" t="s">
        <v>337</v>
      </c>
      <c r="C524" s="7" t="s">
        <v>5946</v>
      </c>
      <c r="D524" s="7">
        <v>30</v>
      </c>
      <c r="E524" s="2" t="s">
        <v>6443</v>
      </c>
      <c r="F524" s="11" t="s">
        <v>7061</v>
      </c>
      <c r="G524" s="10">
        <v>1368.05</v>
      </c>
      <c r="H524" s="10">
        <v>638.04999999999995</v>
      </c>
      <c r="I524" s="10">
        <v>237.4</v>
      </c>
      <c r="J524" s="10">
        <v>99.45</v>
      </c>
      <c r="K524" s="10">
        <v>69.75</v>
      </c>
      <c r="L524" s="10">
        <v>1.174255015942</v>
      </c>
      <c r="M524" s="10">
        <v>0.85660520253100003</v>
      </c>
      <c r="N524" s="10">
        <v>0.68744634293699991</v>
      </c>
      <c r="O524" s="10">
        <v>0.66995811497149993</v>
      </c>
      <c r="P524" s="10">
        <v>0.65056208031849994</v>
      </c>
      <c r="Q524" s="10">
        <v>6.45</v>
      </c>
      <c r="R524" s="10">
        <v>2988.0858499999999</v>
      </c>
      <c r="S524" s="10">
        <v>3058.6705999999999</v>
      </c>
      <c r="T524" s="10">
        <v>3133.9609</v>
      </c>
      <c r="U524" s="10">
        <v>3138.6665499999999</v>
      </c>
      <c r="V524" s="10">
        <v>3162.1948000000002</v>
      </c>
    </row>
    <row r="525" spans="1:22" x14ac:dyDescent="0.2">
      <c r="A525" s="8" t="s">
        <v>338</v>
      </c>
      <c r="B525" s="1" t="s">
        <v>339</v>
      </c>
      <c r="C525" s="7" t="s">
        <v>5389</v>
      </c>
      <c r="D525" s="7">
        <v>10</v>
      </c>
      <c r="E525" s="2" t="s">
        <v>5609</v>
      </c>
      <c r="F525" s="11" t="s">
        <v>7060</v>
      </c>
      <c r="G525" s="10" t="s">
        <v>5387</v>
      </c>
      <c r="H525" s="10" t="s">
        <v>5387</v>
      </c>
      <c r="I525" s="10" t="s">
        <v>5387</v>
      </c>
      <c r="J525" s="10" t="s">
        <v>5387</v>
      </c>
      <c r="K525" s="10" t="s">
        <v>5387</v>
      </c>
      <c r="L525" s="10" t="s">
        <v>5387</v>
      </c>
      <c r="M525" s="10" t="s">
        <v>5387</v>
      </c>
      <c r="N525" s="10" t="s">
        <v>5387</v>
      </c>
      <c r="O525" s="10" t="s">
        <v>5387</v>
      </c>
      <c r="P525" s="10" t="s">
        <v>5387</v>
      </c>
      <c r="Q525" s="10" t="s">
        <v>5387</v>
      </c>
      <c r="R525" s="10" t="s">
        <v>5387</v>
      </c>
      <c r="S525" s="10" t="s">
        <v>5387</v>
      </c>
      <c r="T525" s="10" t="s">
        <v>5387</v>
      </c>
      <c r="U525" s="10" t="s">
        <v>5387</v>
      </c>
      <c r="V525" s="10" t="s">
        <v>5387</v>
      </c>
    </row>
    <row r="526" spans="1:22" x14ac:dyDescent="0.2">
      <c r="A526" s="8" t="s">
        <v>338</v>
      </c>
      <c r="B526" s="1" t="s">
        <v>335</v>
      </c>
      <c r="C526" s="7" t="s">
        <v>5389</v>
      </c>
      <c r="D526" s="7">
        <v>10</v>
      </c>
      <c r="E526" s="2" t="s">
        <v>5609</v>
      </c>
      <c r="F526" s="11" t="s">
        <v>7060</v>
      </c>
      <c r="G526" s="10" t="s">
        <v>5387</v>
      </c>
      <c r="H526" s="10" t="s">
        <v>5387</v>
      </c>
      <c r="I526" s="10" t="s">
        <v>5387</v>
      </c>
      <c r="J526" s="10" t="s">
        <v>5387</v>
      </c>
      <c r="K526" s="10" t="s">
        <v>5387</v>
      </c>
      <c r="L526" s="10" t="s">
        <v>5387</v>
      </c>
      <c r="M526" s="10" t="s">
        <v>5387</v>
      </c>
      <c r="N526" s="10" t="s">
        <v>5387</v>
      </c>
      <c r="O526" s="10" t="s">
        <v>5387</v>
      </c>
      <c r="P526" s="10" t="s">
        <v>5387</v>
      </c>
      <c r="Q526" s="10" t="s">
        <v>5387</v>
      </c>
      <c r="R526" s="10" t="s">
        <v>5387</v>
      </c>
      <c r="S526" s="10" t="s">
        <v>5387</v>
      </c>
      <c r="T526" s="10" t="s">
        <v>5387</v>
      </c>
      <c r="U526" s="10" t="s">
        <v>5387</v>
      </c>
      <c r="V526" s="10" t="s">
        <v>5387</v>
      </c>
    </row>
    <row r="527" spans="1:22" x14ac:dyDescent="0.2">
      <c r="A527" s="8" t="s">
        <v>338</v>
      </c>
      <c r="B527" s="1" t="s">
        <v>339</v>
      </c>
      <c r="C527" s="7" t="s">
        <v>5389</v>
      </c>
      <c r="D527" s="7">
        <v>30</v>
      </c>
      <c r="E527" s="2" t="s">
        <v>5887</v>
      </c>
      <c r="F527" s="11" t="s">
        <v>7060</v>
      </c>
      <c r="G527" s="10" t="s">
        <v>5387</v>
      </c>
      <c r="H527" s="10" t="s">
        <v>5387</v>
      </c>
      <c r="I527" s="10" t="s">
        <v>5387</v>
      </c>
      <c r="J527" s="10" t="s">
        <v>5387</v>
      </c>
      <c r="K527" s="10" t="s">
        <v>5387</v>
      </c>
      <c r="L527" s="10" t="s">
        <v>5387</v>
      </c>
      <c r="M527" s="10" t="s">
        <v>5387</v>
      </c>
      <c r="N527" s="10" t="s">
        <v>5387</v>
      </c>
      <c r="O527" s="10" t="s">
        <v>5387</v>
      </c>
      <c r="P527" s="10" t="s">
        <v>5387</v>
      </c>
      <c r="Q527" s="10" t="s">
        <v>5387</v>
      </c>
      <c r="R527" s="10" t="s">
        <v>5387</v>
      </c>
      <c r="S527" s="10" t="s">
        <v>5387</v>
      </c>
      <c r="T527" s="10" t="s">
        <v>5387</v>
      </c>
      <c r="U527" s="10" t="s">
        <v>5387</v>
      </c>
      <c r="V527" s="10" t="s">
        <v>5387</v>
      </c>
    </row>
    <row r="528" spans="1:22" x14ac:dyDescent="0.2">
      <c r="A528" s="8" t="s">
        <v>338</v>
      </c>
      <c r="B528" s="1" t="s">
        <v>335</v>
      </c>
      <c r="C528" s="7" t="s">
        <v>5389</v>
      </c>
      <c r="D528" s="7">
        <v>30</v>
      </c>
      <c r="E528" s="2" t="s">
        <v>5887</v>
      </c>
      <c r="F528" s="11" t="s">
        <v>7060</v>
      </c>
      <c r="G528" s="10" t="s">
        <v>5387</v>
      </c>
      <c r="H528" s="10" t="s">
        <v>5387</v>
      </c>
      <c r="I528" s="10" t="s">
        <v>5387</v>
      </c>
      <c r="J528" s="10" t="s">
        <v>5387</v>
      </c>
      <c r="K528" s="10" t="s">
        <v>5387</v>
      </c>
      <c r="L528" s="10" t="s">
        <v>5387</v>
      </c>
      <c r="M528" s="10" t="s">
        <v>5387</v>
      </c>
      <c r="N528" s="10" t="s">
        <v>5387</v>
      </c>
      <c r="O528" s="10" t="s">
        <v>5387</v>
      </c>
      <c r="P528" s="10" t="s">
        <v>5387</v>
      </c>
      <c r="Q528" s="10" t="s">
        <v>5387</v>
      </c>
      <c r="R528" s="10" t="s">
        <v>5387</v>
      </c>
      <c r="S528" s="10" t="s">
        <v>5387</v>
      </c>
      <c r="T528" s="10" t="s">
        <v>5387</v>
      </c>
      <c r="U528" s="10" t="s">
        <v>5387</v>
      </c>
      <c r="V528" s="10" t="s">
        <v>5387</v>
      </c>
    </row>
    <row r="529" spans="1:22" x14ac:dyDescent="0.2">
      <c r="A529" s="8" t="s">
        <v>338</v>
      </c>
      <c r="B529" s="1" t="s">
        <v>339</v>
      </c>
      <c r="C529" s="7" t="s">
        <v>6503</v>
      </c>
      <c r="D529" s="7">
        <v>10</v>
      </c>
      <c r="E529" s="2" t="s">
        <v>6723</v>
      </c>
      <c r="F529" s="11" t="s">
        <v>7061</v>
      </c>
      <c r="G529" s="10">
        <v>278.95000000000005</v>
      </c>
      <c r="H529" s="10">
        <v>316.05</v>
      </c>
      <c r="I529" s="10">
        <v>97.9</v>
      </c>
      <c r="J529" s="10">
        <v>72.7</v>
      </c>
      <c r="K529" s="10">
        <v>59.35</v>
      </c>
      <c r="L529" s="10">
        <v>0.76121486817350004</v>
      </c>
      <c r="M529" s="10">
        <v>0.87504733384050004</v>
      </c>
      <c r="N529" s="10">
        <v>0.78410854841950006</v>
      </c>
      <c r="O529" s="10">
        <v>0.85278958915700009</v>
      </c>
      <c r="P529" s="10">
        <v>0.87250359159049995</v>
      </c>
      <c r="Q529" s="10">
        <v>6.07</v>
      </c>
      <c r="R529" s="10">
        <v>2559.8719499999997</v>
      </c>
      <c r="S529" s="10">
        <v>2705.7470499999999</v>
      </c>
      <c r="T529" s="10">
        <v>2898.6785500000001</v>
      </c>
      <c r="U529" s="10">
        <v>2931.61805</v>
      </c>
      <c r="V529" s="10">
        <v>3077.4931500000002</v>
      </c>
    </row>
    <row r="530" spans="1:22" x14ac:dyDescent="0.2">
      <c r="A530" s="8" t="s">
        <v>338</v>
      </c>
      <c r="B530" s="1" t="s">
        <v>335</v>
      </c>
      <c r="C530" s="7" t="s">
        <v>6503</v>
      </c>
      <c r="D530" s="7">
        <v>10</v>
      </c>
      <c r="E530" s="2" t="s">
        <v>6723</v>
      </c>
      <c r="F530" s="11" t="s">
        <v>7061</v>
      </c>
      <c r="G530" s="10">
        <v>278.95000000000005</v>
      </c>
      <c r="H530" s="10">
        <v>316.05</v>
      </c>
      <c r="I530" s="10">
        <v>97.9</v>
      </c>
      <c r="J530" s="10">
        <v>72.7</v>
      </c>
      <c r="K530" s="10">
        <v>59.35</v>
      </c>
      <c r="L530" s="10">
        <v>0.76121486817350004</v>
      </c>
      <c r="M530" s="10">
        <v>0.87504733384050004</v>
      </c>
      <c r="N530" s="10">
        <v>0.78410854841950006</v>
      </c>
      <c r="O530" s="10">
        <v>0.85278958915700009</v>
      </c>
      <c r="P530" s="10">
        <v>0.87250359159049995</v>
      </c>
      <c r="Q530" s="10">
        <v>6.07</v>
      </c>
      <c r="R530" s="10">
        <v>2559.8719499999997</v>
      </c>
      <c r="S530" s="10">
        <v>2705.7470499999999</v>
      </c>
      <c r="T530" s="10">
        <v>2898.6785500000001</v>
      </c>
      <c r="U530" s="10">
        <v>2931.61805</v>
      </c>
      <c r="V530" s="10">
        <v>3077.4931500000002</v>
      </c>
    </row>
    <row r="531" spans="1:22" x14ac:dyDescent="0.2">
      <c r="A531" s="8" t="s">
        <v>338</v>
      </c>
      <c r="B531" s="1" t="s">
        <v>339</v>
      </c>
      <c r="C531" s="7" t="s">
        <v>6503</v>
      </c>
      <c r="D531" s="7">
        <v>30</v>
      </c>
      <c r="E531" s="2" t="s">
        <v>7001</v>
      </c>
      <c r="F531" s="11" t="s">
        <v>7060</v>
      </c>
      <c r="G531" s="10" t="s">
        <v>5387</v>
      </c>
      <c r="H531" s="10" t="s">
        <v>5387</v>
      </c>
      <c r="I531" s="10" t="s">
        <v>5387</v>
      </c>
      <c r="J531" s="10" t="s">
        <v>5387</v>
      </c>
      <c r="K531" s="10" t="s">
        <v>5387</v>
      </c>
      <c r="L531" s="10" t="s">
        <v>5387</v>
      </c>
      <c r="M531" s="10" t="s">
        <v>5387</v>
      </c>
      <c r="N531" s="10" t="s">
        <v>5387</v>
      </c>
      <c r="O531" s="10" t="s">
        <v>5387</v>
      </c>
      <c r="P531" s="10" t="s">
        <v>5387</v>
      </c>
      <c r="Q531" s="10" t="s">
        <v>5387</v>
      </c>
      <c r="R531" s="10" t="s">
        <v>5387</v>
      </c>
      <c r="S531" s="10" t="s">
        <v>5387</v>
      </c>
      <c r="T531" s="10" t="s">
        <v>5387</v>
      </c>
      <c r="U531" s="10" t="s">
        <v>5387</v>
      </c>
      <c r="V531" s="10" t="s">
        <v>5387</v>
      </c>
    </row>
    <row r="532" spans="1:22" x14ac:dyDescent="0.2">
      <c r="A532" s="8" t="s">
        <v>338</v>
      </c>
      <c r="B532" s="1" t="s">
        <v>335</v>
      </c>
      <c r="C532" s="7" t="s">
        <v>6503</v>
      </c>
      <c r="D532" s="7">
        <v>30</v>
      </c>
      <c r="E532" s="2" t="s">
        <v>7001</v>
      </c>
      <c r="F532" s="11" t="s">
        <v>7060</v>
      </c>
      <c r="G532" s="10" t="s">
        <v>5387</v>
      </c>
      <c r="H532" s="10" t="s">
        <v>5387</v>
      </c>
      <c r="I532" s="10" t="s">
        <v>5387</v>
      </c>
      <c r="J532" s="10" t="s">
        <v>5387</v>
      </c>
      <c r="K532" s="10" t="s">
        <v>5387</v>
      </c>
      <c r="L532" s="10" t="s">
        <v>5387</v>
      </c>
      <c r="M532" s="10" t="s">
        <v>5387</v>
      </c>
      <c r="N532" s="10" t="s">
        <v>5387</v>
      </c>
      <c r="O532" s="10" t="s">
        <v>5387</v>
      </c>
      <c r="P532" s="10" t="s">
        <v>5387</v>
      </c>
      <c r="Q532" s="10" t="s">
        <v>5387</v>
      </c>
      <c r="R532" s="10" t="s">
        <v>5387</v>
      </c>
      <c r="S532" s="10" t="s">
        <v>5387</v>
      </c>
      <c r="T532" s="10" t="s">
        <v>5387</v>
      </c>
      <c r="U532" s="10" t="s">
        <v>5387</v>
      </c>
      <c r="V532" s="10" t="s">
        <v>5387</v>
      </c>
    </row>
    <row r="533" spans="1:22" x14ac:dyDescent="0.2">
      <c r="A533" s="8" t="s">
        <v>338</v>
      </c>
      <c r="B533" s="1" t="s">
        <v>339</v>
      </c>
      <c r="C533" s="7" t="s">
        <v>5946</v>
      </c>
      <c r="D533" s="7">
        <v>10</v>
      </c>
      <c r="E533" s="2" t="s">
        <v>6166</v>
      </c>
      <c r="F533" s="11" t="s">
        <v>7061</v>
      </c>
      <c r="G533" s="10">
        <v>170.6</v>
      </c>
      <c r="H533" s="10">
        <v>181</v>
      </c>
      <c r="I533" s="10">
        <v>43</v>
      </c>
      <c r="J533" s="10">
        <v>26.700000000000003</v>
      </c>
      <c r="K533" s="10">
        <v>35.6</v>
      </c>
      <c r="L533" s="10">
        <v>0.82544435997450005</v>
      </c>
      <c r="M533" s="10">
        <v>0.86455439706049997</v>
      </c>
      <c r="N533" s="10">
        <v>0.77456951498350002</v>
      </c>
      <c r="O533" s="10">
        <v>0.82162874660000007</v>
      </c>
      <c r="P533" s="10">
        <v>0.85787707365599997</v>
      </c>
      <c r="Q533" s="10">
        <v>5.66</v>
      </c>
      <c r="R533" s="10">
        <v>2014.0169000000001</v>
      </c>
      <c r="S533" s="10">
        <v>2169.3032499999999</v>
      </c>
      <c r="T533" s="10">
        <v>2366.9404500000001</v>
      </c>
      <c r="U533" s="10">
        <v>2357.5291499999998</v>
      </c>
      <c r="V533" s="10">
        <v>2493.9929000000002</v>
      </c>
    </row>
    <row r="534" spans="1:22" x14ac:dyDescent="0.2">
      <c r="A534" s="8" t="s">
        <v>338</v>
      </c>
      <c r="B534" s="1" t="s">
        <v>335</v>
      </c>
      <c r="C534" s="7" t="s">
        <v>5946</v>
      </c>
      <c r="D534" s="7">
        <v>10</v>
      </c>
      <c r="E534" s="2" t="s">
        <v>6166</v>
      </c>
      <c r="F534" s="11" t="s">
        <v>7061</v>
      </c>
      <c r="G534" s="10">
        <v>170.6</v>
      </c>
      <c r="H534" s="10">
        <v>181</v>
      </c>
      <c r="I534" s="10">
        <v>43</v>
      </c>
      <c r="J534" s="10">
        <v>26.700000000000003</v>
      </c>
      <c r="K534" s="10">
        <v>35.6</v>
      </c>
      <c r="L534" s="10">
        <v>0.82544435997450005</v>
      </c>
      <c r="M534" s="10">
        <v>0.86455439706049997</v>
      </c>
      <c r="N534" s="10">
        <v>0.77456951498350002</v>
      </c>
      <c r="O534" s="10">
        <v>0.82162874660000007</v>
      </c>
      <c r="P534" s="10">
        <v>0.85787707365599997</v>
      </c>
      <c r="Q534" s="10">
        <v>5.66</v>
      </c>
      <c r="R534" s="10">
        <v>2014.0169000000001</v>
      </c>
      <c r="S534" s="10">
        <v>2169.3032499999999</v>
      </c>
      <c r="T534" s="10">
        <v>2366.9404500000001</v>
      </c>
      <c r="U534" s="10">
        <v>2357.5291499999998</v>
      </c>
      <c r="V534" s="10">
        <v>2493.9929000000002</v>
      </c>
    </row>
    <row r="535" spans="1:22" x14ac:dyDescent="0.2">
      <c r="A535" s="8" t="s">
        <v>338</v>
      </c>
      <c r="B535" s="1" t="s">
        <v>339</v>
      </c>
      <c r="C535" s="7" t="s">
        <v>5946</v>
      </c>
      <c r="D535" s="7">
        <v>30</v>
      </c>
      <c r="E535" s="2" t="s">
        <v>6444</v>
      </c>
      <c r="F535" s="11" t="s">
        <v>7061</v>
      </c>
      <c r="G535" s="10">
        <v>949.65</v>
      </c>
      <c r="H535" s="10">
        <v>569.79999999999995</v>
      </c>
      <c r="I535" s="10">
        <v>207.75</v>
      </c>
      <c r="J535" s="10">
        <v>72.7</v>
      </c>
      <c r="K535" s="10">
        <v>37.1</v>
      </c>
      <c r="L535" s="10">
        <v>1.1395965277914999</v>
      </c>
      <c r="M535" s="10">
        <v>1.0699615837105001</v>
      </c>
      <c r="N535" s="10">
        <v>0.84674820131399997</v>
      </c>
      <c r="O535" s="10">
        <v>0.89666914296099998</v>
      </c>
      <c r="P535" s="10">
        <v>0.94150260010949993</v>
      </c>
      <c r="Q535" s="10">
        <v>5.66</v>
      </c>
      <c r="R535" s="10">
        <v>2531.6381000000001</v>
      </c>
      <c r="S535" s="10">
        <v>2526.9324500000002</v>
      </c>
      <c r="T535" s="10">
        <v>2691.6300999999999</v>
      </c>
      <c r="U535" s="10">
        <v>2696.3357000000001</v>
      </c>
      <c r="V535" s="10">
        <v>2653.9848999999999</v>
      </c>
    </row>
    <row r="536" spans="1:22" x14ac:dyDescent="0.2">
      <c r="A536" s="8" t="s">
        <v>338</v>
      </c>
      <c r="B536" s="1" t="s">
        <v>335</v>
      </c>
      <c r="C536" s="7" t="s">
        <v>5946</v>
      </c>
      <c r="D536" s="7">
        <v>30</v>
      </c>
      <c r="E536" s="2" t="s">
        <v>6444</v>
      </c>
      <c r="F536" s="11" t="s">
        <v>7061</v>
      </c>
      <c r="G536" s="10">
        <v>949.65</v>
      </c>
      <c r="H536" s="10">
        <v>569.79999999999995</v>
      </c>
      <c r="I536" s="10">
        <v>207.75</v>
      </c>
      <c r="J536" s="10">
        <v>72.7</v>
      </c>
      <c r="K536" s="10">
        <v>37.1</v>
      </c>
      <c r="L536" s="10">
        <v>1.1395965277914999</v>
      </c>
      <c r="M536" s="10">
        <v>1.0699615837105001</v>
      </c>
      <c r="N536" s="10">
        <v>0.84674820131399997</v>
      </c>
      <c r="O536" s="10">
        <v>0.89666914296099998</v>
      </c>
      <c r="P536" s="10">
        <v>0.94150260010949993</v>
      </c>
      <c r="Q536" s="10">
        <v>5.66</v>
      </c>
      <c r="R536" s="10">
        <v>2531.6381000000001</v>
      </c>
      <c r="S536" s="10">
        <v>2526.9324500000002</v>
      </c>
      <c r="T536" s="10">
        <v>2691.6300999999999</v>
      </c>
      <c r="U536" s="10">
        <v>2696.3357000000001</v>
      </c>
      <c r="V536" s="10">
        <v>2653.9848999999999</v>
      </c>
    </row>
    <row r="537" spans="1:22" x14ac:dyDescent="0.2">
      <c r="A537" s="8" t="s">
        <v>340</v>
      </c>
      <c r="B537" s="1" t="s">
        <v>341</v>
      </c>
      <c r="C537" s="7" t="s">
        <v>5389</v>
      </c>
      <c r="D537" s="7">
        <v>10</v>
      </c>
      <c r="E537" s="2" t="s">
        <v>5610</v>
      </c>
      <c r="F537" s="11" t="s">
        <v>7060</v>
      </c>
      <c r="G537" s="10" t="s">
        <v>5387</v>
      </c>
      <c r="H537" s="10" t="s">
        <v>5387</v>
      </c>
      <c r="I537" s="10" t="s">
        <v>5387</v>
      </c>
      <c r="J537" s="10" t="s">
        <v>5387</v>
      </c>
      <c r="K537" s="10" t="s">
        <v>5387</v>
      </c>
      <c r="L537" s="10" t="s">
        <v>5387</v>
      </c>
      <c r="M537" s="10" t="s">
        <v>5387</v>
      </c>
      <c r="N537" s="10" t="s">
        <v>5387</v>
      </c>
      <c r="O537" s="10" t="s">
        <v>5387</v>
      </c>
      <c r="P537" s="10" t="s">
        <v>5387</v>
      </c>
      <c r="Q537" s="10" t="s">
        <v>5387</v>
      </c>
      <c r="R537" s="10" t="s">
        <v>5387</v>
      </c>
      <c r="S537" s="10" t="s">
        <v>5387</v>
      </c>
      <c r="T537" s="10" t="s">
        <v>5387</v>
      </c>
      <c r="U537" s="10" t="s">
        <v>5387</v>
      </c>
      <c r="V537" s="10" t="s">
        <v>5387</v>
      </c>
    </row>
    <row r="538" spans="1:22" x14ac:dyDescent="0.2">
      <c r="A538" s="8" t="s">
        <v>340</v>
      </c>
      <c r="B538" s="1" t="s">
        <v>341</v>
      </c>
      <c r="C538" s="7" t="s">
        <v>5389</v>
      </c>
      <c r="D538" s="7">
        <v>30</v>
      </c>
      <c r="E538" s="2" t="s">
        <v>5888</v>
      </c>
      <c r="F538" s="11" t="s">
        <v>7060</v>
      </c>
      <c r="G538" s="10" t="s">
        <v>5387</v>
      </c>
      <c r="H538" s="10" t="s">
        <v>5387</v>
      </c>
      <c r="I538" s="10" t="s">
        <v>5387</v>
      </c>
      <c r="J538" s="10" t="s">
        <v>5387</v>
      </c>
      <c r="K538" s="10" t="s">
        <v>5387</v>
      </c>
      <c r="L538" s="10" t="s">
        <v>5387</v>
      </c>
      <c r="M538" s="10" t="s">
        <v>5387</v>
      </c>
      <c r="N538" s="10" t="s">
        <v>5387</v>
      </c>
      <c r="O538" s="10" t="s">
        <v>5387</v>
      </c>
      <c r="P538" s="10" t="s">
        <v>5387</v>
      </c>
      <c r="Q538" s="10" t="s">
        <v>5387</v>
      </c>
      <c r="R538" s="10" t="s">
        <v>5387</v>
      </c>
      <c r="S538" s="10" t="s">
        <v>5387</v>
      </c>
      <c r="T538" s="10" t="s">
        <v>5387</v>
      </c>
      <c r="U538" s="10" t="s">
        <v>5387</v>
      </c>
      <c r="V538" s="10" t="s">
        <v>5387</v>
      </c>
    </row>
    <row r="539" spans="1:22" x14ac:dyDescent="0.2">
      <c r="A539" s="8" t="s">
        <v>340</v>
      </c>
      <c r="B539" s="1" t="s">
        <v>341</v>
      </c>
      <c r="C539" s="7" t="s">
        <v>6503</v>
      </c>
      <c r="D539" s="7">
        <v>10</v>
      </c>
      <c r="E539" s="2" t="s">
        <v>6724</v>
      </c>
      <c r="F539" s="11" t="s">
        <v>7061</v>
      </c>
      <c r="G539" s="10">
        <v>94.949999999999989</v>
      </c>
      <c r="H539" s="10">
        <v>336.84999999999997</v>
      </c>
      <c r="I539" s="10">
        <v>178.04999999999998</v>
      </c>
      <c r="J539" s="10">
        <v>86.05</v>
      </c>
      <c r="K539" s="10">
        <v>74.2</v>
      </c>
      <c r="L539" s="10">
        <v>1.343731843317</v>
      </c>
      <c r="M539" s="10">
        <v>1.447707307767</v>
      </c>
      <c r="N539" s="10">
        <v>1.355496651221</v>
      </c>
      <c r="O539" s="10">
        <v>1.4938126360399999</v>
      </c>
      <c r="P539" s="10">
        <v>1.4693291168879998</v>
      </c>
      <c r="Q539" s="10">
        <v>4.08</v>
      </c>
      <c r="R539" s="10">
        <v>2870.4446499999999</v>
      </c>
      <c r="S539" s="10">
        <v>2926.9124000000002</v>
      </c>
      <c r="T539" s="10">
        <v>3016.3197</v>
      </c>
      <c r="U539" s="10">
        <v>3068.08185</v>
      </c>
      <c r="V539" s="10">
        <v>3157.4891500000003</v>
      </c>
    </row>
    <row r="540" spans="1:22" x14ac:dyDescent="0.2">
      <c r="A540" s="8" t="s">
        <v>340</v>
      </c>
      <c r="B540" s="1" t="s">
        <v>341</v>
      </c>
      <c r="C540" s="7" t="s">
        <v>6503</v>
      </c>
      <c r="D540" s="7">
        <v>30</v>
      </c>
      <c r="E540" s="2" t="s">
        <v>7002</v>
      </c>
      <c r="F540" s="11" t="s">
        <v>7060</v>
      </c>
      <c r="G540" s="10" t="s">
        <v>5387</v>
      </c>
      <c r="H540" s="10" t="s">
        <v>5387</v>
      </c>
      <c r="I540" s="10" t="s">
        <v>5387</v>
      </c>
      <c r="J540" s="10" t="s">
        <v>5387</v>
      </c>
      <c r="K540" s="10" t="s">
        <v>5387</v>
      </c>
      <c r="L540" s="10" t="s">
        <v>5387</v>
      </c>
      <c r="M540" s="10" t="s">
        <v>5387</v>
      </c>
      <c r="N540" s="10" t="s">
        <v>5387</v>
      </c>
      <c r="O540" s="10" t="s">
        <v>5387</v>
      </c>
      <c r="P540" s="10" t="s">
        <v>5387</v>
      </c>
      <c r="Q540" s="10" t="s">
        <v>5387</v>
      </c>
      <c r="R540" s="10" t="s">
        <v>5387</v>
      </c>
      <c r="S540" s="10" t="s">
        <v>5387</v>
      </c>
      <c r="T540" s="10" t="s">
        <v>5387</v>
      </c>
      <c r="U540" s="10" t="s">
        <v>5387</v>
      </c>
      <c r="V540" s="10" t="s">
        <v>5387</v>
      </c>
    </row>
    <row r="541" spans="1:22" x14ac:dyDescent="0.2">
      <c r="A541" s="8" t="s">
        <v>340</v>
      </c>
      <c r="B541" s="1" t="s">
        <v>341</v>
      </c>
      <c r="C541" s="7" t="s">
        <v>5946</v>
      </c>
      <c r="D541" s="7">
        <v>10</v>
      </c>
      <c r="E541" s="2" t="s">
        <v>6167</v>
      </c>
      <c r="F541" s="11" t="s">
        <v>7061</v>
      </c>
      <c r="G541" s="10">
        <v>31.15</v>
      </c>
      <c r="H541" s="10">
        <v>189.95000000000002</v>
      </c>
      <c r="I541" s="10">
        <v>89</v>
      </c>
      <c r="J541" s="10">
        <v>34.15</v>
      </c>
      <c r="K541" s="10">
        <v>43.05</v>
      </c>
      <c r="L541" s="10">
        <v>1.2928569983265001</v>
      </c>
      <c r="M541" s="10">
        <v>1.2947648050135001</v>
      </c>
      <c r="N541" s="10">
        <v>1.2085955363104999</v>
      </c>
      <c r="O541" s="10">
        <v>1.3141608396665001</v>
      </c>
      <c r="P541" s="10">
        <v>1.2985804183875</v>
      </c>
      <c r="Q541" s="10">
        <v>3.85</v>
      </c>
      <c r="R541" s="10">
        <v>2268.12185</v>
      </c>
      <c r="S541" s="10">
        <v>2366.9404500000001</v>
      </c>
      <c r="T541" s="10">
        <v>2456.3477499999999</v>
      </c>
      <c r="U541" s="10">
        <v>2484.5816500000001</v>
      </c>
      <c r="V541" s="10">
        <v>2597.5171500000001</v>
      </c>
    </row>
    <row r="542" spans="1:22" x14ac:dyDescent="0.2">
      <c r="A542" s="8" t="s">
        <v>340</v>
      </c>
      <c r="B542" s="1" t="s">
        <v>341</v>
      </c>
      <c r="C542" s="7" t="s">
        <v>5946</v>
      </c>
      <c r="D542" s="7">
        <v>30</v>
      </c>
      <c r="E542" s="2" t="s">
        <v>6445</v>
      </c>
      <c r="F542" s="11" t="s">
        <v>7060</v>
      </c>
      <c r="G542" s="10" t="s">
        <v>5387</v>
      </c>
      <c r="H542" s="10" t="s">
        <v>5387</v>
      </c>
      <c r="I542" s="10" t="s">
        <v>5387</v>
      </c>
      <c r="J542" s="10" t="s">
        <v>5387</v>
      </c>
      <c r="K542" s="10" t="s">
        <v>5387</v>
      </c>
      <c r="L542" s="10" t="s">
        <v>5387</v>
      </c>
      <c r="M542" s="10" t="s">
        <v>5387</v>
      </c>
      <c r="N542" s="10" t="s">
        <v>5387</v>
      </c>
      <c r="O542" s="10" t="s">
        <v>5387</v>
      </c>
      <c r="P542" s="10" t="s">
        <v>5387</v>
      </c>
      <c r="Q542" s="10" t="s">
        <v>5387</v>
      </c>
      <c r="R542" s="10" t="s">
        <v>5387</v>
      </c>
      <c r="S542" s="10" t="s">
        <v>5387</v>
      </c>
      <c r="T542" s="10" t="s">
        <v>5387</v>
      </c>
      <c r="U542" s="10" t="s">
        <v>5387</v>
      </c>
      <c r="V542" s="10" t="s">
        <v>5387</v>
      </c>
    </row>
    <row r="543" spans="1:22" x14ac:dyDescent="0.2">
      <c r="A543" s="8" t="s">
        <v>342</v>
      </c>
      <c r="B543" s="1" t="s">
        <v>343</v>
      </c>
      <c r="C543" s="7" t="s">
        <v>5389</v>
      </c>
      <c r="D543" s="7">
        <v>10</v>
      </c>
      <c r="E543" s="2" t="s">
        <v>5611</v>
      </c>
      <c r="F543" s="11" t="s">
        <v>7060</v>
      </c>
      <c r="G543" s="10" t="s">
        <v>5387</v>
      </c>
      <c r="H543" s="10" t="s">
        <v>5387</v>
      </c>
      <c r="I543" s="10" t="s">
        <v>5387</v>
      </c>
      <c r="J543" s="10" t="s">
        <v>5387</v>
      </c>
      <c r="K543" s="10" t="s">
        <v>5387</v>
      </c>
      <c r="L543" s="10" t="s">
        <v>5387</v>
      </c>
      <c r="M543" s="10" t="s">
        <v>5387</v>
      </c>
      <c r="N543" s="10" t="s">
        <v>5387</v>
      </c>
      <c r="O543" s="10" t="s">
        <v>5387</v>
      </c>
      <c r="P543" s="10" t="s">
        <v>5387</v>
      </c>
      <c r="Q543" s="10" t="s">
        <v>5387</v>
      </c>
      <c r="R543" s="10" t="s">
        <v>5387</v>
      </c>
      <c r="S543" s="10" t="s">
        <v>5387</v>
      </c>
      <c r="T543" s="10" t="s">
        <v>5387</v>
      </c>
      <c r="U543" s="10" t="s">
        <v>5387</v>
      </c>
      <c r="V543" s="10" t="s">
        <v>5387</v>
      </c>
    </row>
    <row r="544" spans="1:22" x14ac:dyDescent="0.2">
      <c r="A544" s="8" t="s">
        <v>342</v>
      </c>
      <c r="B544" s="1" t="s">
        <v>343</v>
      </c>
      <c r="C544" s="7" t="s">
        <v>5389</v>
      </c>
      <c r="D544" s="7">
        <v>30</v>
      </c>
      <c r="E544" s="2" t="s">
        <v>5889</v>
      </c>
      <c r="F544" s="11" t="s">
        <v>7060</v>
      </c>
      <c r="G544" s="10" t="s">
        <v>5387</v>
      </c>
      <c r="H544" s="10" t="s">
        <v>5387</v>
      </c>
      <c r="I544" s="10" t="s">
        <v>5387</v>
      </c>
      <c r="J544" s="10" t="s">
        <v>5387</v>
      </c>
      <c r="K544" s="10" t="s">
        <v>5387</v>
      </c>
      <c r="L544" s="10" t="s">
        <v>5387</v>
      </c>
      <c r="M544" s="10" t="s">
        <v>5387</v>
      </c>
      <c r="N544" s="10" t="s">
        <v>5387</v>
      </c>
      <c r="O544" s="10" t="s">
        <v>5387</v>
      </c>
      <c r="P544" s="10" t="s">
        <v>5387</v>
      </c>
      <c r="Q544" s="10" t="s">
        <v>5387</v>
      </c>
      <c r="R544" s="10" t="s">
        <v>5387</v>
      </c>
      <c r="S544" s="10" t="s">
        <v>5387</v>
      </c>
      <c r="T544" s="10" t="s">
        <v>5387</v>
      </c>
      <c r="U544" s="10" t="s">
        <v>5387</v>
      </c>
      <c r="V544" s="10" t="s">
        <v>5387</v>
      </c>
    </row>
    <row r="545" spans="1:22" x14ac:dyDescent="0.2">
      <c r="A545" s="8" t="s">
        <v>342</v>
      </c>
      <c r="B545" s="1" t="s">
        <v>343</v>
      </c>
      <c r="C545" s="7" t="s">
        <v>6503</v>
      </c>
      <c r="D545" s="7">
        <v>10</v>
      </c>
      <c r="E545" s="2" t="s">
        <v>6725</v>
      </c>
      <c r="F545" s="11" t="s">
        <v>7061</v>
      </c>
      <c r="G545" s="10">
        <v>51.949999999999996</v>
      </c>
      <c r="H545" s="10">
        <v>311.59999999999997</v>
      </c>
      <c r="I545" s="10">
        <v>160.25</v>
      </c>
      <c r="J545" s="10">
        <v>87.55</v>
      </c>
      <c r="K545" s="10">
        <v>75.7</v>
      </c>
      <c r="L545" s="10">
        <v>1.1043021040795</v>
      </c>
      <c r="M545" s="10">
        <v>1.2340329588054999</v>
      </c>
      <c r="N545" s="10">
        <v>1.0957169739874999</v>
      </c>
      <c r="O545" s="10">
        <v>1.2241759575889999</v>
      </c>
      <c r="P545" s="10">
        <v>1.2795023515164998</v>
      </c>
      <c r="Q545" s="10">
        <v>4</v>
      </c>
      <c r="R545" s="10">
        <v>2710.4526500000002</v>
      </c>
      <c r="S545" s="10">
        <v>2795.1543000000001</v>
      </c>
      <c r="T545" s="10">
        <v>2879.8559500000001</v>
      </c>
      <c r="U545" s="10">
        <v>2945.7350500000002</v>
      </c>
      <c r="V545" s="10">
        <v>3053.9648999999999</v>
      </c>
    </row>
    <row r="546" spans="1:22" x14ac:dyDescent="0.2">
      <c r="A546" s="8" t="s">
        <v>342</v>
      </c>
      <c r="B546" s="1" t="s">
        <v>343</v>
      </c>
      <c r="C546" s="7" t="s">
        <v>6503</v>
      </c>
      <c r="D546" s="7">
        <v>30</v>
      </c>
      <c r="E546" s="2" t="s">
        <v>7003</v>
      </c>
      <c r="F546" s="11" t="s">
        <v>7060</v>
      </c>
      <c r="G546" s="10" t="s">
        <v>5387</v>
      </c>
      <c r="H546" s="10" t="s">
        <v>5387</v>
      </c>
      <c r="I546" s="10" t="s">
        <v>5387</v>
      </c>
      <c r="J546" s="10" t="s">
        <v>5387</v>
      </c>
      <c r="K546" s="10" t="s">
        <v>5387</v>
      </c>
      <c r="L546" s="10" t="s">
        <v>5387</v>
      </c>
      <c r="M546" s="10" t="s">
        <v>5387</v>
      </c>
      <c r="N546" s="10" t="s">
        <v>5387</v>
      </c>
      <c r="O546" s="10" t="s">
        <v>5387</v>
      </c>
      <c r="P546" s="10" t="s">
        <v>5387</v>
      </c>
      <c r="Q546" s="10" t="s">
        <v>5387</v>
      </c>
      <c r="R546" s="10" t="s">
        <v>5387</v>
      </c>
      <c r="S546" s="10" t="s">
        <v>5387</v>
      </c>
      <c r="T546" s="10" t="s">
        <v>5387</v>
      </c>
      <c r="U546" s="10" t="s">
        <v>5387</v>
      </c>
      <c r="V546" s="10" t="s">
        <v>5387</v>
      </c>
    </row>
    <row r="547" spans="1:22" x14ac:dyDescent="0.2">
      <c r="A547" s="8" t="s">
        <v>342</v>
      </c>
      <c r="B547" s="1" t="s">
        <v>343</v>
      </c>
      <c r="C547" s="7" t="s">
        <v>5946</v>
      </c>
      <c r="D547" s="7">
        <v>10</v>
      </c>
      <c r="E547" s="2" t="s">
        <v>6168</v>
      </c>
      <c r="F547" s="11" t="s">
        <v>7061</v>
      </c>
      <c r="G547" s="10">
        <v>22.25</v>
      </c>
      <c r="H547" s="10">
        <v>142.44999999999999</v>
      </c>
      <c r="I547" s="10">
        <v>48.95</v>
      </c>
      <c r="J547" s="10">
        <v>23.75</v>
      </c>
      <c r="K547" s="10">
        <v>28.200000000000003</v>
      </c>
      <c r="L547" s="10">
        <v>1.2448438633665</v>
      </c>
      <c r="M547" s="10">
        <v>1.2798203192975</v>
      </c>
      <c r="N547" s="10">
        <v>1.171393305911</v>
      </c>
      <c r="O547" s="10">
        <v>1.2531110256775</v>
      </c>
      <c r="P547" s="10">
        <v>1.2992163539504999</v>
      </c>
      <c r="Q547" s="10">
        <v>3.93</v>
      </c>
      <c r="R547" s="10">
        <v>1877.55315</v>
      </c>
      <c r="S547" s="10">
        <v>1995.1943000000001</v>
      </c>
      <c r="T547" s="10">
        <v>2070.4847</v>
      </c>
      <c r="U547" s="10">
        <v>2126.9524499999998</v>
      </c>
      <c r="V547" s="10">
        <v>2221.0654</v>
      </c>
    </row>
    <row r="548" spans="1:22" x14ac:dyDescent="0.2">
      <c r="A548" s="8" t="s">
        <v>342</v>
      </c>
      <c r="B548" s="1" t="s">
        <v>343</v>
      </c>
      <c r="C548" s="7" t="s">
        <v>5946</v>
      </c>
      <c r="D548" s="7">
        <v>30</v>
      </c>
      <c r="E548" s="2" t="s">
        <v>6446</v>
      </c>
      <c r="F548" s="11" t="s">
        <v>7061</v>
      </c>
      <c r="G548" s="10">
        <v>546.05000000000007</v>
      </c>
      <c r="H548" s="10">
        <v>826.5</v>
      </c>
      <c r="I548" s="10">
        <v>519.29999999999995</v>
      </c>
      <c r="J548" s="10">
        <v>310.10000000000002</v>
      </c>
      <c r="K548" s="10">
        <v>209.2</v>
      </c>
      <c r="L548" s="10">
        <v>1.721795535154</v>
      </c>
      <c r="M548" s="10">
        <v>1.473144730262</v>
      </c>
      <c r="N548" s="10">
        <v>1.2957187083570001</v>
      </c>
      <c r="O548" s="10">
        <v>1.272189092549</v>
      </c>
      <c r="P548" s="10">
        <v>1.2585164779575</v>
      </c>
      <c r="Q548" s="10">
        <v>3.93</v>
      </c>
      <c r="R548" s="10">
        <v>3566.8804</v>
      </c>
      <c r="S548" s="10">
        <v>3524.5295999999998</v>
      </c>
      <c r="T548" s="10">
        <v>3524.5295999999998</v>
      </c>
      <c r="U548" s="10">
        <v>3576.2916999999998</v>
      </c>
      <c r="V548" s="10">
        <v>3548.0578500000001</v>
      </c>
    </row>
    <row r="549" spans="1:22" x14ac:dyDescent="0.2">
      <c r="A549" s="8">
        <v>154</v>
      </c>
      <c r="B549" s="1" t="s">
        <v>344</v>
      </c>
      <c r="C549" s="7" t="s">
        <v>5389</v>
      </c>
      <c r="D549" s="7">
        <v>10</v>
      </c>
      <c r="E549" s="2" t="s">
        <v>5612</v>
      </c>
      <c r="F549" s="11" t="s">
        <v>7060</v>
      </c>
      <c r="G549" s="10" t="s">
        <v>5387</v>
      </c>
      <c r="H549" s="10" t="s">
        <v>5387</v>
      </c>
      <c r="I549" s="10" t="s">
        <v>5387</v>
      </c>
      <c r="J549" s="10" t="s">
        <v>5387</v>
      </c>
      <c r="K549" s="10" t="s">
        <v>5387</v>
      </c>
      <c r="L549" s="10" t="s">
        <v>5387</v>
      </c>
      <c r="M549" s="10" t="s">
        <v>5387</v>
      </c>
      <c r="N549" s="10" t="s">
        <v>5387</v>
      </c>
      <c r="O549" s="10" t="s">
        <v>5387</v>
      </c>
      <c r="P549" s="10" t="s">
        <v>5387</v>
      </c>
      <c r="Q549" s="10" t="s">
        <v>5387</v>
      </c>
      <c r="R549" s="10" t="s">
        <v>5387</v>
      </c>
      <c r="S549" s="10" t="s">
        <v>5387</v>
      </c>
      <c r="T549" s="10" t="s">
        <v>5387</v>
      </c>
      <c r="U549" s="10" t="s">
        <v>5387</v>
      </c>
      <c r="V549" s="10" t="s">
        <v>5387</v>
      </c>
    </row>
    <row r="550" spans="1:22" x14ac:dyDescent="0.2">
      <c r="A550" s="8">
        <v>154</v>
      </c>
      <c r="B550" s="1" t="s">
        <v>344</v>
      </c>
      <c r="C550" s="7" t="s">
        <v>5389</v>
      </c>
      <c r="D550" s="7">
        <v>30</v>
      </c>
      <c r="E550" s="2" t="s">
        <v>5890</v>
      </c>
      <c r="F550" s="11" t="s">
        <v>7060</v>
      </c>
      <c r="G550" s="10" t="s">
        <v>5387</v>
      </c>
      <c r="H550" s="10" t="s">
        <v>5387</v>
      </c>
      <c r="I550" s="10" t="s">
        <v>5387</v>
      </c>
      <c r="J550" s="10" t="s">
        <v>5387</v>
      </c>
      <c r="K550" s="10" t="s">
        <v>5387</v>
      </c>
      <c r="L550" s="10" t="s">
        <v>5387</v>
      </c>
      <c r="M550" s="10" t="s">
        <v>5387</v>
      </c>
      <c r="N550" s="10" t="s">
        <v>5387</v>
      </c>
      <c r="O550" s="10" t="s">
        <v>5387</v>
      </c>
      <c r="P550" s="10" t="s">
        <v>5387</v>
      </c>
      <c r="Q550" s="10" t="s">
        <v>5387</v>
      </c>
      <c r="R550" s="10" t="s">
        <v>5387</v>
      </c>
      <c r="S550" s="10" t="s">
        <v>5387</v>
      </c>
      <c r="T550" s="10" t="s">
        <v>5387</v>
      </c>
      <c r="U550" s="10" t="s">
        <v>5387</v>
      </c>
      <c r="V550" s="10" t="s">
        <v>5387</v>
      </c>
    </row>
    <row r="551" spans="1:22" x14ac:dyDescent="0.2">
      <c r="A551" s="8">
        <v>154</v>
      </c>
      <c r="B551" s="1" t="s">
        <v>344</v>
      </c>
      <c r="C551" s="7" t="s">
        <v>6503</v>
      </c>
      <c r="D551" s="7">
        <v>10</v>
      </c>
      <c r="E551" s="2" t="s">
        <v>6726</v>
      </c>
      <c r="F551" s="11" t="s">
        <v>7060</v>
      </c>
      <c r="G551" s="10" t="s">
        <v>5387</v>
      </c>
      <c r="H551" s="10" t="s">
        <v>5387</v>
      </c>
      <c r="I551" s="10" t="s">
        <v>5387</v>
      </c>
      <c r="J551" s="10" t="s">
        <v>5387</v>
      </c>
      <c r="K551" s="10" t="s">
        <v>5387</v>
      </c>
      <c r="L551" s="10" t="s">
        <v>5387</v>
      </c>
      <c r="M551" s="10" t="s">
        <v>5387</v>
      </c>
      <c r="N551" s="10" t="s">
        <v>5387</v>
      </c>
      <c r="O551" s="10" t="s">
        <v>5387</v>
      </c>
      <c r="P551" s="10" t="s">
        <v>5387</v>
      </c>
      <c r="Q551" s="10" t="s">
        <v>5387</v>
      </c>
      <c r="R551" s="10" t="s">
        <v>5387</v>
      </c>
      <c r="S551" s="10" t="s">
        <v>5387</v>
      </c>
      <c r="T551" s="10" t="s">
        <v>5387</v>
      </c>
      <c r="U551" s="10" t="s">
        <v>5387</v>
      </c>
      <c r="V551" s="10" t="s">
        <v>5387</v>
      </c>
    </row>
    <row r="552" spans="1:22" x14ac:dyDescent="0.2">
      <c r="A552" s="8">
        <v>154</v>
      </c>
      <c r="B552" s="1" t="s">
        <v>344</v>
      </c>
      <c r="C552" s="7" t="s">
        <v>6503</v>
      </c>
      <c r="D552" s="7">
        <v>30</v>
      </c>
      <c r="E552" s="2" t="s">
        <v>7004</v>
      </c>
      <c r="F552" s="11" t="s">
        <v>7060</v>
      </c>
      <c r="G552" s="10" t="s">
        <v>5387</v>
      </c>
      <c r="H552" s="10" t="s">
        <v>5387</v>
      </c>
      <c r="I552" s="10" t="s">
        <v>5387</v>
      </c>
      <c r="J552" s="10" t="s">
        <v>5387</v>
      </c>
      <c r="K552" s="10" t="s">
        <v>5387</v>
      </c>
      <c r="L552" s="10" t="s">
        <v>5387</v>
      </c>
      <c r="M552" s="10" t="s">
        <v>5387</v>
      </c>
      <c r="N552" s="10" t="s">
        <v>5387</v>
      </c>
      <c r="O552" s="10" t="s">
        <v>5387</v>
      </c>
      <c r="P552" s="10" t="s">
        <v>5387</v>
      </c>
      <c r="Q552" s="10" t="s">
        <v>5387</v>
      </c>
      <c r="R552" s="10" t="s">
        <v>5387</v>
      </c>
      <c r="S552" s="10" t="s">
        <v>5387</v>
      </c>
      <c r="T552" s="10" t="s">
        <v>5387</v>
      </c>
      <c r="U552" s="10" t="s">
        <v>5387</v>
      </c>
      <c r="V552" s="10" t="s">
        <v>5387</v>
      </c>
    </row>
    <row r="553" spans="1:22" x14ac:dyDescent="0.2">
      <c r="A553" s="8">
        <v>154</v>
      </c>
      <c r="B553" s="1" t="s">
        <v>344</v>
      </c>
      <c r="C553" s="7" t="s">
        <v>5946</v>
      </c>
      <c r="D553" s="7">
        <v>10</v>
      </c>
      <c r="E553" s="2" t="s">
        <v>6169</v>
      </c>
      <c r="F553" s="11" t="s">
        <v>7061</v>
      </c>
      <c r="G553" s="10">
        <v>215.15</v>
      </c>
      <c r="H553" s="10">
        <v>129.1</v>
      </c>
      <c r="I553" s="10">
        <v>26.700000000000003</v>
      </c>
      <c r="J553" s="10">
        <v>2.9999999999999991</v>
      </c>
      <c r="K553" s="10">
        <v>32.65</v>
      </c>
      <c r="L553" s="10">
        <v>0.55072019702450004</v>
      </c>
      <c r="M553" s="10">
        <v>0.55135613258649996</v>
      </c>
      <c r="N553" s="10">
        <v>0.54213506693199998</v>
      </c>
      <c r="O553" s="10">
        <v>0.53609367908950001</v>
      </c>
      <c r="P553" s="10">
        <v>0.543088970276</v>
      </c>
      <c r="Q553" s="10">
        <v>6.91</v>
      </c>
      <c r="R553" s="10">
        <v>2578.6945500000002</v>
      </c>
      <c r="S553" s="10">
        <v>2738.6865499999999</v>
      </c>
      <c r="T553" s="10">
        <v>2832.7995000000001</v>
      </c>
      <c r="U553" s="10">
        <v>3006.9084499999999</v>
      </c>
      <c r="V553" s="10">
        <v>3129.2552500000002</v>
      </c>
    </row>
    <row r="554" spans="1:22" x14ac:dyDescent="0.2">
      <c r="A554" s="8">
        <v>154</v>
      </c>
      <c r="B554" s="1" t="s">
        <v>344</v>
      </c>
      <c r="C554" s="7" t="s">
        <v>5946</v>
      </c>
      <c r="D554" s="7">
        <v>30</v>
      </c>
      <c r="E554" s="2" t="s">
        <v>6447</v>
      </c>
      <c r="F554" s="11" t="s">
        <v>7061</v>
      </c>
      <c r="G554" s="10">
        <v>722.65</v>
      </c>
      <c r="H554" s="10">
        <v>400.59999999999997</v>
      </c>
      <c r="I554" s="10">
        <v>161.75</v>
      </c>
      <c r="J554" s="10">
        <v>117.25</v>
      </c>
      <c r="K554" s="10">
        <v>78.600000000000009</v>
      </c>
      <c r="L554" s="10">
        <v>0.87059578490299994</v>
      </c>
      <c r="M554" s="10">
        <v>0.70429863534000003</v>
      </c>
      <c r="N554" s="10">
        <v>0.61304188213800004</v>
      </c>
      <c r="O554" s="10">
        <v>0.58792242742400003</v>
      </c>
      <c r="P554" s="10">
        <v>0.55739752042950008</v>
      </c>
      <c r="Q554" s="10">
        <v>6.91</v>
      </c>
      <c r="R554" s="10">
        <v>2908.0898499999998</v>
      </c>
      <c r="S554" s="10">
        <v>2959.8519500000002</v>
      </c>
      <c r="T554" s="10">
        <v>3025.7309999999998</v>
      </c>
      <c r="U554" s="10">
        <v>3025.7309999999998</v>
      </c>
      <c r="V554" s="10">
        <v>3025.7310500000003</v>
      </c>
    </row>
    <row r="555" spans="1:22" x14ac:dyDescent="0.2">
      <c r="A555" s="8">
        <v>155</v>
      </c>
      <c r="B555" s="1" t="s">
        <v>345</v>
      </c>
      <c r="C555" s="7" t="s">
        <v>5389</v>
      </c>
      <c r="D555" s="7">
        <v>10</v>
      </c>
      <c r="E555" s="2" t="s">
        <v>5613</v>
      </c>
      <c r="F555" s="11" t="s">
        <v>7060</v>
      </c>
      <c r="G555" s="10" t="s">
        <v>5387</v>
      </c>
      <c r="H555" s="10" t="s">
        <v>5387</v>
      </c>
      <c r="I555" s="10" t="s">
        <v>5387</v>
      </c>
      <c r="J555" s="10" t="s">
        <v>5387</v>
      </c>
      <c r="K555" s="10" t="s">
        <v>5387</v>
      </c>
      <c r="L555" s="10" t="s">
        <v>5387</v>
      </c>
      <c r="M555" s="10" t="s">
        <v>5387</v>
      </c>
      <c r="N555" s="10" t="s">
        <v>5387</v>
      </c>
      <c r="O555" s="10" t="s">
        <v>5387</v>
      </c>
      <c r="P555" s="10" t="s">
        <v>5387</v>
      </c>
      <c r="Q555" s="10" t="s">
        <v>5387</v>
      </c>
      <c r="R555" s="10" t="s">
        <v>5387</v>
      </c>
      <c r="S555" s="10" t="s">
        <v>5387</v>
      </c>
      <c r="T555" s="10" t="s">
        <v>5387</v>
      </c>
      <c r="U555" s="10" t="s">
        <v>5387</v>
      </c>
      <c r="V555" s="10" t="s">
        <v>5387</v>
      </c>
    </row>
    <row r="556" spans="1:22" x14ac:dyDescent="0.2">
      <c r="A556" s="8">
        <v>155</v>
      </c>
      <c r="B556" s="1" t="s">
        <v>345</v>
      </c>
      <c r="C556" s="7" t="s">
        <v>5389</v>
      </c>
      <c r="D556" s="7">
        <v>30</v>
      </c>
      <c r="E556" s="2" t="s">
        <v>5891</v>
      </c>
      <c r="F556" s="11" t="s">
        <v>7060</v>
      </c>
      <c r="G556" s="10" t="s">
        <v>5387</v>
      </c>
      <c r="H556" s="10" t="s">
        <v>5387</v>
      </c>
      <c r="I556" s="10" t="s">
        <v>5387</v>
      </c>
      <c r="J556" s="10" t="s">
        <v>5387</v>
      </c>
      <c r="K556" s="10" t="s">
        <v>5387</v>
      </c>
      <c r="L556" s="10" t="s">
        <v>5387</v>
      </c>
      <c r="M556" s="10" t="s">
        <v>5387</v>
      </c>
      <c r="N556" s="10" t="s">
        <v>5387</v>
      </c>
      <c r="O556" s="10" t="s">
        <v>5387</v>
      </c>
      <c r="P556" s="10" t="s">
        <v>5387</v>
      </c>
      <c r="Q556" s="10" t="s">
        <v>5387</v>
      </c>
      <c r="R556" s="10" t="s">
        <v>5387</v>
      </c>
      <c r="S556" s="10" t="s">
        <v>5387</v>
      </c>
      <c r="T556" s="10" t="s">
        <v>5387</v>
      </c>
      <c r="U556" s="10" t="s">
        <v>5387</v>
      </c>
      <c r="V556" s="10" t="s">
        <v>5387</v>
      </c>
    </row>
    <row r="557" spans="1:22" x14ac:dyDescent="0.2">
      <c r="A557" s="8">
        <v>155</v>
      </c>
      <c r="B557" s="1" t="s">
        <v>345</v>
      </c>
      <c r="C557" s="7" t="s">
        <v>6503</v>
      </c>
      <c r="D557" s="7">
        <v>10</v>
      </c>
      <c r="E557" s="2" t="s">
        <v>6727</v>
      </c>
      <c r="F557" s="11" t="s">
        <v>7060</v>
      </c>
      <c r="G557" s="10" t="s">
        <v>5387</v>
      </c>
      <c r="H557" s="10" t="s">
        <v>5387</v>
      </c>
      <c r="I557" s="10" t="s">
        <v>5387</v>
      </c>
      <c r="J557" s="10" t="s">
        <v>5387</v>
      </c>
      <c r="K557" s="10" t="s">
        <v>5387</v>
      </c>
      <c r="L557" s="10" t="s">
        <v>5387</v>
      </c>
      <c r="M557" s="10" t="s">
        <v>5387</v>
      </c>
      <c r="N557" s="10" t="s">
        <v>5387</v>
      </c>
      <c r="O557" s="10" t="s">
        <v>5387</v>
      </c>
      <c r="P557" s="10" t="s">
        <v>5387</v>
      </c>
      <c r="Q557" s="10" t="s">
        <v>5387</v>
      </c>
      <c r="R557" s="10" t="s">
        <v>5387</v>
      </c>
      <c r="S557" s="10" t="s">
        <v>5387</v>
      </c>
      <c r="T557" s="10" t="s">
        <v>5387</v>
      </c>
      <c r="U557" s="10" t="s">
        <v>5387</v>
      </c>
      <c r="V557" s="10" t="s">
        <v>5387</v>
      </c>
    </row>
    <row r="558" spans="1:22" x14ac:dyDescent="0.2">
      <c r="A558" s="8">
        <v>155</v>
      </c>
      <c r="B558" s="1" t="s">
        <v>345</v>
      </c>
      <c r="C558" s="7" t="s">
        <v>6503</v>
      </c>
      <c r="D558" s="7">
        <v>30</v>
      </c>
      <c r="E558" s="2" t="s">
        <v>7005</v>
      </c>
      <c r="F558" s="11" t="s">
        <v>7060</v>
      </c>
      <c r="G558" s="10" t="s">
        <v>5387</v>
      </c>
      <c r="H558" s="10" t="s">
        <v>5387</v>
      </c>
      <c r="I558" s="10" t="s">
        <v>5387</v>
      </c>
      <c r="J558" s="10" t="s">
        <v>5387</v>
      </c>
      <c r="K558" s="10" t="s">
        <v>5387</v>
      </c>
      <c r="L558" s="10" t="s">
        <v>5387</v>
      </c>
      <c r="M558" s="10" t="s">
        <v>5387</v>
      </c>
      <c r="N558" s="10" t="s">
        <v>5387</v>
      </c>
      <c r="O558" s="10" t="s">
        <v>5387</v>
      </c>
      <c r="P558" s="10" t="s">
        <v>5387</v>
      </c>
      <c r="Q558" s="10" t="s">
        <v>5387</v>
      </c>
      <c r="R558" s="10" t="s">
        <v>5387</v>
      </c>
      <c r="S558" s="10" t="s">
        <v>5387</v>
      </c>
      <c r="T558" s="10" t="s">
        <v>5387</v>
      </c>
      <c r="U558" s="10" t="s">
        <v>5387</v>
      </c>
      <c r="V558" s="10" t="s">
        <v>5387</v>
      </c>
    </row>
    <row r="559" spans="1:22" x14ac:dyDescent="0.2">
      <c r="A559" s="8">
        <v>155</v>
      </c>
      <c r="B559" s="1" t="s">
        <v>345</v>
      </c>
      <c r="C559" s="7" t="s">
        <v>5946</v>
      </c>
      <c r="D559" s="7">
        <v>10</v>
      </c>
      <c r="E559" s="2" t="s">
        <v>6170</v>
      </c>
      <c r="F559" s="11" t="s">
        <v>7061</v>
      </c>
      <c r="G559" s="10">
        <v>307.15000000000003</v>
      </c>
      <c r="H559" s="10">
        <v>170.65</v>
      </c>
      <c r="I559" s="10">
        <v>53.449999999999996</v>
      </c>
      <c r="J559" s="10">
        <v>7.45</v>
      </c>
      <c r="K559" s="10">
        <v>22.25</v>
      </c>
      <c r="L559" s="10">
        <v>0.74054696239600004</v>
      </c>
      <c r="M559" s="10">
        <v>0.71383766877599997</v>
      </c>
      <c r="N559" s="10">
        <v>0.68108698731349993</v>
      </c>
      <c r="O559" s="10">
        <v>0.65088004809950006</v>
      </c>
      <c r="P559" s="10">
        <v>0.68013308396950001</v>
      </c>
      <c r="Q559" s="10">
        <v>7.16</v>
      </c>
      <c r="R559" s="10">
        <v>2028.1338500000002</v>
      </c>
      <c r="S559" s="10">
        <v>2291.6500999999998</v>
      </c>
      <c r="T559" s="10">
        <v>2437.5250999999998</v>
      </c>
      <c r="U559" s="10">
        <v>2588.1057999999998</v>
      </c>
      <c r="V559" s="10">
        <v>2790.4486500000003</v>
      </c>
    </row>
    <row r="560" spans="1:22" x14ac:dyDescent="0.2">
      <c r="A560" s="8">
        <v>155</v>
      </c>
      <c r="B560" s="1" t="s">
        <v>345</v>
      </c>
      <c r="C560" s="7" t="s">
        <v>5946</v>
      </c>
      <c r="D560" s="7">
        <v>30</v>
      </c>
      <c r="E560" s="2" t="s">
        <v>6448</v>
      </c>
      <c r="F560" s="11" t="s">
        <v>7061</v>
      </c>
      <c r="G560" s="10">
        <v>1381.3999999999999</v>
      </c>
      <c r="H560" s="10">
        <v>529.75</v>
      </c>
      <c r="I560" s="10">
        <v>166.15000000000003</v>
      </c>
      <c r="J560" s="10">
        <v>65.3</v>
      </c>
      <c r="K560" s="10">
        <v>44.5</v>
      </c>
      <c r="L560" s="10">
        <v>1.0690076803670001</v>
      </c>
      <c r="M560" s="10">
        <v>0.88267856058850003</v>
      </c>
      <c r="N560" s="10">
        <v>0.75708128701799993</v>
      </c>
      <c r="O560" s="10">
        <v>0.71192986208849995</v>
      </c>
      <c r="P560" s="10">
        <v>0.692533827436</v>
      </c>
      <c r="Q560" s="10">
        <v>7.16</v>
      </c>
      <c r="R560" s="10">
        <v>2409.2912999999999</v>
      </c>
      <c r="S560" s="10">
        <v>2437.5251499999999</v>
      </c>
      <c r="T560" s="10">
        <v>2512.8155000000002</v>
      </c>
      <c r="U560" s="10">
        <v>2498.6985999999997</v>
      </c>
      <c r="V560" s="10">
        <v>2503.4041999999999</v>
      </c>
    </row>
    <row r="561" spans="1:22" x14ac:dyDescent="0.2">
      <c r="A561" s="8" t="s">
        <v>346</v>
      </c>
      <c r="B561" s="1" t="s">
        <v>347</v>
      </c>
      <c r="C561" s="7" t="s">
        <v>5389</v>
      </c>
      <c r="D561" s="7">
        <v>10</v>
      </c>
      <c r="E561" s="2" t="s">
        <v>5614</v>
      </c>
      <c r="F561" s="11" t="s">
        <v>7060</v>
      </c>
      <c r="G561" s="10" t="s">
        <v>5387</v>
      </c>
      <c r="H561" s="10" t="s">
        <v>5387</v>
      </c>
      <c r="I561" s="10" t="s">
        <v>5387</v>
      </c>
      <c r="J561" s="10" t="s">
        <v>5387</v>
      </c>
      <c r="K561" s="10" t="s">
        <v>5387</v>
      </c>
      <c r="L561" s="10" t="s">
        <v>5387</v>
      </c>
      <c r="M561" s="10" t="s">
        <v>5387</v>
      </c>
      <c r="N561" s="10" t="s">
        <v>5387</v>
      </c>
      <c r="O561" s="10" t="s">
        <v>5387</v>
      </c>
      <c r="P561" s="10" t="s">
        <v>5387</v>
      </c>
      <c r="Q561" s="10" t="s">
        <v>5387</v>
      </c>
      <c r="R561" s="10" t="s">
        <v>5387</v>
      </c>
      <c r="S561" s="10" t="s">
        <v>5387</v>
      </c>
      <c r="T561" s="10" t="s">
        <v>5387</v>
      </c>
      <c r="U561" s="10" t="s">
        <v>5387</v>
      </c>
      <c r="V561" s="10" t="s">
        <v>5387</v>
      </c>
    </row>
    <row r="562" spans="1:22" x14ac:dyDescent="0.2">
      <c r="A562" s="8" t="s">
        <v>346</v>
      </c>
      <c r="B562" s="1" t="s">
        <v>347</v>
      </c>
      <c r="C562" s="7" t="s">
        <v>5389</v>
      </c>
      <c r="D562" s="7">
        <v>30</v>
      </c>
      <c r="E562" s="2" t="s">
        <v>5892</v>
      </c>
      <c r="F562" s="11" t="s">
        <v>7060</v>
      </c>
      <c r="G562" s="10" t="s">
        <v>5387</v>
      </c>
      <c r="H562" s="10" t="s">
        <v>5387</v>
      </c>
      <c r="I562" s="10" t="s">
        <v>5387</v>
      </c>
      <c r="J562" s="10" t="s">
        <v>5387</v>
      </c>
      <c r="K562" s="10" t="s">
        <v>5387</v>
      </c>
      <c r="L562" s="10" t="s">
        <v>5387</v>
      </c>
      <c r="M562" s="10" t="s">
        <v>5387</v>
      </c>
      <c r="N562" s="10" t="s">
        <v>5387</v>
      </c>
      <c r="O562" s="10" t="s">
        <v>5387</v>
      </c>
      <c r="P562" s="10" t="s">
        <v>5387</v>
      </c>
      <c r="Q562" s="10" t="s">
        <v>5387</v>
      </c>
      <c r="R562" s="10" t="s">
        <v>5387</v>
      </c>
      <c r="S562" s="10" t="s">
        <v>5387</v>
      </c>
      <c r="T562" s="10" t="s">
        <v>5387</v>
      </c>
      <c r="U562" s="10" t="s">
        <v>5387</v>
      </c>
      <c r="V562" s="10" t="s">
        <v>5387</v>
      </c>
    </row>
    <row r="563" spans="1:22" x14ac:dyDescent="0.2">
      <c r="A563" s="8" t="s">
        <v>346</v>
      </c>
      <c r="B563" s="1" t="s">
        <v>347</v>
      </c>
      <c r="C563" s="7" t="s">
        <v>6503</v>
      </c>
      <c r="D563" s="7">
        <v>10</v>
      </c>
      <c r="E563" s="2" t="s">
        <v>6728</v>
      </c>
      <c r="F563" s="11" t="s">
        <v>7061</v>
      </c>
      <c r="G563" s="10">
        <v>537.15</v>
      </c>
      <c r="H563" s="10">
        <v>249.24999999999997</v>
      </c>
      <c r="I563" s="10">
        <v>87.55</v>
      </c>
      <c r="J563" s="10">
        <v>38.550000000000004</v>
      </c>
      <c r="K563" s="10">
        <v>51.949999999999996</v>
      </c>
      <c r="L563" s="10">
        <v>0.61177001101350004</v>
      </c>
      <c r="M563" s="10">
        <v>0.57933729733200001</v>
      </c>
      <c r="N563" s="10">
        <v>0.53895538912000007</v>
      </c>
      <c r="O563" s="10">
        <v>0.53959132468249993</v>
      </c>
      <c r="P563" s="10">
        <v>0.52496480674799995</v>
      </c>
      <c r="Q563" s="10">
        <v>7.62</v>
      </c>
      <c r="R563" s="10">
        <v>1289.34725</v>
      </c>
      <c r="S563" s="10">
        <v>1515.2183500000001</v>
      </c>
      <c r="T563" s="10">
        <v>1642.2708</v>
      </c>
      <c r="U563" s="10">
        <v>1778.7345500000001</v>
      </c>
      <c r="V563" s="10">
        <v>2004.6055999999999</v>
      </c>
    </row>
    <row r="564" spans="1:22" x14ac:dyDescent="0.2">
      <c r="A564" s="8" t="s">
        <v>346</v>
      </c>
      <c r="B564" s="1" t="s">
        <v>347</v>
      </c>
      <c r="C564" s="7" t="s">
        <v>6503</v>
      </c>
      <c r="D564" s="7">
        <v>30</v>
      </c>
      <c r="E564" s="2" t="s">
        <v>7006</v>
      </c>
      <c r="F564" s="11" t="s">
        <v>7060</v>
      </c>
      <c r="G564" s="10" t="s">
        <v>5387</v>
      </c>
      <c r="H564" s="10" t="s">
        <v>5387</v>
      </c>
      <c r="I564" s="10" t="s">
        <v>5387</v>
      </c>
      <c r="J564" s="10" t="s">
        <v>5387</v>
      </c>
      <c r="K564" s="10" t="s">
        <v>5387</v>
      </c>
      <c r="L564" s="10" t="s">
        <v>5387</v>
      </c>
      <c r="M564" s="10" t="s">
        <v>5387</v>
      </c>
      <c r="N564" s="10" t="s">
        <v>5387</v>
      </c>
      <c r="O564" s="10" t="s">
        <v>5387</v>
      </c>
      <c r="P564" s="10" t="s">
        <v>5387</v>
      </c>
      <c r="Q564" s="10" t="s">
        <v>5387</v>
      </c>
      <c r="R564" s="10" t="s">
        <v>5387</v>
      </c>
      <c r="S564" s="10" t="s">
        <v>5387</v>
      </c>
      <c r="T564" s="10" t="s">
        <v>5387</v>
      </c>
      <c r="U564" s="10" t="s">
        <v>5387</v>
      </c>
      <c r="V564" s="10" t="s">
        <v>5387</v>
      </c>
    </row>
    <row r="565" spans="1:22" x14ac:dyDescent="0.2">
      <c r="A565" s="8" t="s">
        <v>346</v>
      </c>
      <c r="B565" s="1" t="s">
        <v>347</v>
      </c>
      <c r="C565" s="7" t="s">
        <v>5946</v>
      </c>
      <c r="D565" s="7">
        <v>10</v>
      </c>
      <c r="E565" s="2" t="s">
        <v>6171</v>
      </c>
      <c r="F565" s="11" t="s">
        <v>7061</v>
      </c>
      <c r="G565" s="10">
        <v>216.65</v>
      </c>
      <c r="H565" s="10">
        <v>192.9</v>
      </c>
      <c r="I565" s="10">
        <v>83.100000000000009</v>
      </c>
      <c r="J565" s="10">
        <v>50.45</v>
      </c>
      <c r="K565" s="10">
        <v>0</v>
      </c>
      <c r="L565" s="10">
        <v>0.37043246508850003</v>
      </c>
      <c r="M565" s="10">
        <v>0.33482007359499999</v>
      </c>
      <c r="N565" s="10">
        <v>0.29539206872750001</v>
      </c>
      <c r="O565" s="10">
        <v>0.2810835185735</v>
      </c>
      <c r="P565" s="10">
        <v>0.27472416295000002</v>
      </c>
      <c r="Q565" s="10">
        <v>7.34</v>
      </c>
      <c r="R565" s="10">
        <v>1863.43625</v>
      </c>
      <c r="S565" s="10">
        <v>2169.3032499999999</v>
      </c>
      <c r="T565" s="10">
        <v>2324.5895999999998</v>
      </c>
      <c r="U565" s="10">
        <v>2508.1098499999998</v>
      </c>
      <c r="V565" s="10">
        <v>2790.4486500000003</v>
      </c>
    </row>
    <row r="566" spans="1:22" x14ac:dyDescent="0.2">
      <c r="A566" s="8" t="s">
        <v>346</v>
      </c>
      <c r="B566" s="1" t="s">
        <v>347</v>
      </c>
      <c r="C566" s="7" t="s">
        <v>5946</v>
      </c>
      <c r="D566" s="7">
        <v>30</v>
      </c>
      <c r="E566" s="2" t="s">
        <v>6449</v>
      </c>
      <c r="F566" s="11" t="s">
        <v>7061</v>
      </c>
      <c r="G566" s="10">
        <v>1044.5999999999999</v>
      </c>
      <c r="H566" s="10">
        <v>459.99999999999994</v>
      </c>
      <c r="I566" s="10">
        <v>160.25</v>
      </c>
      <c r="J566" s="10">
        <v>74.2</v>
      </c>
      <c r="K566" s="10">
        <v>20.8</v>
      </c>
      <c r="L566" s="10">
        <v>0.69094398852999994</v>
      </c>
      <c r="M566" s="10">
        <v>0.45215018485449998</v>
      </c>
      <c r="N566" s="10">
        <v>0.36439107724600001</v>
      </c>
      <c r="O566" s="10">
        <v>0.32750681462800002</v>
      </c>
      <c r="P566" s="10">
        <v>0.31701387784849999</v>
      </c>
      <c r="Q566" s="10">
        <v>7.34</v>
      </c>
      <c r="R566" s="10">
        <v>1750.5007000000001</v>
      </c>
      <c r="S566" s="10">
        <v>1825.7909999999999</v>
      </c>
      <c r="T566" s="10">
        <v>1849.31925</v>
      </c>
      <c r="U566" s="10">
        <v>1830.49665</v>
      </c>
      <c r="V566" s="10">
        <v>1891.6701</v>
      </c>
    </row>
    <row r="567" spans="1:22" x14ac:dyDescent="0.2">
      <c r="A567" s="8" t="s">
        <v>348</v>
      </c>
      <c r="B567" s="1" t="s">
        <v>349</v>
      </c>
      <c r="C567" s="7" t="s">
        <v>5389</v>
      </c>
      <c r="D567" s="7">
        <v>10</v>
      </c>
      <c r="E567" s="2" t="s">
        <v>5615</v>
      </c>
      <c r="F567" s="11" t="s">
        <v>7060</v>
      </c>
      <c r="G567" s="10" t="s">
        <v>5387</v>
      </c>
      <c r="H567" s="10" t="s">
        <v>5387</v>
      </c>
      <c r="I567" s="10" t="s">
        <v>5387</v>
      </c>
      <c r="J567" s="10" t="s">
        <v>5387</v>
      </c>
      <c r="K567" s="10" t="s">
        <v>5387</v>
      </c>
      <c r="L567" s="10" t="s">
        <v>5387</v>
      </c>
      <c r="M567" s="10" t="s">
        <v>5387</v>
      </c>
      <c r="N567" s="10" t="s">
        <v>5387</v>
      </c>
      <c r="O567" s="10" t="s">
        <v>5387</v>
      </c>
      <c r="P567" s="10" t="s">
        <v>5387</v>
      </c>
      <c r="Q567" s="10" t="s">
        <v>5387</v>
      </c>
      <c r="R567" s="10" t="s">
        <v>5387</v>
      </c>
      <c r="S567" s="10" t="s">
        <v>5387</v>
      </c>
      <c r="T567" s="10" t="s">
        <v>5387</v>
      </c>
      <c r="U567" s="10" t="s">
        <v>5387</v>
      </c>
      <c r="V567" s="10" t="s">
        <v>5387</v>
      </c>
    </row>
    <row r="568" spans="1:22" x14ac:dyDescent="0.2">
      <c r="A568" s="8" t="s">
        <v>348</v>
      </c>
      <c r="B568" s="1" t="s">
        <v>349</v>
      </c>
      <c r="C568" s="7" t="s">
        <v>5389</v>
      </c>
      <c r="D568" s="7">
        <v>30</v>
      </c>
      <c r="E568" s="2" t="s">
        <v>5893</v>
      </c>
      <c r="F568" s="11" t="s">
        <v>7060</v>
      </c>
      <c r="G568" s="10" t="s">
        <v>5387</v>
      </c>
      <c r="H568" s="10" t="s">
        <v>5387</v>
      </c>
      <c r="I568" s="10" t="s">
        <v>5387</v>
      </c>
      <c r="J568" s="10" t="s">
        <v>5387</v>
      </c>
      <c r="K568" s="10" t="s">
        <v>5387</v>
      </c>
      <c r="L568" s="10" t="s">
        <v>5387</v>
      </c>
      <c r="M568" s="10" t="s">
        <v>5387</v>
      </c>
      <c r="N568" s="10" t="s">
        <v>5387</v>
      </c>
      <c r="O568" s="10" t="s">
        <v>5387</v>
      </c>
      <c r="P568" s="10" t="s">
        <v>5387</v>
      </c>
      <c r="Q568" s="10" t="s">
        <v>5387</v>
      </c>
      <c r="R568" s="10" t="s">
        <v>5387</v>
      </c>
      <c r="S568" s="10" t="s">
        <v>5387</v>
      </c>
      <c r="T568" s="10" t="s">
        <v>5387</v>
      </c>
      <c r="U568" s="10" t="s">
        <v>5387</v>
      </c>
      <c r="V568" s="10" t="s">
        <v>5387</v>
      </c>
    </row>
    <row r="569" spans="1:22" x14ac:dyDescent="0.2">
      <c r="A569" s="8" t="s">
        <v>348</v>
      </c>
      <c r="B569" s="1" t="s">
        <v>349</v>
      </c>
      <c r="C569" s="7" t="s">
        <v>6503</v>
      </c>
      <c r="D569" s="7">
        <v>10</v>
      </c>
      <c r="E569" s="2" t="s">
        <v>6729</v>
      </c>
      <c r="F569" s="11" t="s">
        <v>7060</v>
      </c>
      <c r="G569" s="10" t="s">
        <v>5387</v>
      </c>
      <c r="H569" s="10" t="s">
        <v>5387</v>
      </c>
      <c r="I569" s="10" t="s">
        <v>5387</v>
      </c>
      <c r="J569" s="10" t="s">
        <v>5387</v>
      </c>
      <c r="K569" s="10" t="s">
        <v>5387</v>
      </c>
      <c r="L569" s="10" t="s">
        <v>5387</v>
      </c>
      <c r="M569" s="10" t="s">
        <v>5387</v>
      </c>
      <c r="N569" s="10" t="s">
        <v>5387</v>
      </c>
      <c r="O569" s="10" t="s">
        <v>5387</v>
      </c>
      <c r="P569" s="10" t="s">
        <v>5387</v>
      </c>
      <c r="Q569" s="10" t="s">
        <v>5387</v>
      </c>
      <c r="R569" s="10" t="s">
        <v>5387</v>
      </c>
      <c r="S569" s="10" t="s">
        <v>5387</v>
      </c>
      <c r="T569" s="10" t="s">
        <v>5387</v>
      </c>
      <c r="U569" s="10" t="s">
        <v>5387</v>
      </c>
      <c r="V569" s="10" t="s">
        <v>5387</v>
      </c>
    </row>
    <row r="570" spans="1:22" x14ac:dyDescent="0.2">
      <c r="A570" s="8" t="s">
        <v>348</v>
      </c>
      <c r="B570" s="1" t="s">
        <v>349</v>
      </c>
      <c r="C570" s="7" t="s">
        <v>6503</v>
      </c>
      <c r="D570" s="7">
        <v>30</v>
      </c>
      <c r="E570" s="2" t="s">
        <v>7007</v>
      </c>
      <c r="F570" s="11" t="s">
        <v>7060</v>
      </c>
      <c r="G570" s="10" t="s">
        <v>5387</v>
      </c>
      <c r="H570" s="10" t="s">
        <v>5387</v>
      </c>
      <c r="I570" s="10" t="s">
        <v>5387</v>
      </c>
      <c r="J570" s="10" t="s">
        <v>5387</v>
      </c>
      <c r="K570" s="10" t="s">
        <v>5387</v>
      </c>
      <c r="L570" s="10" t="s">
        <v>5387</v>
      </c>
      <c r="M570" s="10" t="s">
        <v>5387</v>
      </c>
      <c r="N570" s="10" t="s">
        <v>5387</v>
      </c>
      <c r="O570" s="10" t="s">
        <v>5387</v>
      </c>
      <c r="P570" s="10" t="s">
        <v>5387</v>
      </c>
      <c r="Q570" s="10" t="s">
        <v>5387</v>
      </c>
      <c r="R570" s="10" t="s">
        <v>5387</v>
      </c>
      <c r="S570" s="10" t="s">
        <v>5387</v>
      </c>
      <c r="T570" s="10" t="s">
        <v>5387</v>
      </c>
      <c r="U570" s="10" t="s">
        <v>5387</v>
      </c>
      <c r="V570" s="10" t="s">
        <v>5387</v>
      </c>
    </row>
    <row r="571" spans="1:22" x14ac:dyDescent="0.2">
      <c r="A571" s="8" t="s">
        <v>348</v>
      </c>
      <c r="B571" s="1" t="s">
        <v>349</v>
      </c>
      <c r="C571" s="7" t="s">
        <v>5946</v>
      </c>
      <c r="D571" s="7">
        <v>10</v>
      </c>
      <c r="E571" s="2" t="s">
        <v>6172</v>
      </c>
      <c r="F571" s="11" t="s">
        <v>7060</v>
      </c>
      <c r="G571" s="10" t="s">
        <v>5387</v>
      </c>
      <c r="H571" s="10" t="s">
        <v>5387</v>
      </c>
      <c r="I571" s="10" t="s">
        <v>5387</v>
      </c>
      <c r="J571" s="10" t="s">
        <v>5387</v>
      </c>
      <c r="K571" s="10" t="s">
        <v>5387</v>
      </c>
      <c r="L571" s="10" t="s">
        <v>5387</v>
      </c>
      <c r="M571" s="10" t="s">
        <v>5387</v>
      </c>
      <c r="N571" s="10" t="s">
        <v>5387</v>
      </c>
      <c r="O571" s="10" t="s">
        <v>5387</v>
      </c>
      <c r="P571" s="10" t="s">
        <v>5387</v>
      </c>
      <c r="Q571" s="10" t="s">
        <v>5387</v>
      </c>
      <c r="R571" s="10" t="s">
        <v>5387</v>
      </c>
      <c r="S571" s="10" t="s">
        <v>5387</v>
      </c>
      <c r="T571" s="10" t="s">
        <v>5387</v>
      </c>
      <c r="U571" s="10" t="s">
        <v>5387</v>
      </c>
      <c r="V571" s="10" t="s">
        <v>5387</v>
      </c>
    </row>
    <row r="572" spans="1:22" x14ac:dyDescent="0.2">
      <c r="A572" s="8" t="s">
        <v>348</v>
      </c>
      <c r="B572" s="1" t="s">
        <v>349</v>
      </c>
      <c r="C572" s="7" t="s">
        <v>5946</v>
      </c>
      <c r="D572" s="7">
        <v>30</v>
      </c>
      <c r="E572" s="2" t="s">
        <v>6450</v>
      </c>
      <c r="F572" s="11" t="s">
        <v>7061</v>
      </c>
      <c r="G572" s="10">
        <v>872.44999999999993</v>
      </c>
      <c r="H572" s="10">
        <v>388.75</v>
      </c>
      <c r="I572" s="10">
        <v>139.45000000000002</v>
      </c>
      <c r="J572" s="10">
        <v>60.85</v>
      </c>
      <c r="K572" s="10">
        <v>51.949999999999996</v>
      </c>
      <c r="L572" s="10">
        <v>0.86932391377899998</v>
      </c>
      <c r="M572" s="10">
        <v>0.71288376543249998</v>
      </c>
      <c r="N572" s="10">
        <v>0.589830234111</v>
      </c>
      <c r="O572" s="10">
        <v>0.51542577331200001</v>
      </c>
      <c r="P572" s="10">
        <v>0.54626864808800002</v>
      </c>
      <c r="Q572" s="10">
        <v>8.06</v>
      </c>
      <c r="R572" s="10">
        <v>1952.8434999999999</v>
      </c>
      <c r="S572" s="10">
        <v>1962.2547999999999</v>
      </c>
      <c r="T572" s="10">
        <v>2037.5451499999999</v>
      </c>
      <c r="U572" s="10">
        <v>2014.0169000000001</v>
      </c>
      <c r="V572" s="10">
        <v>2018.72255</v>
      </c>
    </row>
    <row r="573" spans="1:22" x14ac:dyDescent="0.2">
      <c r="A573" s="8">
        <v>157</v>
      </c>
      <c r="B573" s="1" t="s">
        <v>350</v>
      </c>
      <c r="C573" s="7" t="s">
        <v>5389</v>
      </c>
      <c r="D573" s="7">
        <v>10</v>
      </c>
      <c r="E573" s="2" t="s">
        <v>5616</v>
      </c>
      <c r="F573" s="11" t="s">
        <v>7060</v>
      </c>
      <c r="G573" s="10" t="s">
        <v>5387</v>
      </c>
      <c r="H573" s="10" t="s">
        <v>5387</v>
      </c>
      <c r="I573" s="10" t="s">
        <v>5387</v>
      </c>
      <c r="J573" s="10" t="s">
        <v>5387</v>
      </c>
      <c r="K573" s="10" t="s">
        <v>5387</v>
      </c>
      <c r="L573" s="10" t="s">
        <v>5387</v>
      </c>
      <c r="M573" s="10" t="s">
        <v>5387</v>
      </c>
      <c r="N573" s="10" t="s">
        <v>5387</v>
      </c>
      <c r="O573" s="10" t="s">
        <v>5387</v>
      </c>
      <c r="P573" s="10" t="s">
        <v>5387</v>
      </c>
      <c r="Q573" s="10" t="s">
        <v>5387</v>
      </c>
      <c r="R573" s="10" t="s">
        <v>5387</v>
      </c>
      <c r="S573" s="10" t="s">
        <v>5387</v>
      </c>
      <c r="T573" s="10" t="s">
        <v>5387</v>
      </c>
      <c r="U573" s="10" t="s">
        <v>5387</v>
      </c>
      <c r="V573" s="10" t="s">
        <v>5387</v>
      </c>
    </row>
    <row r="574" spans="1:22" x14ac:dyDescent="0.2">
      <c r="A574" s="8">
        <v>157</v>
      </c>
      <c r="B574" s="1" t="s">
        <v>350</v>
      </c>
      <c r="C574" s="7" t="s">
        <v>5389</v>
      </c>
      <c r="D574" s="7">
        <v>30</v>
      </c>
      <c r="E574" s="2" t="s">
        <v>5894</v>
      </c>
      <c r="F574" s="11" t="s">
        <v>7060</v>
      </c>
      <c r="G574" s="10" t="s">
        <v>5387</v>
      </c>
      <c r="H574" s="10" t="s">
        <v>5387</v>
      </c>
      <c r="I574" s="10" t="s">
        <v>5387</v>
      </c>
      <c r="J574" s="10" t="s">
        <v>5387</v>
      </c>
      <c r="K574" s="10" t="s">
        <v>5387</v>
      </c>
      <c r="L574" s="10" t="s">
        <v>5387</v>
      </c>
      <c r="M574" s="10" t="s">
        <v>5387</v>
      </c>
      <c r="N574" s="10" t="s">
        <v>5387</v>
      </c>
      <c r="O574" s="10" t="s">
        <v>5387</v>
      </c>
      <c r="P574" s="10" t="s">
        <v>5387</v>
      </c>
      <c r="Q574" s="10" t="s">
        <v>5387</v>
      </c>
      <c r="R574" s="10" t="s">
        <v>5387</v>
      </c>
      <c r="S574" s="10" t="s">
        <v>5387</v>
      </c>
      <c r="T574" s="10" t="s">
        <v>5387</v>
      </c>
      <c r="U574" s="10" t="s">
        <v>5387</v>
      </c>
      <c r="V574" s="10" t="s">
        <v>5387</v>
      </c>
    </row>
    <row r="575" spans="1:22" x14ac:dyDescent="0.2">
      <c r="A575" s="8">
        <v>157</v>
      </c>
      <c r="B575" s="1" t="s">
        <v>350</v>
      </c>
      <c r="C575" s="7" t="s">
        <v>6503</v>
      </c>
      <c r="D575" s="7">
        <v>10</v>
      </c>
      <c r="E575" s="2" t="s">
        <v>6730</v>
      </c>
      <c r="F575" s="11" t="s">
        <v>7060</v>
      </c>
      <c r="G575" s="10" t="s">
        <v>5387</v>
      </c>
      <c r="H575" s="10" t="s">
        <v>5387</v>
      </c>
      <c r="I575" s="10" t="s">
        <v>5387</v>
      </c>
      <c r="J575" s="10" t="s">
        <v>5387</v>
      </c>
      <c r="K575" s="10" t="s">
        <v>5387</v>
      </c>
      <c r="L575" s="10" t="s">
        <v>5387</v>
      </c>
      <c r="M575" s="10" t="s">
        <v>5387</v>
      </c>
      <c r="N575" s="10" t="s">
        <v>5387</v>
      </c>
      <c r="O575" s="10" t="s">
        <v>5387</v>
      </c>
      <c r="P575" s="10" t="s">
        <v>5387</v>
      </c>
      <c r="Q575" s="10" t="s">
        <v>5387</v>
      </c>
      <c r="R575" s="10" t="s">
        <v>5387</v>
      </c>
      <c r="S575" s="10" t="s">
        <v>5387</v>
      </c>
      <c r="T575" s="10" t="s">
        <v>5387</v>
      </c>
      <c r="U575" s="10" t="s">
        <v>5387</v>
      </c>
      <c r="V575" s="10" t="s">
        <v>5387</v>
      </c>
    </row>
    <row r="576" spans="1:22" x14ac:dyDescent="0.2">
      <c r="A576" s="8">
        <v>157</v>
      </c>
      <c r="B576" s="1" t="s">
        <v>350</v>
      </c>
      <c r="C576" s="7" t="s">
        <v>6503</v>
      </c>
      <c r="D576" s="7">
        <v>30</v>
      </c>
      <c r="E576" s="2" t="s">
        <v>7008</v>
      </c>
      <c r="F576" s="11" t="s">
        <v>7060</v>
      </c>
      <c r="G576" s="10" t="s">
        <v>5387</v>
      </c>
      <c r="H576" s="10" t="s">
        <v>5387</v>
      </c>
      <c r="I576" s="10" t="s">
        <v>5387</v>
      </c>
      <c r="J576" s="10" t="s">
        <v>5387</v>
      </c>
      <c r="K576" s="10" t="s">
        <v>5387</v>
      </c>
      <c r="L576" s="10" t="s">
        <v>5387</v>
      </c>
      <c r="M576" s="10" t="s">
        <v>5387</v>
      </c>
      <c r="N576" s="10" t="s">
        <v>5387</v>
      </c>
      <c r="O576" s="10" t="s">
        <v>5387</v>
      </c>
      <c r="P576" s="10" t="s">
        <v>5387</v>
      </c>
      <c r="Q576" s="10" t="s">
        <v>5387</v>
      </c>
      <c r="R576" s="10" t="s">
        <v>5387</v>
      </c>
      <c r="S576" s="10" t="s">
        <v>5387</v>
      </c>
      <c r="T576" s="10" t="s">
        <v>5387</v>
      </c>
      <c r="U576" s="10" t="s">
        <v>5387</v>
      </c>
      <c r="V576" s="10" t="s">
        <v>5387</v>
      </c>
    </row>
    <row r="577" spans="1:22" x14ac:dyDescent="0.2">
      <c r="A577" s="8">
        <v>157</v>
      </c>
      <c r="B577" s="1" t="s">
        <v>350</v>
      </c>
      <c r="C577" s="7" t="s">
        <v>5946</v>
      </c>
      <c r="D577" s="7">
        <v>10</v>
      </c>
      <c r="E577" s="2" t="s">
        <v>6173</v>
      </c>
      <c r="F577" s="11" t="s">
        <v>7060</v>
      </c>
      <c r="G577" s="10" t="s">
        <v>5387</v>
      </c>
      <c r="H577" s="10" t="s">
        <v>5387</v>
      </c>
      <c r="I577" s="10" t="s">
        <v>5387</v>
      </c>
      <c r="J577" s="10" t="s">
        <v>5387</v>
      </c>
      <c r="K577" s="10" t="s">
        <v>5387</v>
      </c>
      <c r="L577" s="10" t="s">
        <v>5387</v>
      </c>
      <c r="M577" s="10" t="s">
        <v>5387</v>
      </c>
      <c r="N577" s="10" t="s">
        <v>5387</v>
      </c>
      <c r="O577" s="10" t="s">
        <v>5387</v>
      </c>
      <c r="P577" s="10" t="s">
        <v>5387</v>
      </c>
      <c r="Q577" s="10" t="s">
        <v>5387</v>
      </c>
      <c r="R577" s="10" t="s">
        <v>5387</v>
      </c>
      <c r="S577" s="10" t="s">
        <v>5387</v>
      </c>
      <c r="T577" s="10" t="s">
        <v>5387</v>
      </c>
      <c r="U577" s="10" t="s">
        <v>5387</v>
      </c>
      <c r="V577" s="10" t="s">
        <v>5387</v>
      </c>
    </row>
    <row r="578" spans="1:22" x14ac:dyDescent="0.2">
      <c r="A578" s="8">
        <v>157</v>
      </c>
      <c r="B578" s="1" t="s">
        <v>350</v>
      </c>
      <c r="C578" s="7" t="s">
        <v>5946</v>
      </c>
      <c r="D578" s="7">
        <v>30</v>
      </c>
      <c r="E578" s="2" t="s">
        <v>6451</v>
      </c>
      <c r="F578" s="11" t="s">
        <v>7060</v>
      </c>
      <c r="G578" s="10" t="s">
        <v>5387</v>
      </c>
      <c r="H578" s="10" t="s">
        <v>5387</v>
      </c>
      <c r="I578" s="10" t="s">
        <v>5387</v>
      </c>
      <c r="J578" s="10" t="s">
        <v>5387</v>
      </c>
      <c r="K578" s="10" t="s">
        <v>5387</v>
      </c>
      <c r="L578" s="10" t="s">
        <v>5387</v>
      </c>
      <c r="M578" s="10" t="s">
        <v>5387</v>
      </c>
      <c r="N578" s="10" t="s">
        <v>5387</v>
      </c>
      <c r="O578" s="10" t="s">
        <v>5387</v>
      </c>
      <c r="P578" s="10" t="s">
        <v>5387</v>
      </c>
      <c r="Q578" s="10" t="s">
        <v>5387</v>
      </c>
      <c r="R578" s="10" t="s">
        <v>5387</v>
      </c>
      <c r="S578" s="10" t="s">
        <v>5387</v>
      </c>
      <c r="T578" s="10" t="s">
        <v>5387</v>
      </c>
      <c r="U578" s="10" t="s">
        <v>5387</v>
      </c>
      <c r="V578" s="10" t="s">
        <v>5387</v>
      </c>
    </row>
    <row r="579" spans="1:22" x14ac:dyDescent="0.2">
      <c r="A579" s="8">
        <v>158</v>
      </c>
      <c r="B579" s="1" t="s">
        <v>351</v>
      </c>
      <c r="C579" s="7" t="s">
        <v>5389</v>
      </c>
      <c r="D579" s="7">
        <v>10</v>
      </c>
      <c r="E579" s="2" t="s">
        <v>5617</v>
      </c>
      <c r="F579" s="11" t="s">
        <v>7060</v>
      </c>
      <c r="G579" s="10" t="s">
        <v>5387</v>
      </c>
      <c r="H579" s="10" t="s">
        <v>5387</v>
      </c>
      <c r="I579" s="10" t="s">
        <v>5387</v>
      </c>
      <c r="J579" s="10" t="s">
        <v>5387</v>
      </c>
      <c r="K579" s="10" t="s">
        <v>5387</v>
      </c>
      <c r="L579" s="10" t="s">
        <v>5387</v>
      </c>
      <c r="M579" s="10" t="s">
        <v>5387</v>
      </c>
      <c r="N579" s="10" t="s">
        <v>5387</v>
      </c>
      <c r="O579" s="10" t="s">
        <v>5387</v>
      </c>
      <c r="P579" s="10" t="s">
        <v>5387</v>
      </c>
      <c r="Q579" s="10" t="s">
        <v>5387</v>
      </c>
      <c r="R579" s="10" t="s">
        <v>5387</v>
      </c>
      <c r="S579" s="10" t="s">
        <v>5387</v>
      </c>
      <c r="T579" s="10" t="s">
        <v>5387</v>
      </c>
      <c r="U579" s="10" t="s">
        <v>5387</v>
      </c>
      <c r="V579" s="10" t="s">
        <v>5387</v>
      </c>
    </row>
    <row r="580" spans="1:22" x14ac:dyDescent="0.2">
      <c r="A580" s="8">
        <v>158</v>
      </c>
      <c r="B580" s="1" t="s">
        <v>351</v>
      </c>
      <c r="C580" s="7" t="s">
        <v>5389</v>
      </c>
      <c r="D580" s="7">
        <v>30</v>
      </c>
      <c r="E580" s="2" t="s">
        <v>5895</v>
      </c>
      <c r="F580" s="11" t="s">
        <v>7060</v>
      </c>
      <c r="G580" s="10" t="s">
        <v>5387</v>
      </c>
      <c r="H580" s="10" t="s">
        <v>5387</v>
      </c>
      <c r="I580" s="10" t="s">
        <v>5387</v>
      </c>
      <c r="J580" s="10" t="s">
        <v>5387</v>
      </c>
      <c r="K580" s="10" t="s">
        <v>5387</v>
      </c>
      <c r="L580" s="10" t="s">
        <v>5387</v>
      </c>
      <c r="M580" s="10" t="s">
        <v>5387</v>
      </c>
      <c r="N580" s="10" t="s">
        <v>5387</v>
      </c>
      <c r="O580" s="10" t="s">
        <v>5387</v>
      </c>
      <c r="P580" s="10" t="s">
        <v>5387</v>
      </c>
      <c r="Q580" s="10" t="s">
        <v>5387</v>
      </c>
      <c r="R580" s="10" t="s">
        <v>5387</v>
      </c>
      <c r="S580" s="10" t="s">
        <v>5387</v>
      </c>
      <c r="T580" s="10" t="s">
        <v>5387</v>
      </c>
      <c r="U580" s="10" t="s">
        <v>5387</v>
      </c>
      <c r="V580" s="10" t="s">
        <v>5387</v>
      </c>
    </row>
    <row r="581" spans="1:22" x14ac:dyDescent="0.2">
      <c r="A581" s="8">
        <v>158</v>
      </c>
      <c r="B581" s="1" t="s">
        <v>351</v>
      </c>
      <c r="C581" s="7" t="s">
        <v>6503</v>
      </c>
      <c r="D581" s="7">
        <v>10</v>
      </c>
      <c r="E581" s="2" t="s">
        <v>6731</v>
      </c>
      <c r="F581" s="11" t="s">
        <v>7060</v>
      </c>
      <c r="G581" s="10" t="s">
        <v>5387</v>
      </c>
      <c r="H581" s="10" t="s">
        <v>5387</v>
      </c>
      <c r="I581" s="10" t="s">
        <v>5387</v>
      </c>
      <c r="J581" s="10" t="s">
        <v>5387</v>
      </c>
      <c r="K581" s="10" t="s">
        <v>5387</v>
      </c>
      <c r="L581" s="10" t="s">
        <v>5387</v>
      </c>
      <c r="M581" s="10" t="s">
        <v>5387</v>
      </c>
      <c r="N581" s="10" t="s">
        <v>5387</v>
      </c>
      <c r="O581" s="10" t="s">
        <v>5387</v>
      </c>
      <c r="P581" s="10" t="s">
        <v>5387</v>
      </c>
      <c r="Q581" s="10" t="s">
        <v>5387</v>
      </c>
      <c r="R581" s="10" t="s">
        <v>5387</v>
      </c>
      <c r="S581" s="10" t="s">
        <v>5387</v>
      </c>
      <c r="T581" s="10" t="s">
        <v>5387</v>
      </c>
      <c r="U581" s="10" t="s">
        <v>5387</v>
      </c>
      <c r="V581" s="10" t="s">
        <v>5387</v>
      </c>
    </row>
    <row r="582" spans="1:22" x14ac:dyDescent="0.2">
      <c r="A582" s="8">
        <v>158</v>
      </c>
      <c r="B582" s="1" t="s">
        <v>351</v>
      </c>
      <c r="C582" s="7" t="s">
        <v>6503</v>
      </c>
      <c r="D582" s="7">
        <v>30</v>
      </c>
      <c r="E582" s="2" t="s">
        <v>7009</v>
      </c>
      <c r="F582" s="11" t="s">
        <v>7060</v>
      </c>
      <c r="G582" s="10" t="s">
        <v>5387</v>
      </c>
      <c r="H582" s="10" t="s">
        <v>5387</v>
      </c>
      <c r="I582" s="10" t="s">
        <v>5387</v>
      </c>
      <c r="J582" s="10" t="s">
        <v>5387</v>
      </c>
      <c r="K582" s="10" t="s">
        <v>5387</v>
      </c>
      <c r="L582" s="10" t="s">
        <v>5387</v>
      </c>
      <c r="M582" s="10" t="s">
        <v>5387</v>
      </c>
      <c r="N582" s="10" t="s">
        <v>5387</v>
      </c>
      <c r="O582" s="10" t="s">
        <v>5387</v>
      </c>
      <c r="P582" s="10" t="s">
        <v>5387</v>
      </c>
      <c r="Q582" s="10" t="s">
        <v>5387</v>
      </c>
      <c r="R582" s="10" t="s">
        <v>5387</v>
      </c>
      <c r="S582" s="10" t="s">
        <v>5387</v>
      </c>
      <c r="T582" s="10" t="s">
        <v>5387</v>
      </c>
      <c r="U582" s="10" t="s">
        <v>5387</v>
      </c>
      <c r="V582" s="10" t="s">
        <v>5387</v>
      </c>
    </row>
    <row r="583" spans="1:22" x14ac:dyDescent="0.2">
      <c r="A583" s="8">
        <v>158</v>
      </c>
      <c r="B583" s="1" t="s">
        <v>351</v>
      </c>
      <c r="C583" s="7" t="s">
        <v>5946</v>
      </c>
      <c r="D583" s="7">
        <v>10</v>
      </c>
      <c r="E583" s="2" t="s">
        <v>6174</v>
      </c>
      <c r="F583" s="11" t="s">
        <v>7060</v>
      </c>
      <c r="G583" s="10" t="s">
        <v>5387</v>
      </c>
      <c r="H583" s="10" t="s">
        <v>5387</v>
      </c>
      <c r="I583" s="10" t="s">
        <v>5387</v>
      </c>
      <c r="J583" s="10" t="s">
        <v>5387</v>
      </c>
      <c r="K583" s="10" t="s">
        <v>5387</v>
      </c>
      <c r="L583" s="10" t="s">
        <v>5387</v>
      </c>
      <c r="M583" s="10" t="s">
        <v>5387</v>
      </c>
      <c r="N583" s="10" t="s">
        <v>5387</v>
      </c>
      <c r="O583" s="10" t="s">
        <v>5387</v>
      </c>
      <c r="P583" s="10" t="s">
        <v>5387</v>
      </c>
      <c r="Q583" s="10" t="s">
        <v>5387</v>
      </c>
      <c r="R583" s="10" t="s">
        <v>5387</v>
      </c>
      <c r="S583" s="10" t="s">
        <v>5387</v>
      </c>
      <c r="T583" s="10" t="s">
        <v>5387</v>
      </c>
      <c r="U583" s="10" t="s">
        <v>5387</v>
      </c>
      <c r="V583" s="10" t="s">
        <v>5387</v>
      </c>
    </row>
    <row r="584" spans="1:22" x14ac:dyDescent="0.2">
      <c r="A584" s="8">
        <v>158</v>
      </c>
      <c r="B584" s="1" t="s">
        <v>351</v>
      </c>
      <c r="C584" s="7" t="s">
        <v>5946</v>
      </c>
      <c r="D584" s="7">
        <v>30</v>
      </c>
      <c r="E584" s="2" t="s">
        <v>6452</v>
      </c>
      <c r="F584" s="11" t="s">
        <v>7060</v>
      </c>
      <c r="G584" s="10" t="s">
        <v>5387</v>
      </c>
      <c r="H584" s="10" t="s">
        <v>5387</v>
      </c>
      <c r="I584" s="10" t="s">
        <v>5387</v>
      </c>
      <c r="J584" s="10" t="s">
        <v>5387</v>
      </c>
      <c r="K584" s="10" t="s">
        <v>5387</v>
      </c>
      <c r="L584" s="10" t="s">
        <v>5387</v>
      </c>
      <c r="M584" s="10" t="s">
        <v>5387</v>
      </c>
      <c r="N584" s="10" t="s">
        <v>5387</v>
      </c>
      <c r="O584" s="10" t="s">
        <v>5387</v>
      </c>
      <c r="P584" s="10" t="s">
        <v>5387</v>
      </c>
      <c r="Q584" s="10" t="s">
        <v>5387</v>
      </c>
      <c r="R584" s="10" t="s">
        <v>5387</v>
      </c>
      <c r="S584" s="10" t="s">
        <v>5387</v>
      </c>
      <c r="T584" s="10" t="s">
        <v>5387</v>
      </c>
      <c r="U584" s="10" t="s">
        <v>5387</v>
      </c>
      <c r="V584" s="10" t="s">
        <v>5387</v>
      </c>
    </row>
    <row r="585" spans="1:22" x14ac:dyDescent="0.2">
      <c r="A585" s="8" t="s">
        <v>352</v>
      </c>
      <c r="B585" s="1" t="s">
        <v>353</v>
      </c>
      <c r="C585" s="7" t="s">
        <v>5389</v>
      </c>
      <c r="D585" s="7">
        <v>10</v>
      </c>
      <c r="E585" s="2" t="s">
        <v>5618</v>
      </c>
      <c r="F585" s="11" t="s">
        <v>7060</v>
      </c>
      <c r="G585" s="10" t="s">
        <v>5387</v>
      </c>
      <c r="H585" s="10" t="s">
        <v>5387</v>
      </c>
      <c r="I585" s="10" t="s">
        <v>5387</v>
      </c>
      <c r="J585" s="10" t="s">
        <v>5387</v>
      </c>
      <c r="K585" s="10" t="s">
        <v>5387</v>
      </c>
      <c r="L585" s="10" t="s">
        <v>5387</v>
      </c>
      <c r="M585" s="10" t="s">
        <v>5387</v>
      </c>
      <c r="N585" s="10" t="s">
        <v>5387</v>
      </c>
      <c r="O585" s="10" t="s">
        <v>5387</v>
      </c>
      <c r="P585" s="10" t="s">
        <v>5387</v>
      </c>
      <c r="Q585" s="10" t="s">
        <v>5387</v>
      </c>
      <c r="R585" s="10" t="s">
        <v>5387</v>
      </c>
      <c r="S585" s="10" t="s">
        <v>5387</v>
      </c>
      <c r="T585" s="10" t="s">
        <v>5387</v>
      </c>
      <c r="U585" s="10" t="s">
        <v>5387</v>
      </c>
      <c r="V585" s="10" t="s">
        <v>5387</v>
      </c>
    </row>
    <row r="586" spans="1:22" x14ac:dyDescent="0.2">
      <c r="A586" s="8" t="s">
        <v>352</v>
      </c>
      <c r="B586" s="1" t="s">
        <v>353</v>
      </c>
      <c r="C586" s="7" t="s">
        <v>5389</v>
      </c>
      <c r="D586" s="7">
        <v>30</v>
      </c>
      <c r="E586" s="2" t="s">
        <v>5896</v>
      </c>
      <c r="F586" s="11" t="s">
        <v>7060</v>
      </c>
      <c r="G586" s="10" t="s">
        <v>5387</v>
      </c>
      <c r="H586" s="10" t="s">
        <v>5387</v>
      </c>
      <c r="I586" s="10" t="s">
        <v>5387</v>
      </c>
      <c r="J586" s="10" t="s">
        <v>5387</v>
      </c>
      <c r="K586" s="10" t="s">
        <v>5387</v>
      </c>
      <c r="L586" s="10" t="s">
        <v>5387</v>
      </c>
      <c r="M586" s="10" t="s">
        <v>5387</v>
      </c>
      <c r="N586" s="10" t="s">
        <v>5387</v>
      </c>
      <c r="O586" s="10" t="s">
        <v>5387</v>
      </c>
      <c r="P586" s="10" t="s">
        <v>5387</v>
      </c>
      <c r="Q586" s="10" t="s">
        <v>5387</v>
      </c>
      <c r="R586" s="10" t="s">
        <v>5387</v>
      </c>
      <c r="S586" s="10" t="s">
        <v>5387</v>
      </c>
      <c r="T586" s="10" t="s">
        <v>5387</v>
      </c>
      <c r="U586" s="10" t="s">
        <v>5387</v>
      </c>
      <c r="V586" s="10" t="s">
        <v>5387</v>
      </c>
    </row>
    <row r="587" spans="1:22" x14ac:dyDescent="0.2">
      <c r="A587" s="8" t="s">
        <v>352</v>
      </c>
      <c r="B587" s="1" t="s">
        <v>353</v>
      </c>
      <c r="C587" s="7" t="s">
        <v>6503</v>
      </c>
      <c r="D587" s="7">
        <v>10</v>
      </c>
      <c r="E587" s="2" t="s">
        <v>6732</v>
      </c>
      <c r="F587" s="11" t="s">
        <v>7060</v>
      </c>
      <c r="G587" s="10" t="s">
        <v>5387</v>
      </c>
      <c r="H587" s="10" t="s">
        <v>5387</v>
      </c>
      <c r="I587" s="10" t="s">
        <v>5387</v>
      </c>
      <c r="J587" s="10" t="s">
        <v>5387</v>
      </c>
      <c r="K587" s="10" t="s">
        <v>5387</v>
      </c>
      <c r="L587" s="10" t="s">
        <v>5387</v>
      </c>
      <c r="M587" s="10" t="s">
        <v>5387</v>
      </c>
      <c r="N587" s="10" t="s">
        <v>5387</v>
      </c>
      <c r="O587" s="10" t="s">
        <v>5387</v>
      </c>
      <c r="P587" s="10" t="s">
        <v>5387</v>
      </c>
      <c r="Q587" s="10" t="s">
        <v>5387</v>
      </c>
      <c r="R587" s="10" t="s">
        <v>5387</v>
      </c>
      <c r="S587" s="10" t="s">
        <v>5387</v>
      </c>
      <c r="T587" s="10" t="s">
        <v>5387</v>
      </c>
      <c r="U587" s="10" t="s">
        <v>5387</v>
      </c>
      <c r="V587" s="10" t="s">
        <v>5387</v>
      </c>
    </row>
    <row r="588" spans="1:22" x14ac:dyDescent="0.2">
      <c r="A588" s="8" t="s">
        <v>352</v>
      </c>
      <c r="B588" s="1" t="s">
        <v>353</v>
      </c>
      <c r="C588" s="7" t="s">
        <v>6503</v>
      </c>
      <c r="D588" s="7">
        <v>30</v>
      </c>
      <c r="E588" s="2" t="s">
        <v>7010</v>
      </c>
      <c r="F588" s="11" t="s">
        <v>7060</v>
      </c>
      <c r="G588" s="10" t="s">
        <v>5387</v>
      </c>
      <c r="H588" s="10" t="s">
        <v>5387</v>
      </c>
      <c r="I588" s="10" t="s">
        <v>5387</v>
      </c>
      <c r="J588" s="10" t="s">
        <v>5387</v>
      </c>
      <c r="K588" s="10" t="s">
        <v>5387</v>
      </c>
      <c r="L588" s="10" t="s">
        <v>5387</v>
      </c>
      <c r="M588" s="10" t="s">
        <v>5387</v>
      </c>
      <c r="N588" s="10" t="s">
        <v>5387</v>
      </c>
      <c r="O588" s="10" t="s">
        <v>5387</v>
      </c>
      <c r="P588" s="10" t="s">
        <v>5387</v>
      </c>
      <c r="Q588" s="10" t="s">
        <v>5387</v>
      </c>
      <c r="R588" s="10" t="s">
        <v>5387</v>
      </c>
      <c r="S588" s="10" t="s">
        <v>5387</v>
      </c>
      <c r="T588" s="10" t="s">
        <v>5387</v>
      </c>
      <c r="U588" s="10" t="s">
        <v>5387</v>
      </c>
      <c r="V588" s="10" t="s">
        <v>5387</v>
      </c>
    </row>
    <row r="589" spans="1:22" x14ac:dyDescent="0.2">
      <c r="A589" s="8" t="s">
        <v>352</v>
      </c>
      <c r="B589" s="1" t="s">
        <v>353</v>
      </c>
      <c r="C589" s="7" t="s">
        <v>5946</v>
      </c>
      <c r="D589" s="7">
        <v>10</v>
      </c>
      <c r="E589" s="2" t="s">
        <v>6175</v>
      </c>
      <c r="F589" s="11" t="s">
        <v>7060</v>
      </c>
      <c r="G589" s="10" t="s">
        <v>5387</v>
      </c>
      <c r="H589" s="10" t="s">
        <v>5387</v>
      </c>
      <c r="I589" s="10" t="s">
        <v>5387</v>
      </c>
      <c r="J589" s="10" t="s">
        <v>5387</v>
      </c>
      <c r="K589" s="10" t="s">
        <v>5387</v>
      </c>
      <c r="L589" s="10" t="s">
        <v>5387</v>
      </c>
      <c r="M589" s="10" t="s">
        <v>5387</v>
      </c>
      <c r="N589" s="10" t="s">
        <v>5387</v>
      </c>
      <c r="O589" s="10" t="s">
        <v>5387</v>
      </c>
      <c r="P589" s="10" t="s">
        <v>5387</v>
      </c>
      <c r="Q589" s="10" t="s">
        <v>5387</v>
      </c>
      <c r="R589" s="10" t="s">
        <v>5387</v>
      </c>
      <c r="S589" s="10" t="s">
        <v>5387</v>
      </c>
      <c r="T589" s="10" t="s">
        <v>5387</v>
      </c>
      <c r="U589" s="10" t="s">
        <v>5387</v>
      </c>
      <c r="V589" s="10" t="s">
        <v>5387</v>
      </c>
    </row>
    <row r="590" spans="1:22" x14ac:dyDescent="0.2">
      <c r="A590" s="8" t="s">
        <v>352</v>
      </c>
      <c r="B590" s="1" t="s">
        <v>353</v>
      </c>
      <c r="C590" s="7" t="s">
        <v>5946</v>
      </c>
      <c r="D590" s="7">
        <v>30</v>
      </c>
      <c r="E590" s="2" t="s">
        <v>6453</v>
      </c>
      <c r="F590" s="11" t="s">
        <v>7060</v>
      </c>
      <c r="G590" s="10" t="s">
        <v>5387</v>
      </c>
      <c r="H590" s="10" t="s">
        <v>5387</v>
      </c>
      <c r="I590" s="10" t="s">
        <v>5387</v>
      </c>
      <c r="J590" s="10" t="s">
        <v>5387</v>
      </c>
      <c r="K590" s="10" t="s">
        <v>5387</v>
      </c>
      <c r="L590" s="10" t="s">
        <v>5387</v>
      </c>
      <c r="M590" s="10" t="s">
        <v>5387</v>
      </c>
      <c r="N590" s="10" t="s">
        <v>5387</v>
      </c>
      <c r="O590" s="10" t="s">
        <v>5387</v>
      </c>
      <c r="P590" s="10" t="s">
        <v>5387</v>
      </c>
      <c r="Q590" s="10" t="s">
        <v>5387</v>
      </c>
      <c r="R590" s="10" t="s">
        <v>5387</v>
      </c>
      <c r="S590" s="10" t="s">
        <v>5387</v>
      </c>
      <c r="T590" s="10" t="s">
        <v>5387</v>
      </c>
      <c r="U590" s="10" t="s">
        <v>5387</v>
      </c>
      <c r="V590" s="10" t="s">
        <v>5387</v>
      </c>
    </row>
    <row r="591" spans="1:22" x14ac:dyDescent="0.2">
      <c r="A591" s="8" t="s">
        <v>354</v>
      </c>
      <c r="B591" s="1" t="s">
        <v>355</v>
      </c>
      <c r="C591" s="7" t="s">
        <v>5389</v>
      </c>
      <c r="D591" s="7">
        <v>10</v>
      </c>
      <c r="E591" s="2" t="s">
        <v>5619</v>
      </c>
      <c r="F591" s="11" t="s">
        <v>7060</v>
      </c>
      <c r="G591" s="10" t="s">
        <v>5387</v>
      </c>
      <c r="H591" s="10" t="s">
        <v>5387</v>
      </c>
      <c r="I591" s="10" t="s">
        <v>5387</v>
      </c>
      <c r="J591" s="10" t="s">
        <v>5387</v>
      </c>
      <c r="K591" s="10" t="s">
        <v>5387</v>
      </c>
      <c r="L591" s="10" t="s">
        <v>5387</v>
      </c>
      <c r="M591" s="10" t="s">
        <v>5387</v>
      </c>
      <c r="N591" s="10" t="s">
        <v>5387</v>
      </c>
      <c r="O591" s="10" t="s">
        <v>5387</v>
      </c>
      <c r="P591" s="10" t="s">
        <v>5387</v>
      </c>
      <c r="Q591" s="10" t="s">
        <v>5387</v>
      </c>
      <c r="R591" s="10" t="s">
        <v>5387</v>
      </c>
      <c r="S591" s="10" t="s">
        <v>5387</v>
      </c>
      <c r="T591" s="10" t="s">
        <v>5387</v>
      </c>
      <c r="U591" s="10" t="s">
        <v>5387</v>
      </c>
      <c r="V591" s="10" t="s">
        <v>5387</v>
      </c>
    </row>
    <row r="592" spans="1:22" x14ac:dyDescent="0.2">
      <c r="A592" s="8" t="s">
        <v>354</v>
      </c>
      <c r="B592" s="1" t="s">
        <v>355</v>
      </c>
      <c r="C592" s="7" t="s">
        <v>5389</v>
      </c>
      <c r="D592" s="7">
        <v>30</v>
      </c>
      <c r="E592" s="2" t="s">
        <v>5897</v>
      </c>
      <c r="F592" s="11" t="s">
        <v>7060</v>
      </c>
      <c r="G592" s="10" t="s">
        <v>5387</v>
      </c>
      <c r="H592" s="10" t="s">
        <v>5387</v>
      </c>
      <c r="I592" s="10" t="s">
        <v>5387</v>
      </c>
      <c r="J592" s="10" t="s">
        <v>5387</v>
      </c>
      <c r="K592" s="10" t="s">
        <v>5387</v>
      </c>
      <c r="L592" s="10" t="s">
        <v>5387</v>
      </c>
      <c r="M592" s="10" t="s">
        <v>5387</v>
      </c>
      <c r="N592" s="10" t="s">
        <v>5387</v>
      </c>
      <c r="O592" s="10" t="s">
        <v>5387</v>
      </c>
      <c r="P592" s="10" t="s">
        <v>5387</v>
      </c>
      <c r="Q592" s="10" t="s">
        <v>5387</v>
      </c>
      <c r="R592" s="10" t="s">
        <v>5387</v>
      </c>
      <c r="S592" s="10" t="s">
        <v>5387</v>
      </c>
      <c r="T592" s="10" t="s">
        <v>5387</v>
      </c>
      <c r="U592" s="10" t="s">
        <v>5387</v>
      </c>
      <c r="V592" s="10" t="s">
        <v>5387</v>
      </c>
    </row>
    <row r="593" spans="1:22" x14ac:dyDescent="0.2">
      <c r="A593" s="8" t="s">
        <v>354</v>
      </c>
      <c r="B593" s="1" t="s">
        <v>355</v>
      </c>
      <c r="C593" s="7" t="s">
        <v>6503</v>
      </c>
      <c r="D593" s="7">
        <v>10</v>
      </c>
      <c r="E593" s="2" t="s">
        <v>6733</v>
      </c>
      <c r="F593" s="11" t="s">
        <v>7060</v>
      </c>
      <c r="G593" s="10" t="s">
        <v>5387</v>
      </c>
      <c r="H593" s="10" t="s">
        <v>5387</v>
      </c>
      <c r="I593" s="10" t="s">
        <v>5387</v>
      </c>
      <c r="J593" s="10" t="s">
        <v>5387</v>
      </c>
      <c r="K593" s="10" t="s">
        <v>5387</v>
      </c>
      <c r="L593" s="10" t="s">
        <v>5387</v>
      </c>
      <c r="M593" s="10" t="s">
        <v>5387</v>
      </c>
      <c r="N593" s="10" t="s">
        <v>5387</v>
      </c>
      <c r="O593" s="10" t="s">
        <v>5387</v>
      </c>
      <c r="P593" s="10" t="s">
        <v>5387</v>
      </c>
      <c r="Q593" s="10" t="s">
        <v>5387</v>
      </c>
      <c r="R593" s="10" t="s">
        <v>5387</v>
      </c>
      <c r="S593" s="10" t="s">
        <v>5387</v>
      </c>
      <c r="T593" s="10" t="s">
        <v>5387</v>
      </c>
      <c r="U593" s="10" t="s">
        <v>5387</v>
      </c>
      <c r="V593" s="10" t="s">
        <v>5387</v>
      </c>
    </row>
    <row r="594" spans="1:22" x14ac:dyDescent="0.2">
      <c r="A594" s="8" t="s">
        <v>354</v>
      </c>
      <c r="B594" s="1" t="s">
        <v>355</v>
      </c>
      <c r="C594" s="7" t="s">
        <v>6503</v>
      </c>
      <c r="D594" s="7">
        <v>30</v>
      </c>
      <c r="E594" s="2" t="s">
        <v>7011</v>
      </c>
      <c r="F594" s="11" t="s">
        <v>7060</v>
      </c>
      <c r="G594" s="10" t="s">
        <v>5387</v>
      </c>
      <c r="H594" s="10" t="s">
        <v>5387</v>
      </c>
      <c r="I594" s="10" t="s">
        <v>5387</v>
      </c>
      <c r="J594" s="10" t="s">
        <v>5387</v>
      </c>
      <c r="K594" s="10" t="s">
        <v>5387</v>
      </c>
      <c r="L594" s="10" t="s">
        <v>5387</v>
      </c>
      <c r="M594" s="10" t="s">
        <v>5387</v>
      </c>
      <c r="N594" s="10" t="s">
        <v>5387</v>
      </c>
      <c r="O594" s="10" t="s">
        <v>5387</v>
      </c>
      <c r="P594" s="10" t="s">
        <v>5387</v>
      </c>
      <c r="Q594" s="10" t="s">
        <v>5387</v>
      </c>
      <c r="R594" s="10" t="s">
        <v>5387</v>
      </c>
      <c r="S594" s="10" t="s">
        <v>5387</v>
      </c>
      <c r="T594" s="10" t="s">
        <v>5387</v>
      </c>
      <c r="U594" s="10" t="s">
        <v>5387</v>
      </c>
      <c r="V594" s="10" t="s">
        <v>5387</v>
      </c>
    </row>
    <row r="595" spans="1:22" x14ac:dyDescent="0.2">
      <c r="A595" s="8" t="s">
        <v>354</v>
      </c>
      <c r="B595" s="1" t="s">
        <v>355</v>
      </c>
      <c r="C595" s="7" t="s">
        <v>5946</v>
      </c>
      <c r="D595" s="7">
        <v>10</v>
      </c>
      <c r="E595" s="2" t="s">
        <v>6176</v>
      </c>
      <c r="F595" s="11" t="s">
        <v>7060</v>
      </c>
      <c r="G595" s="10" t="s">
        <v>5387</v>
      </c>
      <c r="H595" s="10" t="s">
        <v>5387</v>
      </c>
      <c r="I595" s="10" t="s">
        <v>5387</v>
      </c>
      <c r="J595" s="10" t="s">
        <v>5387</v>
      </c>
      <c r="K595" s="10" t="s">
        <v>5387</v>
      </c>
      <c r="L595" s="10" t="s">
        <v>5387</v>
      </c>
      <c r="M595" s="10" t="s">
        <v>5387</v>
      </c>
      <c r="N595" s="10" t="s">
        <v>5387</v>
      </c>
      <c r="O595" s="10" t="s">
        <v>5387</v>
      </c>
      <c r="P595" s="10" t="s">
        <v>5387</v>
      </c>
      <c r="Q595" s="10" t="s">
        <v>5387</v>
      </c>
      <c r="R595" s="10" t="s">
        <v>5387</v>
      </c>
      <c r="S595" s="10" t="s">
        <v>5387</v>
      </c>
      <c r="T595" s="10" t="s">
        <v>5387</v>
      </c>
      <c r="U595" s="10" t="s">
        <v>5387</v>
      </c>
      <c r="V595" s="10" t="s">
        <v>5387</v>
      </c>
    </row>
    <row r="596" spans="1:22" x14ac:dyDescent="0.2">
      <c r="A596" s="8" t="s">
        <v>354</v>
      </c>
      <c r="B596" s="1" t="s">
        <v>355</v>
      </c>
      <c r="C596" s="7" t="s">
        <v>5946</v>
      </c>
      <c r="D596" s="7">
        <v>30</v>
      </c>
      <c r="E596" s="2" t="s">
        <v>6454</v>
      </c>
      <c r="F596" s="11" t="s">
        <v>7060</v>
      </c>
      <c r="G596" s="10" t="s">
        <v>5387</v>
      </c>
      <c r="H596" s="10" t="s">
        <v>5387</v>
      </c>
      <c r="I596" s="10" t="s">
        <v>5387</v>
      </c>
      <c r="J596" s="10" t="s">
        <v>5387</v>
      </c>
      <c r="K596" s="10" t="s">
        <v>5387</v>
      </c>
      <c r="L596" s="10" t="s">
        <v>5387</v>
      </c>
      <c r="M596" s="10" t="s">
        <v>5387</v>
      </c>
      <c r="N596" s="10" t="s">
        <v>5387</v>
      </c>
      <c r="O596" s="10" t="s">
        <v>5387</v>
      </c>
      <c r="P596" s="10" t="s">
        <v>5387</v>
      </c>
      <c r="Q596" s="10" t="s">
        <v>5387</v>
      </c>
      <c r="R596" s="10" t="s">
        <v>5387</v>
      </c>
      <c r="S596" s="10" t="s">
        <v>5387</v>
      </c>
      <c r="T596" s="10" t="s">
        <v>5387</v>
      </c>
      <c r="U596" s="10" t="s">
        <v>5387</v>
      </c>
      <c r="V596" s="10" t="s">
        <v>5387</v>
      </c>
    </row>
    <row r="597" spans="1:22" x14ac:dyDescent="0.2">
      <c r="A597" s="8">
        <v>16</v>
      </c>
      <c r="B597" s="1" t="s">
        <v>18</v>
      </c>
      <c r="C597" s="7" t="s">
        <v>5389</v>
      </c>
      <c r="D597" s="7">
        <v>10</v>
      </c>
      <c r="E597" s="2" t="s">
        <v>5406</v>
      </c>
      <c r="F597" s="11" t="s">
        <v>7060</v>
      </c>
      <c r="G597" s="10">
        <v>0</v>
      </c>
      <c r="H597" s="10">
        <v>0</v>
      </c>
      <c r="I597" s="10">
        <v>0</v>
      </c>
      <c r="J597" s="10">
        <v>41.550000000000004</v>
      </c>
      <c r="K597" s="10">
        <v>0</v>
      </c>
      <c r="L597" s="10">
        <v>1.73928376312</v>
      </c>
      <c r="M597" s="10">
        <v>2.0508921886875</v>
      </c>
      <c r="N597" s="10">
        <v>2.1294302306424999</v>
      </c>
      <c r="O597" s="10">
        <v>2.2842805400824999</v>
      </c>
      <c r="P597" s="10">
        <v>2.2089221759400002</v>
      </c>
      <c r="Q597" s="10">
        <v>10.52</v>
      </c>
      <c r="R597" s="10">
        <v>861.13340000000005</v>
      </c>
      <c r="S597" s="10">
        <v>842.31084999999996</v>
      </c>
      <c r="T597" s="10">
        <v>865.83905000000004</v>
      </c>
      <c r="U597" s="10">
        <v>861.13339999999994</v>
      </c>
      <c r="V597" s="10">
        <v>828.19389999999999</v>
      </c>
    </row>
    <row r="598" spans="1:22" x14ac:dyDescent="0.2">
      <c r="A598" s="8">
        <v>16</v>
      </c>
      <c r="B598" s="1" t="s">
        <v>18</v>
      </c>
      <c r="C598" s="7" t="s">
        <v>5389</v>
      </c>
      <c r="D598" s="7">
        <v>30</v>
      </c>
      <c r="E598" s="2" t="s">
        <v>5684</v>
      </c>
      <c r="F598" s="11" t="s">
        <v>7060</v>
      </c>
      <c r="G598" s="10" t="s">
        <v>5387</v>
      </c>
      <c r="H598" s="10" t="s">
        <v>5387</v>
      </c>
      <c r="I598" s="10" t="s">
        <v>5387</v>
      </c>
      <c r="J598" s="10" t="s">
        <v>5387</v>
      </c>
      <c r="K598" s="10" t="s">
        <v>5387</v>
      </c>
      <c r="L598" s="10" t="s">
        <v>5387</v>
      </c>
      <c r="M598" s="10" t="s">
        <v>5387</v>
      </c>
      <c r="N598" s="10" t="s">
        <v>5387</v>
      </c>
      <c r="O598" s="10" t="s">
        <v>5387</v>
      </c>
      <c r="P598" s="10" t="s">
        <v>5387</v>
      </c>
      <c r="Q598" s="10" t="s">
        <v>5387</v>
      </c>
      <c r="R598" s="10" t="s">
        <v>5387</v>
      </c>
      <c r="S598" s="10" t="s">
        <v>5387</v>
      </c>
      <c r="T598" s="10" t="s">
        <v>5387</v>
      </c>
      <c r="U598" s="10" t="s">
        <v>5387</v>
      </c>
      <c r="V598" s="10" t="s">
        <v>5387</v>
      </c>
    </row>
    <row r="599" spans="1:22" x14ac:dyDescent="0.2">
      <c r="A599" s="8">
        <v>16</v>
      </c>
      <c r="B599" s="1" t="s">
        <v>18</v>
      </c>
      <c r="C599" s="7" t="s">
        <v>6503</v>
      </c>
      <c r="D599" s="7">
        <v>10</v>
      </c>
      <c r="E599" s="2" t="s">
        <v>6520</v>
      </c>
      <c r="F599" s="11" t="s">
        <v>7060</v>
      </c>
      <c r="G599" s="10">
        <v>0</v>
      </c>
      <c r="H599" s="10">
        <v>0</v>
      </c>
      <c r="I599" s="10">
        <v>0</v>
      </c>
      <c r="J599" s="10">
        <v>48.95</v>
      </c>
      <c r="K599" s="10">
        <v>0</v>
      </c>
      <c r="L599" s="10">
        <v>0.95326740801349996</v>
      </c>
      <c r="M599" s="10">
        <v>1.0661459703365002</v>
      </c>
      <c r="N599" s="10">
        <v>1.1812503071280001</v>
      </c>
      <c r="O599" s="10">
        <v>1.2969905794815</v>
      </c>
      <c r="P599" s="10">
        <v>1.3186123886029999</v>
      </c>
      <c r="Q599" s="10">
        <v>8.81</v>
      </c>
      <c r="R599" s="10">
        <v>851.72215000000006</v>
      </c>
      <c r="S599" s="10">
        <v>837.60519999999997</v>
      </c>
      <c r="T599" s="10">
        <v>875.25030000000004</v>
      </c>
      <c r="U599" s="10">
        <v>856.42775000000006</v>
      </c>
      <c r="V599" s="10">
        <v>818.7826</v>
      </c>
    </row>
    <row r="600" spans="1:22" x14ac:dyDescent="0.2">
      <c r="A600" s="8">
        <v>16</v>
      </c>
      <c r="B600" s="1" t="s">
        <v>18</v>
      </c>
      <c r="C600" s="7" t="s">
        <v>6503</v>
      </c>
      <c r="D600" s="7">
        <v>30</v>
      </c>
      <c r="E600" s="2" t="s">
        <v>6798</v>
      </c>
      <c r="F600" s="11" t="s">
        <v>7060</v>
      </c>
      <c r="G600" s="10" t="s">
        <v>5387</v>
      </c>
      <c r="H600" s="10" t="s">
        <v>5387</v>
      </c>
      <c r="I600" s="10" t="s">
        <v>5387</v>
      </c>
      <c r="J600" s="10" t="s">
        <v>5387</v>
      </c>
      <c r="K600" s="10" t="s">
        <v>5387</v>
      </c>
      <c r="L600" s="10" t="s">
        <v>5387</v>
      </c>
      <c r="M600" s="10" t="s">
        <v>5387</v>
      </c>
      <c r="N600" s="10" t="s">
        <v>5387</v>
      </c>
      <c r="O600" s="10" t="s">
        <v>5387</v>
      </c>
      <c r="P600" s="10" t="s">
        <v>5387</v>
      </c>
      <c r="Q600" s="10" t="s">
        <v>5387</v>
      </c>
      <c r="R600" s="10" t="s">
        <v>5387</v>
      </c>
      <c r="S600" s="10" t="s">
        <v>5387</v>
      </c>
      <c r="T600" s="10" t="s">
        <v>5387</v>
      </c>
      <c r="U600" s="10" t="s">
        <v>5387</v>
      </c>
      <c r="V600" s="10" t="s">
        <v>5387</v>
      </c>
    </row>
    <row r="601" spans="1:22" x14ac:dyDescent="0.2">
      <c r="A601" s="8">
        <v>16</v>
      </c>
      <c r="B601" s="1" t="s">
        <v>18</v>
      </c>
      <c r="C601" s="7" t="s">
        <v>5946</v>
      </c>
      <c r="D601" s="7">
        <v>10</v>
      </c>
      <c r="E601" s="2" t="s">
        <v>5963</v>
      </c>
      <c r="F601" s="11" t="s">
        <v>7060</v>
      </c>
      <c r="G601" s="10" t="s">
        <v>5387</v>
      </c>
      <c r="H601" s="10" t="s">
        <v>5387</v>
      </c>
      <c r="I601" s="10" t="s">
        <v>5387</v>
      </c>
      <c r="J601" s="10" t="s">
        <v>5387</v>
      </c>
      <c r="K601" s="10" t="s">
        <v>5387</v>
      </c>
      <c r="L601" s="10" t="s">
        <v>5387</v>
      </c>
      <c r="M601" s="10" t="s">
        <v>5387</v>
      </c>
      <c r="N601" s="10" t="s">
        <v>5387</v>
      </c>
      <c r="O601" s="10" t="s">
        <v>5387</v>
      </c>
      <c r="P601" s="10" t="s">
        <v>5387</v>
      </c>
      <c r="Q601" s="10" t="s">
        <v>5387</v>
      </c>
      <c r="R601" s="10" t="s">
        <v>5387</v>
      </c>
      <c r="S601" s="10" t="s">
        <v>5387</v>
      </c>
      <c r="T601" s="10" t="s">
        <v>5387</v>
      </c>
      <c r="U601" s="10" t="s">
        <v>5387</v>
      </c>
      <c r="V601" s="10" t="s">
        <v>5387</v>
      </c>
    </row>
    <row r="602" spans="1:22" x14ac:dyDescent="0.2">
      <c r="A602" s="8">
        <v>16</v>
      </c>
      <c r="B602" s="1" t="s">
        <v>18</v>
      </c>
      <c r="C602" s="7" t="s">
        <v>5946</v>
      </c>
      <c r="D602" s="7">
        <v>30</v>
      </c>
      <c r="E602" s="2" t="s">
        <v>6241</v>
      </c>
      <c r="F602" s="11" t="s">
        <v>7060</v>
      </c>
      <c r="G602" s="10" t="s">
        <v>5387</v>
      </c>
      <c r="H602" s="10" t="s">
        <v>5387</v>
      </c>
      <c r="I602" s="10" t="s">
        <v>5387</v>
      </c>
      <c r="J602" s="10" t="s">
        <v>5387</v>
      </c>
      <c r="K602" s="10" t="s">
        <v>5387</v>
      </c>
      <c r="L602" s="10" t="s">
        <v>5387</v>
      </c>
      <c r="M602" s="10" t="s">
        <v>5387</v>
      </c>
      <c r="N602" s="10" t="s">
        <v>5387</v>
      </c>
      <c r="O602" s="10" t="s">
        <v>5387</v>
      </c>
      <c r="P602" s="10" t="s">
        <v>5387</v>
      </c>
      <c r="Q602" s="10" t="s">
        <v>5387</v>
      </c>
      <c r="R602" s="10" t="s">
        <v>5387</v>
      </c>
      <c r="S602" s="10" t="s">
        <v>5387</v>
      </c>
      <c r="T602" s="10" t="s">
        <v>5387</v>
      </c>
      <c r="U602" s="10" t="s">
        <v>5387</v>
      </c>
      <c r="V602" s="10" t="s">
        <v>5387</v>
      </c>
    </row>
    <row r="603" spans="1:22" x14ac:dyDescent="0.2">
      <c r="A603" s="8">
        <v>160</v>
      </c>
      <c r="B603" s="1" t="s">
        <v>356</v>
      </c>
      <c r="C603" s="7" t="s">
        <v>5389</v>
      </c>
      <c r="D603" s="7">
        <v>10</v>
      </c>
      <c r="E603" s="2" t="s">
        <v>5620</v>
      </c>
      <c r="F603" s="11" t="s">
        <v>7060</v>
      </c>
      <c r="G603" s="10" t="s">
        <v>5387</v>
      </c>
      <c r="H603" s="10" t="s">
        <v>5387</v>
      </c>
      <c r="I603" s="10" t="s">
        <v>5387</v>
      </c>
      <c r="J603" s="10" t="s">
        <v>5387</v>
      </c>
      <c r="K603" s="10" t="s">
        <v>5387</v>
      </c>
      <c r="L603" s="10" t="s">
        <v>5387</v>
      </c>
      <c r="M603" s="10" t="s">
        <v>5387</v>
      </c>
      <c r="N603" s="10" t="s">
        <v>5387</v>
      </c>
      <c r="O603" s="10" t="s">
        <v>5387</v>
      </c>
      <c r="P603" s="10" t="s">
        <v>5387</v>
      </c>
      <c r="Q603" s="10" t="s">
        <v>5387</v>
      </c>
      <c r="R603" s="10" t="s">
        <v>5387</v>
      </c>
      <c r="S603" s="10" t="s">
        <v>5387</v>
      </c>
      <c r="T603" s="10" t="s">
        <v>5387</v>
      </c>
      <c r="U603" s="10" t="s">
        <v>5387</v>
      </c>
      <c r="V603" s="10" t="s">
        <v>5387</v>
      </c>
    </row>
    <row r="604" spans="1:22" x14ac:dyDescent="0.2">
      <c r="A604" s="8">
        <v>160</v>
      </c>
      <c r="B604" s="1" t="s">
        <v>356</v>
      </c>
      <c r="C604" s="7" t="s">
        <v>5389</v>
      </c>
      <c r="D604" s="7">
        <v>30</v>
      </c>
      <c r="E604" s="2" t="s">
        <v>5898</v>
      </c>
      <c r="F604" s="11" t="s">
        <v>7060</v>
      </c>
      <c r="G604" s="10" t="s">
        <v>5387</v>
      </c>
      <c r="H604" s="10" t="s">
        <v>5387</v>
      </c>
      <c r="I604" s="10" t="s">
        <v>5387</v>
      </c>
      <c r="J604" s="10" t="s">
        <v>5387</v>
      </c>
      <c r="K604" s="10" t="s">
        <v>5387</v>
      </c>
      <c r="L604" s="10" t="s">
        <v>5387</v>
      </c>
      <c r="M604" s="10" t="s">
        <v>5387</v>
      </c>
      <c r="N604" s="10" t="s">
        <v>5387</v>
      </c>
      <c r="O604" s="10" t="s">
        <v>5387</v>
      </c>
      <c r="P604" s="10" t="s">
        <v>5387</v>
      </c>
      <c r="Q604" s="10" t="s">
        <v>5387</v>
      </c>
      <c r="R604" s="10" t="s">
        <v>5387</v>
      </c>
      <c r="S604" s="10" t="s">
        <v>5387</v>
      </c>
      <c r="T604" s="10" t="s">
        <v>5387</v>
      </c>
      <c r="U604" s="10" t="s">
        <v>5387</v>
      </c>
      <c r="V604" s="10" t="s">
        <v>5387</v>
      </c>
    </row>
    <row r="605" spans="1:22" x14ac:dyDescent="0.2">
      <c r="A605" s="8">
        <v>160</v>
      </c>
      <c r="B605" s="1" t="s">
        <v>356</v>
      </c>
      <c r="C605" s="7" t="s">
        <v>6503</v>
      </c>
      <c r="D605" s="7">
        <v>10</v>
      </c>
      <c r="E605" s="2" t="s">
        <v>6734</v>
      </c>
      <c r="F605" s="11" t="s">
        <v>7060</v>
      </c>
      <c r="G605" s="10" t="s">
        <v>5387</v>
      </c>
      <c r="H605" s="10" t="s">
        <v>5387</v>
      </c>
      <c r="I605" s="10" t="s">
        <v>5387</v>
      </c>
      <c r="J605" s="10" t="s">
        <v>5387</v>
      </c>
      <c r="K605" s="10" t="s">
        <v>5387</v>
      </c>
      <c r="L605" s="10" t="s">
        <v>5387</v>
      </c>
      <c r="M605" s="10" t="s">
        <v>5387</v>
      </c>
      <c r="N605" s="10" t="s">
        <v>5387</v>
      </c>
      <c r="O605" s="10" t="s">
        <v>5387</v>
      </c>
      <c r="P605" s="10" t="s">
        <v>5387</v>
      </c>
      <c r="Q605" s="10" t="s">
        <v>5387</v>
      </c>
      <c r="R605" s="10" t="s">
        <v>5387</v>
      </c>
      <c r="S605" s="10" t="s">
        <v>5387</v>
      </c>
      <c r="T605" s="10" t="s">
        <v>5387</v>
      </c>
      <c r="U605" s="10" t="s">
        <v>5387</v>
      </c>
      <c r="V605" s="10" t="s">
        <v>5387</v>
      </c>
    </row>
    <row r="606" spans="1:22" x14ac:dyDescent="0.2">
      <c r="A606" s="8">
        <v>160</v>
      </c>
      <c r="B606" s="1" t="s">
        <v>356</v>
      </c>
      <c r="C606" s="7" t="s">
        <v>6503</v>
      </c>
      <c r="D606" s="7">
        <v>30</v>
      </c>
      <c r="E606" s="2" t="s">
        <v>7012</v>
      </c>
      <c r="F606" s="11" t="s">
        <v>7060</v>
      </c>
      <c r="G606" s="10" t="s">
        <v>5387</v>
      </c>
      <c r="H606" s="10" t="s">
        <v>5387</v>
      </c>
      <c r="I606" s="10" t="s">
        <v>5387</v>
      </c>
      <c r="J606" s="10" t="s">
        <v>5387</v>
      </c>
      <c r="K606" s="10" t="s">
        <v>5387</v>
      </c>
      <c r="L606" s="10" t="s">
        <v>5387</v>
      </c>
      <c r="M606" s="10" t="s">
        <v>5387</v>
      </c>
      <c r="N606" s="10" t="s">
        <v>5387</v>
      </c>
      <c r="O606" s="10" t="s">
        <v>5387</v>
      </c>
      <c r="P606" s="10" t="s">
        <v>5387</v>
      </c>
      <c r="Q606" s="10" t="s">
        <v>5387</v>
      </c>
      <c r="R606" s="10" t="s">
        <v>5387</v>
      </c>
      <c r="S606" s="10" t="s">
        <v>5387</v>
      </c>
      <c r="T606" s="10" t="s">
        <v>5387</v>
      </c>
      <c r="U606" s="10" t="s">
        <v>5387</v>
      </c>
      <c r="V606" s="10" t="s">
        <v>5387</v>
      </c>
    </row>
    <row r="607" spans="1:22" x14ac:dyDescent="0.2">
      <c r="A607" s="8">
        <v>160</v>
      </c>
      <c r="B607" s="1" t="s">
        <v>356</v>
      </c>
      <c r="C607" s="7" t="s">
        <v>5946</v>
      </c>
      <c r="D607" s="7">
        <v>10</v>
      </c>
      <c r="E607" s="2" t="s">
        <v>6177</v>
      </c>
      <c r="F607" s="11" t="s">
        <v>7060</v>
      </c>
      <c r="G607" s="10" t="s">
        <v>5387</v>
      </c>
      <c r="H607" s="10" t="s">
        <v>5387</v>
      </c>
      <c r="I607" s="10" t="s">
        <v>5387</v>
      </c>
      <c r="J607" s="10" t="s">
        <v>5387</v>
      </c>
      <c r="K607" s="10" t="s">
        <v>5387</v>
      </c>
      <c r="L607" s="10" t="s">
        <v>5387</v>
      </c>
      <c r="M607" s="10" t="s">
        <v>5387</v>
      </c>
      <c r="N607" s="10" t="s">
        <v>5387</v>
      </c>
      <c r="O607" s="10" t="s">
        <v>5387</v>
      </c>
      <c r="P607" s="10" t="s">
        <v>5387</v>
      </c>
      <c r="Q607" s="10" t="s">
        <v>5387</v>
      </c>
      <c r="R607" s="10" t="s">
        <v>5387</v>
      </c>
      <c r="S607" s="10" t="s">
        <v>5387</v>
      </c>
      <c r="T607" s="10" t="s">
        <v>5387</v>
      </c>
      <c r="U607" s="10" t="s">
        <v>5387</v>
      </c>
      <c r="V607" s="10" t="s">
        <v>5387</v>
      </c>
    </row>
    <row r="608" spans="1:22" x14ac:dyDescent="0.2">
      <c r="A608" s="8">
        <v>160</v>
      </c>
      <c r="B608" s="1" t="s">
        <v>356</v>
      </c>
      <c r="C608" s="7" t="s">
        <v>5946</v>
      </c>
      <c r="D608" s="7">
        <v>30</v>
      </c>
      <c r="E608" s="2" t="s">
        <v>6455</v>
      </c>
      <c r="F608" s="11" t="s">
        <v>7060</v>
      </c>
      <c r="G608" s="10" t="s">
        <v>5387</v>
      </c>
      <c r="H608" s="10" t="s">
        <v>5387</v>
      </c>
      <c r="I608" s="10" t="s">
        <v>5387</v>
      </c>
      <c r="J608" s="10" t="s">
        <v>5387</v>
      </c>
      <c r="K608" s="10" t="s">
        <v>5387</v>
      </c>
      <c r="L608" s="10" t="s">
        <v>5387</v>
      </c>
      <c r="M608" s="10" t="s">
        <v>5387</v>
      </c>
      <c r="N608" s="10" t="s">
        <v>5387</v>
      </c>
      <c r="O608" s="10" t="s">
        <v>5387</v>
      </c>
      <c r="P608" s="10" t="s">
        <v>5387</v>
      </c>
      <c r="Q608" s="10" t="s">
        <v>5387</v>
      </c>
      <c r="R608" s="10" t="s">
        <v>5387</v>
      </c>
      <c r="S608" s="10" t="s">
        <v>5387</v>
      </c>
      <c r="T608" s="10" t="s">
        <v>5387</v>
      </c>
      <c r="U608" s="10" t="s">
        <v>5387</v>
      </c>
      <c r="V608" s="10" t="s">
        <v>5387</v>
      </c>
    </row>
    <row r="609" spans="1:22" x14ac:dyDescent="0.2">
      <c r="A609" s="8" t="s">
        <v>357</v>
      </c>
      <c r="B609" s="1" t="s">
        <v>358</v>
      </c>
      <c r="C609" s="7" t="s">
        <v>5389</v>
      </c>
      <c r="D609" s="7">
        <v>10</v>
      </c>
      <c r="E609" s="2" t="s">
        <v>5621</v>
      </c>
      <c r="F609" s="11" t="s">
        <v>7060</v>
      </c>
      <c r="G609" s="10" t="s">
        <v>5387</v>
      </c>
      <c r="H609" s="10" t="s">
        <v>5387</v>
      </c>
      <c r="I609" s="10" t="s">
        <v>5387</v>
      </c>
      <c r="J609" s="10" t="s">
        <v>5387</v>
      </c>
      <c r="K609" s="10" t="s">
        <v>5387</v>
      </c>
      <c r="L609" s="10" t="s">
        <v>5387</v>
      </c>
      <c r="M609" s="10" t="s">
        <v>5387</v>
      </c>
      <c r="N609" s="10" t="s">
        <v>5387</v>
      </c>
      <c r="O609" s="10" t="s">
        <v>5387</v>
      </c>
      <c r="P609" s="10" t="s">
        <v>5387</v>
      </c>
      <c r="Q609" s="10" t="s">
        <v>5387</v>
      </c>
      <c r="R609" s="10" t="s">
        <v>5387</v>
      </c>
      <c r="S609" s="10" t="s">
        <v>5387</v>
      </c>
      <c r="T609" s="10" t="s">
        <v>5387</v>
      </c>
      <c r="U609" s="10" t="s">
        <v>5387</v>
      </c>
      <c r="V609" s="10" t="s">
        <v>5387</v>
      </c>
    </row>
    <row r="610" spans="1:22" x14ac:dyDescent="0.2">
      <c r="A610" s="8" t="s">
        <v>357</v>
      </c>
      <c r="B610" s="1" t="s">
        <v>358</v>
      </c>
      <c r="C610" s="7" t="s">
        <v>5389</v>
      </c>
      <c r="D610" s="7">
        <v>30</v>
      </c>
      <c r="E610" s="2" t="s">
        <v>5899</v>
      </c>
      <c r="F610" s="11" t="s">
        <v>7060</v>
      </c>
      <c r="G610" s="10" t="s">
        <v>5387</v>
      </c>
      <c r="H610" s="10" t="s">
        <v>5387</v>
      </c>
      <c r="I610" s="10" t="s">
        <v>5387</v>
      </c>
      <c r="J610" s="10" t="s">
        <v>5387</v>
      </c>
      <c r="K610" s="10" t="s">
        <v>5387</v>
      </c>
      <c r="L610" s="10" t="s">
        <v>5387</v>
      </c>
      <c r="M610" s="10" t="s">
        <v>5387</v>
      </c>
      <c r="N610" s="10" t="s">
        <v>5387</v>
      </c>
      <c r="O610" s="10" t="s">
        <v>5387</v>
      </c>
      <c r="P610" s="10" t="s">
        <v>5387</v>
      </c>
      <c r="Q610" s="10" t="s">
        <v>5387</v>
      </c>
      <c r="R610" s="10" t="s">
        <v>5387</v>
      </c>
      <c r="S610" s="10" t="s">
        <v>5387</v>
      </c>
      <c r="T610" s="10" t="s">
        <v>5387</v>
      </c>
      <c r="U610" s="10" t="s">
        <v>5387</v>
      </c>
      <c r="V610" s="10" t="s">
        <v>5387</v>
      </c>
    </row>
    <row r="611" spans="1:22" x14ac:dyDescent="0.2">
      <c r="A611" s="8" t="s">
        <v>357</v>
      </c>
      <c r="B611" s="1" t="s">
        <v>358</v>
      </c>
      <c r="C611" s="7" t="s">
        <v>6503</v>
      </c>
      <c r="D611" s="7">
        <v>10</v>
      </c>
      <c r="E611" s="2" t="s">
        <v>6735</v>
      </c>
      <c r="F611" s="11" t="s">
        <v>7060</v>
      </c>
      <c r="G611" s="10" t="s">
        <v>5387</v>
      </c>
      <c r="H611" s="10" t="s">
        <v>5387</v>
      </c>
      <c r="I611" s="10" t="s">
        <v>5387</v>
      </c>
      <c r="J611" s="10" t="s">
        <v>5387</v>
      </c>
      <c r="K611" s="10" t="s">
        <v>5387</v>
      </c>
      <c r="L611" s="10" t="s">
        <v>5387</v>
      </c>
      <c r="M611" s="10" t="s">
        <v>5387</v>
      </c>
      <c r="N611" s="10" t="s">
        <v>5387</v>
      </c>
      <c r="O611" s="10" t="s">
        <v>5387</v>
      </c>
      <c r="P611" s="10" t="s">
        <v>5387</v>
      </c>
      <c r="Q611" s="10" t="s">
        <v>5387</v>
      </c>
      <c r="R611" s="10" t="s">
        <v>5387</v>
      </c>
      <c r="S611" s="10" t="s">
        <v>5387</v>
      </c>
      <c r="T611" s="10" t="s">
        <v>5387</v>
      </c>
      <c r="U611" s="10" t="s">
        <v>5387</v>
      </c>
      <c r="V611" s="10" t="s">
        <v>5387</v>
      </c>
    </row>
    <row r="612" spans="1:22" x14ac:dyDescent="0.2">
      <c r="A612" s="8" t="s">
        <v>357</v>
      </c>
      <c r="B612" s="1" t="s">
        <v>358</v>
      </c>
      <c r="C612" s="7" t="s">
        <v>6503</v>
      </c>
      <c r="D612" s="7">
        <v>30</v>
      </c>
      <c r="E612" s="2" t="s">
        <v>7013</v>
      </c>
      <c r="F612" s="11" t="s">
        <v>7060</v>
      </c>
      <c r="G612" s="10" t="s">
        <v>5387</v>
      </c>
      <c r="H612" s="10" t="s">
        <v>5387</v>
      </c>
      <c r="I612" s="10" t="s">
        <v>5387</v>
      </c>
      <c r="J612" s="10" t="s">
        <v>5387</v>
      </c>
      <c r="K612" s="10" t="s">
        <v>5387</v>
      </c>
      <c r="L612" s="10" t="s">
        <v>5387</v>
      </c>
      <c r="M612" s="10" t="s">
        <v>5387</v>
      </c>
      <c r="N612" s="10" t="s">
        <v>5387</v>
      </c>
      <c r="O612" s="10" t="s">
        <v>5387</v>
      </c>
      <c r="P612" s="10" t="s">
        <v>5387</v>
      </c>
      <c r="Q612" s="10" t="s">
        <v>5387</v>
      </c>
      <c r="R612" s="10" t="s">
        <v>5387</v>
      </c>
      <c r="S612" s="10" t="s">
        <v>5387</v>
      </c>
      <c r="T612" s="10" t="s">
        <v>5387</v>
      </c>
      <c r="U612" s="10" t="s">
        <v>5387</v>
      </c>
      <c r="V612" s="10" t="s">
        <v>5387</v>
      </c>
    </row>
    <row r="613" spans="1:22" x14ac:dyDescent="0.2">
      <c r="A613" s="8" t="s">
        <v>357</v>
      </c>
      <c r="B613" s="1" t="s">
        <v>358</v>
      </c>
      <c r="C613" s="7" t="s">
        <v>5946</v>
      </c>
      <c r="D613" s="7">
        <v>10</v>
      </c>
      <c r="E613" s="2" t="s">
        <v>6178</v>
      </c>
      <c r="F613" s="11" t="s">
        <v>7060</v>
      </c>
      <c r="G613" s="10" t="s">
        <v>5387</v>
      </c>
      <c r="H613" s="10" t="s">
        <v>5387</v>
      </c>
      <c r="I613" s="10" t="s">
        <v>5387</v>
      </c>
      <c r="J613" s="10" t="s">
        <v>5387</v>
      </c>
      <c r="K613" s="10" t="s">
        <v>5387</v>
      </c>
      <c r="L613" s="10" t="s">
        <v>5387</v>
      </c>
      <c r="M613" s="10" t="s">
        <v>5387</v>
      </c>
      <c r="N613" s="10" t="s">
        <v>5387</v>
      </c>
      <c r="O613" s="10" t="s">
        <v>5387</v>
      </c>
      <c r="P613" s="10" t="s">
        <v>5387</v>
      </c>
      <c r="Q613" s="10" t="s">
        <v>5387</v>
      </c>
      <c r="R613" s="10" t="s">
        <v>5387</v>
      </c>
      <c r="S613" s="10" t="s">
        <v>5387</v>
      </c>
      <c r="T613" s="10" t="s">
        <v>5387</v>
      </c>
      <c r="U613" s="10" t="s">
        <v>5387</v>
      </c>
      <c r="V613" s="10" t="s">
        <v>5387</v>
      </c>
    </row>
    <row r="614" spans="1:22" x14ac:dyDescent="0.2">
      <c r="A614" s="8" t="s">
        <v>357</v>
      </c>
      <c r="B614" s="1" t="s">
        <v>358</v>
      </c>
      <c r="C614" s="7" t="s">
        <v>5946</v>
      </c>
      <c r="D614" s="7">
        <v>30</v>
      </c>
      <c r="E614" s="2" t="s">
        <v>6456</v>
      </c>
      <c r="F614" s="11" t="s">
        <v>7060</v>
      </c>
      <c r="G614" s="10" t="s">
        <v>5387</v>
      </c>
      <c r="H614" s="10" t="s">
        <v>5387</v>
      </c>
      <c r="I614" s="10" t="s">
        <v>5387</v>
      </c>
      <c r="J614" s="10" t="s">
        <v>5387</v>
      </c>
      <c r="K614" s="10" t="s">
        <v>5387</v>
      </c>
      <c r="L614" s="10" t="s">
        <v>5387</v>
      </c>
      <c r="M614" s="10" t="s">
        <v>5387</v>
      </c>
      <c r="N614" s="10" t="s">
        <v>5387</v>
      </c>
      <c r="O614" s="10" t="s">
        <v>5387</v>
      </c>
      <c r="P614" s="10" t="s">
        <v>5387</v>
      </c>
      <c r="Q614" s="10" t="s">
        <v>5387</v>
      </c>
      <c r="R614" s="10" t="s">
        <v>5387</v>
      </c>
      <c r="S614" s="10" t="s">
        <v>5387</v>
      </c>
      <c r="T614" s="10" t="s">
        <v>5387</v>
      </c>
      <c r="U614" s="10" t="s">
        <v>5387</v>
      </c>
      <c r="V614" s="10" t="s">
        <v>5387</v>
      </c>
    </row>
    <row r="615" spans="1:22" x14ac:dyDescent="0.2">
      <c r="A615" s="8" t="s">
        <v>359</v>
      </c>
      <c r="B615" s="1" t="s">
        <v>360</v>
      </c>
      <c r="C615" s="7" t="s">
        <v>5389</v>
      </c>
      <c r="D615" s="7">
        <v>10</v>
      </c>
      <c r="E615" s="2" t="s">
        <v>5622</v>
      </c>
      <c r="F615" s="11" t="s">
        <v>7060</v>
      </c>
      <c r="G615" s="10" t="s">
        <v>5387</v>
      </c>
      <c r="H615" s="10" t="s">
        <v>5387</v>
      </c>
      <c r="I615" s="10" t="s">
        <v>5387</v>
      </c>
      <c r="J615" s="10" t="s">
        <v>5387</v>
      </c>
      <c r="K615" s="10" t="s">
        <v>5387</v>
      </c>
      <c r="L615" s="10" t="s">
        <v>5387</v>
      </c>
      <c r="M615" s="10" t="s">
        <v>5387</v>
      </c>
      <c r="N615" s="10" t="s">
        <v>5387</v>
      </c>
      <c r="O615" s="10" t="s">
        <v>5387</v>
      </c>
      <c r="P615" s="10" t="s">
        <v>5387</v>
      </c>
      <c r="Q615" s="10" t="s">
        <v>5387</v>
      </c>
      <c r="R615" s="10" t="s">
        <v>5387</v>
      </c>
      <c r="S615" s="10" t="s">
        <v>5387</v>
      </c>
      <c r="T615" s="10" t="s">
        <v>5387</v>
      </c>
      <c r="U615" s="10" t="s">
        <v>5387</v>
      </c>
      <c r="V615" s="10" t="s">
        <v>5387</v>
      </c>
    </row>
    <row r="616" spans="1:22" x14ac:dyDescent="0.2">
      <c r="A616" s="8" t="s">
        <v>359</v>
      </c>
      <c r="B616" s="1" t="s">
        <v>360</v>
      </c>
      <c r="C616" s="7" t="s">
        <v>5389</v>
      </c>
      <c r="D616" s="7">
        <v>30</v>
      </c>
      <c r="E616" s="2" t="s">
        <v>5900</v>
      </c>
      <c r="F616" s="11" t="s">
        <v>7060</v>
      </c>
      <c r="G616" s="10" t="s">
        <v>5387</v>
      </c>
      <c r="H616" s="10" t="s">
        <v>5387</v>
      </c>
      <c r="I616" s="10" t="s">
        <v>5387</v>
      </c>
      <c r="J616" s="10" t="s">
        <v>5387</v>
      </c>
      <c r="K616" s="10" t="s">
        <v>5387</v>
      </c>
      <c r="L616" s="10" t="s">
        <v>5387</v>
      </c>
      <c r="M616" s="10" t="s">
        <v>5387</v>
      </c>
      <c r="N616" s="10" t="s">
        <v>5387</v>
      </c>
      <c r="O616" s="10" t="s">
        <v>5387</v>
      </c>
      <c r="P616" s="10" t="s">
        <v>5387</v>
      </c>
      <c r="Q616" s="10" t="s">
        <v>5387</v>
      </c>
      <c r="R616" s="10" t="s">
        <v>5387</v>
      </c>
      <c r="S616" s="10" t="s">
        <v>5387</v>
      </c>
      <c r="T616" s="10" t="s">
        <v>5387</v>
      </c>
      <c r="U616" s="10" t="s">
        <v>5387</v>
      </c>
      <c r="V616" s="10" t="s">
        <v>5387</v>
      </c>
    </row>
    <row r="617" spans="1:22" x14ac:dyDescent="0.2">
      <c r="A617" s="8" t="s">
        <v>359</v>
      </c>
      <c r="B617" s="1" t="s">
        <v>360</v>
      </c>
      <c r="C617" s="7" t="s">
        <v>6503</v>
      </c>
      <c r="D617" s="7">
        <v>10</v>
      </c>
      <c r="E617" s="2" t="s">
        <v>6736</v>
      </c>
      <c r="F617" s="11" t="s">
        <v>7060</v>
      </c>
      <c r="G617" s="10" t="s">
        <v>5387</v>
      </c>
      <c r="H617" s="10" t="s">
        <v>5387</v>
      </c>
      <c r="I617" s="10" t="s">
        <v>5387</v>
      </c>
      <c r="J617" s="10" t="s">
        <v>5387</v>
      </c>
      <c r="K617" s="10" t="s">
        <v>5387</v>
      </c>
      <c r="L617" s="10" t="s">
        <v>5387</v>
      </c>
      <c r="M617" s="10" t="s">
        <v>5387</v>
      </c>
      <c r="N617" s="10" t="s">
        <v>5387</v>
      </c>
      <c r="O617" s="10" t="s">
        <v>5387</v>
      </c>
      <c r="P617" s="10" t="s">
        <v>5387</v>
      </c>
      <c r="Q617" s="10" t="s">
        <v>5387</v>
      </c>
      <c r="R617" s="10" t="s">
        <v>5387</v>
      </c>
      <c r="S617" s="10" t="s">
        <v>5387</v>
      </c>
      <c r="T617" s="10" t="s">
        <v>5387</v>
      </c>
      <c r="U617" s="10" t="s">
        <v>5387</v>
      </c>
      <c r="V617" s="10" t="s">
        <v>5387</v>
      </c>
    </row>
    <row r="618" spans="1:22" x14ac:dyDescent="0.2">
      <c r="A618" s="8" t="s">
        <v>359</v>
      </c>
      <c r="B618" s="1" t="s">
        <v>360</v>
      </c>
      <c r="C618" s="7" t="s">
        <v>6503</v>
      </c>
      <c r="D618" s="7">
        <v>30</v>
      </c>
      <c r="E618" s="2" t="s">
        <v>7014</v>
      </c>
      <c r="F618" s="11" t="s">
        <v>7060</v>
      </c>
      <c r="G618" s="10" t="s">
        <v>5387</v>
      </c>
      <c r="H618" s="10" t="s">
        <v>5387</v>
      </c>
      <c r="I618" s="10" t="s">
        <v>5387</v>
      </c>
      <c r="J618" s="10" t="s">
        <v>5387</v>
      </c>
      <c r="K618" s="10" t="s">
        <v>5387</v>
      </c>
      <c r="L618" s="10" t="s">
        <v>5387</v>
      </c>
      <c r="M618" s="10" t="s">
        <v>5387</v>
      </c>
      <c r="N618" s="10" t="s">
        <v>5387</v>
      </c>
      <c r="O618" s="10" t="s">
        <v>5387</v>
      </c>
      <c r="P618" s="10" t="s">
        <v>5387</v>
      </c>
      <c r="Q618" s="10" t="s">
        <v>5387</v>
      </c>
      <c r="R618" s="10" t="s">
        <v>5387</v>
      </c>
      <c r="S618" s="10" t="s">
        <v>5387</v>
      </c>
      <c r="T618" s="10" t="s">
        <v>5387</v>
      </c>
      <c r="U618" s="10" t="s">
        <v>5387</v>
      </c>
      <c r="V618" s="10" t="s">
        <v>5387</v>
      </c>
    </row>
    <row r="619" spans="1:22" x14ac:dyDescent="0.2">
      <c r="A619" s="8" t="s">
        <v>359</v>
      </c>
      <c r="B619" s="1" t="s">
        <v>360</v>
      </c>
      <c r="C619" s="7" t="s">
        <v>5946</v>
      </c>
      <c r="D619" s="7">
        <v>10</v>
      </c>
      <c r="E619" s="2" t="s">
        <v>6179</v>
      </c>
      <c r="F619" s="11" t="s">
        <v>7060</v>
      </c>
      <c r="G619" s="10" t="s">
        <v>5387</v>
      </c>
      <c r="H619" s="10" t="s">
        <v>5387</v>
      </c>
      <c r="I619" s="10" t="s">
        <v>5387</v>
      </c>
      <c r="J619" s="10" t="s">
        <v>5387</v>
      </c>
      <c r="K619" s="10" t="s">
        <v>5387</v>
      </c>
      <c r="L619" s="10" t="s">
        <v>5387</v>
      </c>
      <c r="M619" s="10" t="s">
        <v>5387</v>
      </c>
      <c r="N619" s="10" t="s">
        <v>5387</v>
      </c>
      <c r="O619" s="10" t="s">
        <v>5387</v>
      </c>
      <c r="P619" s="10" t="s">
        <v>5387</v>
      </c>
      <c r="Q619" s="10" t="s">
        <v>5387</v>
      </c>
      <c r="R619" s="10" t="s">
        <v>5387</v>
      </c>
      <c r="S619" s="10" t="s">
        <v>5387</v>
      </c>
      <c r="T619" s="10" t="s">
        <v>5387</v>
      </c>
      <c r="U619" s="10" t="s">
        <v>5387</v>
      </c>
      <c r="V619" s="10" t="s">
        <v>5387</v>
      </c>
    </row>
    <row r="620" spans="1:22" x14ac:dyDescent="0.2">
      <c r="A620" s="8" t="s">
        <v>359</v>
      </c>
      <c r="B620" s="1" t="s">
        <v>360</v>
      </c>
      <c r="C620" s="7" t="s">
        <v>5946</v>
      </c>
      <c r="D620" s="7">
        <v>30</v>
      </c>
      <c r="E620" s="2" t="s">
        <v>6457</v>
      </c>
      <c r="F620" s="11" t="s">
        <v>7060</v>
      </c>
      <c r="G620" s="10" t="s">
        <v>5387</v>
      </c>
      <c r="H620" s="10" t="s">
        <v>5387</v>
      </c>
      <c r="I620" s="10" t="s">
        <v>5387</v>
      </c>
      <c r="J620" s="10" t="s">
        <v>5387</v>
      </c>
      <c r="K620" s="10" t="s">
        <v>5387</v>
      </c>
      <c r="L620" s="10" t="s">
        <v>5387</v>
      </c>
      <c r="M620" s="10" t="s">
        <v>5387</v>
      </c>
      <c r="N620" s="10" t="s">
        <v>5387</v>
      </c>
      <c r="O620" s="10" t="s">
        <v>5387</v>
      </c>
      <c r="P620" s="10" t="s">
        <v>5387</v>
      </c>
      <c r="Q620" s="10" t="s">
        <v>5387</v>
      </c>
      <c r="R620" s="10" t="s">
        <v>5387</v>
      </c>
      <c r="S620" s="10" t="s">
        <v>5387</v>
      </c>
      <c r="T620" s="10" t="s">
        <v>5387</v>
      </c>
      <c r="U620" s="10" t="s">
        <v>5387</v>
      </c>
      <c r="V620" s="10" t="s">
        <v>5387</v>
      </c>
    </row>
    <row r="621" spans="1:22" x14ac:dyDescent="0.2">
      <c r="A621" s="8">
        <v>162</v>
      </c>
      <c r="B621" s="1" t="s">
        <v>361</v>
      </c>
      <c r="C621" s="7" t="s">
        <v>5389</v>
      </c>
      <c r="D621" s="7">
        <v>10</v>
      </c>
      <c r="E621" s="2" t="s">
        <v>5623</v>
      </c>
      <c r="F621" s="11" t="s">
        <v>7060</v>
      </c>
      <c r="G621" s="10" t="s">
        <v>5387</v>
      </c>
      <c r="H621" s="10" t="s">
        <v>5387</v>
      </c>
      <c r="I621" s="10" t="s">
        <v>5387</v>
      </c>
      <c r="J621" s="10" t="s">
        <v>5387</v>
      </c>
      <c r="K621" s="10" t="s">
        <v>5387</v>
      </c>
      <c r="L621" s="10" t="s">
        <v>5387</v>
      </c>
      <c r="M621" s="10" t="s">
        <v>5387</v>
      </c>
      <c r="N621" s="10" t="s">
        <v>5387</v>
      </c>
      <c r="O621" s="10" t="s">
        <v>5387</v>
      </c>
      <c r="P621" s="10" t="s">
        <v>5387</v>
      </c>
      <c r="Q621" s="10" t="s">
        <v>5387</v>
      </c>
      <c r="R621" s="10" t="s">
        <v>5387</v>
      </c>
      <c r="S621" s="10" t="s">
        <v>5387</v>
      </c>
      <c r="T621" s="10" t="s">
        <v>5387</v>
      </c>
      <c r="U621" s="10" t="s">
        <v>5387</v>
      </c>
      <c r="V621" s="10" t="s">
        <v>5387</v>
      </c>
    </row>
    <row r="622" spans="1:22" x14ac:dyDescent="0.2">
      <c r="A622" s="8">
        <v>162</v>
      </c>
      <c r="B622" s="1" t="s">
        <v>361</v>
      </c>
      <c r="C622" s="7" t="s">
        <v>5389</v>
      </c>
      <c r="D622" s="7">
        <v>30</v>
      </c>
      <c r="E622" s="2" t="s">
        <v>5901</v>
      </c>
      <c r="F622" s="11" t="s">
        <v>7060</v>
      </c>
      <c r="G622" s="10" t="s">
        <v>5387</v>
      </c>
      <c r="H622" s="10" t="s">
        <v>5387</v>
      </c>
      <c r="I622" s="10" t="s">
        <v>5387</v>
      </c>
      <c r="J622" s="10" t="s">
        <v>5387</v>
      </c>
      <c r="K622" s="10" t="s">
        <v>5387</v>
      </c>
      <c r="L622" s="10" t="s">
        <v>5387</v>
      </c>
      <c r="M622" s="10" t="s">
        <v>5387</v>
      </c>
      <c r="N622" s="10" t="s">
        <v>5387</v>
      </c>
      <c r="O622" s="10" t="s">
        <v>5387</v>
      </c>
      <c r="P622" s="10" t="s">
        <v>5387</v>
      </c>
      <c r="Q622" s="10" t="s">
        <v>5387</v>
      </c>
      <c r="R622" s="10" t="s">
        <v>5387</v>
      </c>
      <c r="S622" s="10" t="s">
        <v>5387</v>
      </c>
      <c r="T622" s="10" t="s">
        <v>5387</v>
      </c>
      <c r="U622" s="10" t="s">
        <v>5387</v>
      </c>
      <c r="V622" s="10" t="s">
        <v>5387</v>
      </c>
    </row>
    <row r="623" spans="1:22" x14ac:dyDescent="0.2">
      <c r="A623" s="8">
        <v>162</v>
      </c>
      <c r="B623" s="1" t="s">
        <v>361</v>
      </c>
      <c r="C623" s="7" t="s">
        <v>6503</v>
      </c>
      <c r="D623" s="7">
        <v>10</v>
      </c>
      <c r="E623" s="2" t="s">
        <v>6737</v>
      </c>
      <c r="F623" s="11" t="s">
        <v>7060</v>
      </c>
      <c r="G623" s="10" t="s">
        <v>5387</v>
      </c>
      <c r="H623" s="10" t="s">
        <v>5387</v>
      </c>
      <c r="I623" s="10" t="s">
        <v>5387</v>
      </c>
      <c r="J623" s="10" t="s">
        <v>5387</v>
      </c>
      <c r="K623" s="10" t="s">
        <v>5387</v>
      </c>
      <c r="L623" s="10" t="s">
        <v>5387</v>
      </c>
      <c r="M623" s="10" t="s">
        <v>5387</v>
      </c>
      <c r="N623" s="10" t="s">
        <v>5387</v>
      </c>
      <c r="O623" s="10" t="s">
        <v>5387</v>
      </c>
      <c r="P623" s="10" t="s">
        <v>5387</v>
      </c>
      <c r="Q623" s="10" t="s">
        <v>5387</v>
      </c>
      <c r="R623" s="10" t="s">
        <v>5387</v>
      </c>
      <c r="S623" s="10" t="s">
        <v>5387</v>
      </c>
      <c r="T623" s="10" t="s">
        <v>5387</v>
      </c>
      <c r="U623" s="10" t="s">
        <v>5387</v>
      </c>
      <c r="V623" s="10" t="s">
        <v>5387</v>
      </c>
    </row>
    <row r="624" spans="1:22" x14ac:dyDescent="0.2">
      <c r="A624" s="8">
        <v>162</v>
      </c>
      <c r="B624" s="1" t="s">
        <v>361</v>
      </c>
      <c r="C624" s="7" t="s">
        <v>6503</v>
      </c>
      <c r="D624" s="7">
        <v>30</v>
      </c>
      <c r="E624" s="2" t="s">
        <v>7015</v>
      </c>
      <c r="F624" s="11" t="s">
        <v>7060</v>
      </c>
      <c r="G624" s="10" t="s">
        <v>5387</v>
      </c>
      <c r="H624" s="10" t="s">
        <v>5387</v>
      </c>
      <c r="I624" s="10" t="s">
        <v>5387</v>
      </c>
      <c r="J624" s="10" t="s">
        <v>5387</v>
      </c>
      <c r="K624" s="10" t="s">
        <v>5387</v>
      </c>
      <c r="L624" s="10" t="s">
        <v>5387</v>
      </c>
      <c r="M624" s="10" t="s">
        <v>5387</v>
      </c>
      <c r="N624" s="10" t="s">
        <v>5387</v>
      </c>
      <c r="O624" s="10" t="s">
        <v>5387</v>
      </c>
      <c r="P624" s="10" t="s">
        <v>5387</v>
      </c>
      <c r="Q624" s="10" t="s">
        <v>5387</v>
      </c>
      <c r="R624" s="10" t="s">
        <v>5387</v>
      </c>
      <c r="S624" s="10" t="s">
        <v>5387</v>
      </c>
      <c r="T624" s="10" t="s">
        <v>5387</v>
      </c>
      <c r="U624" s="10" t="s">
        <v>5387</v>
      </c>
      <c r="V624" s="10" t="s">
        <v>5387</v>
      </c>
    </row>
    <row r="625" spans="1:22" x14ac:dyDescent="0.2">
      <c r="A625" s="8">
        <v>162</v>
      </c>
      <c r="B625" s="1" t="s">
        <v>361</v>
      </c>
      <c r="C625" s="7" t="s">
        <v>5946</v>
      </c>
      <c r="D625" s="7">
        <v>10</v>
      </c>
      <c r="E625" s="2" t="s">
        <v>6180</v>
      </c>
      <c r="F625" s="11" t="s">
        <v>7060</v>
      </c>
      <c r="G625" s="10" t="s">
        <v>5387</v>
      </c>
      <c r="H625" s="10" t="s">
        <v>5387</v>
      </c>
      <c r="I625" s="10" t="s">
        <v>5387</v>
      </c>
      <c r="J625" s="10" t="s">
        <v>5387</v>
      </c>
      <c r="K625" s="10" t="s">
        <v>5387</v>
      </c>
      <c r="L625" s="10" t="s">
        <v>5387</v>
      </c>
      <c r="M625" s="10" t="s">
        <v>5387</v>
      </c>
      <c r="N625" s="10" t="s">
        <v>5387</v>
      </c>
      <c r="O625" s="10" t="s">
        <v>5387</v>
      </c>
      <c r="P625" s="10" t="s">
        <v>5387</v>
      </c>
      <c r="Q625" s="10" t="s">
        <v>5387</v>
      </c>
      <c r="R625" s="10" t="s">
        <v>5387</v>
      </c>
      <c r="S625" s="10" t="s">
        <v>5387</v>
      </c>
      <c r="T625" s="10" t="s">
        <v>5387</v>
      </c>
      <c r="U625" s="10" t="s">
        <v>5387</v>
      </c>
      <c r="V625" s="10" t="s">
        <v>5387</v>
      </c>
    </row>
    <row r="626" spans="1:22" x14ac:dyDescent="0.2">
      <c r="A626" s="8">
        <v>162</v>
      </c>
      <c r="B626" s="1" t="s">
        <v>361</v>
      </c>
      <c r="C626" s="7" t="s">
        <v>5946</v>
      </c>
      <c r="D626" s="7">
        <v>30</v>
      </c>
      <c r="E626" s="2" t="s">
        <v>6458</v>
      </c>
      <c r="F626" s="11" t="s">
        <v>7060</v>
      </c>
      <c r="G626" s="10" t="s">
        <v>5387</v>
      </c>
      <c r="H626" s="10" t="s">
        <v>5387</v>
      </c>
      <c r="I626" s="10" t="s">
        <v>5387</v>
      </c>
      <c r="J626" s="10" t="s">
        <v>5387</v>
      </c>
      <c r="K626" s="10" t="s">
        <v>5387</v>
      </c>
      <c r="L626" s="10" t="s">
        <v>5387</v>
      </c>
      <c r="M626" s="10" t="s">
        <v>5387</v>
      </c>
      <c r="N626" s="10" t="s">
        <v>5387</v>
      </c>
      <c r="O626" s="10" t="s">
        <v>5387</v>
      </c>
      <c r="P626" s="10" t="s">
        <v>5387</v>
      </c>
      <c r="Q626" s="10" t="s">
        <v>5387</v>
      </c>
      <c r="R626" s="10" t="s">
        <v>5387</v>
      </c>
      <c r="S626" s="10" t="s">
        <v>5387</v>
      </c>
      <c r="T626" s="10" t="s">
        <v>5387</v>
      </c>
      <c r="U626" s="10" t="s">
        <v>5387</v>
      </c>
      <c r="V626" s="10" t="s">
        <v>5387</v>
      </c>
    </row>
    <row r="627" spans="1:22" x14ac:dyDescent="0.2">
      <c r="A627" s="8">
        <v>163</v>
      </c>
      <c r="B627" s="1" t="s">
        <v>362</v>
      </c>
      <c r="C627" s="7" t="s">
        <v>5389</v>
      </c>
      <c r="D627" s="7">
        <v>10</v>
      </c>
      <c r="E627" s="2" t="s">
        <v>5624</v>
      </c>
      <c r="F627" s="11" t="s">
        <v>7060</v>
      </c>
      <c r="G627" s="10" t="s">
        <v>5387</v>
      </c>
      <c r="H627" s="10" t="s">
        <v>5387</v>
      </c>
      <c r="I627" s="10" t="s">
        <v>5387</v>
      </c>
      <c r="J627" s="10" t="s">
        <v>5387</v>
      </c>
      <c r="K627" s="10" t="s">
        <v>5387</v>
      </c>
      <c r="L627" s="10" t="s">
        <v>5387</v>
      </c>
      <c r="M627" s="10" t="s">
        <v>5387</v>
      </c>
      <c r="N627" s="10" t="s">
        <v>5387</v>
      </c>
      <c r="O627" s="10" t="s">
        <v>5387</v>
      </c>
      <c r="P627" s="10" t="s">
        <v>5387</v>
      </c>
      <c r="Q627" s="10" t="s">
        <v>5387</v>
      </c>
      <c r="R627" s="10" t="s">
        <v>5387</v>
      </c>
      <c r="S627" s="10" t="s">
        <v>5387</v>
      </c>
      <c r="T627" s="10" t="s">
        <v>5387</v>
      </c>
      <c r="U627" s="10" t="s">
        <v>5387</v>
      </c>
      <c r="V627" s="10" t="s">
        <v>5387</v>
      </c>
    </row>
    <row r="628" spans="1:22" x14ac:dyDescent="0.2">
      <c r="A628" s="8">
        <v>163</v>
      </c>
      <c r="B628" s="1" t="s">
        <v>362</v>
      </c>
      <c r="C628" s="7" t="s">
        <v>5389</v>
      </c>
      <c r="D628" s="7">
        <v>30</v>
      </c>
      <c r="E628" s="2" t="s">
        <v>5902</v>
      </c>
      <c r="F628" s="11" t="s">
        <v>7060</v>
      </c>
      <c r="G628" s="10" t="s">
        <v>5387</v>
      </c>
      <c r="H628" s="10" t="s">
        <v>5387</v>
      </c>
      <c r="I628" s="10" t="s">
        <v>5387</v>
      </c>
      <c r="J628" s="10" t="s">
        <v>5387</v>
      </c>
      <c r="K628" s="10" t="s">
        <v>5387</v>
      </c>
      <c r="L628" s="10" t="s">
        <v>5387</v>
      </c>
      <c r="M628" s="10" t="s">
        <v>5387</v>
      </c>
      <c r="N628" s="10" t="s">
        <v>5387</v>
      </c>
      <c r="O628" s="10" t="s">
        <v>5387</v>
      </c>
      <c r="P628" s="10" t="s">
        <v>5387</v>
      </c>
      <c r="Q628" s="10" t="s">
        <v>5387</v>
      </c>
      <c r="R628" s="10" t="s">
        <v>5387</v>
      </c>
      <c r="S628" s="10" t="s">
        <v>5387</v>
      </c>
      <c r="T628" s="10" t="s">
        <v>5387</v>
      </c>
      <c r="U628" s="10" t="s">
        <v>5387</v>
      </c>
      <c r="V628" s="10" t="s">
        <v>5387</v>
      </c>
    </row>
    <row r="629" spans="1:22" x14ac:dyDescent="0.2">
      <c r="A629" s="8">
        <v>163</v>
      </c>
      <c r="B629" s="1" t="s">
        <v>362</v>
      </c>
      <c r="C629" s="7" t="s">
        <v>6503</v>
      </c>
      <c r="D629" s="7">
        <v>10</v>
      </c>
      <c r="E629" s="2" t="s">
        <v>6738</v>
      </c>
      <c r="F629" s="11" t="s">
        <v>7060</v>
      </c>
      <c r="G629" s="10" t="s">
        <v>5387</v>
      </c>
      <c r="H629" s="10" t="s">
        <v>5387</v>
      </c>
      <c r="I629" s="10" t="s">
        <v>5387</v>
      </c>
      <c r="J629" s="10" t="s">
        <v>5387</v>
      </c>
      <c r="K629" s="10" t="s">
        <v>5387</v>
      </c>
      <c r="L629" s="10" t="s">
        <v>5387</v>
      </c>
      <c r="M629" s="10" t="s">
        <v>5387</v>
      </c>
      <c r="N629" s="10" t="s">
        <v>5387</v>
      </c>
      <c r="O629" s="10" t="s">
        <v>5387</v>
      </c>
      <c r="P629" s="10" t="s">
        <v>5387</v>
      </c>
      <c r="Q629" s="10" t="s">
        <v>5387</v>
      </c>
      <c r="R629" s="10" t="s">
        <v>5387</v>
      </c>
      <c r="S629" s="10" t="s">
        <v>5387</v>
      </c>
      <c r="T629" s="10" t="s">
        <v>5387</v>
      </c>
      <c r="U629" s="10" t="s">
        <v>5387</v>
      </c>
      <c r="V629" s="10" t="s">
        <v>5387</v>
      </c>
    </row>
    <row r="630" spans="1:22" x14ac:dyDescent="0.2">
      <c r="A630" s="8">
        <v>163</v>
      </c>
      <c r="B630" s="1" t="s">
        <v>362</v>
      </c>
      <c r="C630" s="7" t="s">
        <v>6503</v>
      </c>
      <c r="D630" s="7">
        <v>30</v>
      </c>
      <c r="E630" s="2" t="s">
        <v>7016</v>
      </c>
      <c r="F630" s="11" t="s">
        <v>7060</v>
      </c>
      <c r="G630" s="10" t="s">
        <v>5387</v>
      </c>
      <c r="H630" s="10" t="s">
        <v>5387</v>
      </c>
      <c r="I630" s="10" t="s">
        <v>5387</v>
      </c>
      <c r="J630" s="10" t="s">
        <v>5387</v>
      </c>
      <c r="K630" s="10" t="s">
        <v>5387</v>
      </c>
      <c r="L630" s="10" t="s">
        <v>5387</v>
      </c>
      <c r="M630" s="10" t="s">
        <v>5387</v>
      </c>
      <c r="N630" s="10" t="s">
        <v>5387</v>
      </c>
      <c r="O630" s="10" t="s">
        <v>5387</v>
      </c>
      <c r="P630" s="10" t="s">
        <v>5387</v>
      </c>
      <c r="Q630" s="10" t="s">
        <v>5387</v>
      </c>
      <c r="R630" s="10" t="s">
        <v>5387</v>
      </c>
      <c r="S630" s="10" t="s">
        <v>5387</v>
      </c>
      <c r="T630" s="10" t="s">
        <v>5387</v>
      </c>
      <c r="U630" s="10" t="s">
        <v>5387</v>
      </c>
      <c r="V630" s="10" t="s">
        <v>5387</v>
      </c>
    </row>
    <row r="631" spans="1:22" x14ac:dyDescent="0.2">
      <c r="A631" s="8">
        <v>163</v>
      </c>
      <c r="B631" s="1" t="s">
        <v>362</v>
      </c>
      <c r="C631" s="7" t="s">
        <v>5946</v>
      </c>
      <c r="D631" s="7">
        <v>10</v>
      </c>
      <c r="E631" s="2" t="s">
        <v>6181</v>
      </c>
      <c r="F631" s="11" t="s">
        <v>7060</v>
      </c>
      <c r="G631" s="10" t="s">
        <v>5387</v>
      </c>
      <c r="H631" s="10" t="s">
        <v>5387</v>
      </c>
      <c r="I631" s="10" t="s">
        <v>5387</v>
      </c>
      <c r="J631" s="10" t="s">
        <v>5387</v>
      </c>
      <c r="K631" s="10" t="s">
        <v>5387</v>
      </c>
      <c r="L631" s="10" t="s">
        <v>5387</v>
      </c>
      <c r="M631" s="10" t="s">
        <v>5387</v>
      </c>
      <c r="N631" s="10" t="s">
        <v>5387</v>
      </c>
      <c r="O631" s="10" t="s">
        <v>5387</v>
      </c>
      <c r="P631" s="10" t="s">
        <v>5387</v>
      </c>
      <c r="Q631" s="10" t="s">
        <v>5387</v>
      </c>
      <c r="R631" s="10" t="s">
        <v>5387</v>
      </c>
      <c r="S631" s="10" t="s">
        <v>5387</v>
      </c>
      <c r="T631" s="10" t="s">
        <v>5387</v>
      </c>
      <c r="U631" s="10" t="s">
        <v>5387</v>
      </c>
      <c r="V631" s="10" t="s">
        <v>5387</v>
      </c>
    </row>
    <row r="632" spans="1:22" x14ac:dyDescent="0.2">
      <c r="A632" s="8">
        <v>163</v>
      </c>
      <c r="B632" s="1" t="s">
        <v>362</v>
      </c>
      <c r="C632" s="7" t="s">
        <v>5946</v>
      </c>
      <c r="D632" s="7">
        <v>30</v>
      </c>
      <c r="E632" s="2" t="s">
        <v>6459</v>
      </c>
      <c r="F632" s="11" t="s">
        <v>7060</v>
      </c>
      <c r="G632" s="10" t="s">
        <v>5387</v>
      </c>
      <c r="H632" s="10" t="s">
        <v>5387</v>
      </c>
      <c r="I632" s="10" t="s">
        <v>5387</v>
      </c>
      <c r="J632" s="10" t="s">
        <v>5387</v>
      </c>
      <c r="K632" s="10" t="s">
        <v>5387</v>
      </c>
      <c r="L632" s="10" t="s">
        <v>5387</v>
      </c>
      <c r="M632" s="10" t="s">
        <v>5387</v>
      </c>
      <c r="N632" s="10" t="s">
        <v>5387</v>
      </c>
      <c r="O632" s="10" t="s">
        <v>5387</v>
      </c>
      <c r="P632" s="10" t="s">
        <v>5387</v>
      </c>
      <c r="Q632" s="10" t="s">
        <v>5387</v>
      </c>
      <c r="R632" s="10" t="s">
        <v>5387</v>
      </c>
      <c r="S632" s="10" t="s">
        <v>5387</v>
      </c>
      <c r="T632" s="10" t="s">
        <v>5387</v>
      </c>
      <c r="U632" s="10" t="s">
        <v>5387</v>
      </c>
      <c r="V632" s="10" t="s">
        <v>5387</v>
      </c>
    </row>
    <row r="633" spans="1:22" x14ac:dyDescent="0.2">
      <c r="A633" s="8">
        <v>164</v>
      </c>
      <c r="B633" s="1" t="s">
        <v>363</v>
      </c>
      <c r="C633" s="7" t="s">
        <v>5389</v>
      </c>
      <c r="D633" s="7">
        <v>10</v>
      </c>
      <c r="E633" s="2" t="s">
        <v>5625</v>
      </c>
      <c r="F633" s="11" t="s">
        <v>7060</v>
      </c>
      <c r="G633" s="10" t="s">
        <v>5387</v>
      </c>
      <c r="H633" s="10" t="s">
        <v>5387</v>
      </c>
      <c r="I633" s="10" t="s">
        <v>5387</v>
      </c>
      <c r="J633" s="10" t="s">
        <v>5387</v>
      </c>
      <c r="K633" s="10" t="s">
        <v>5387</v>
      </c>
      <c r="L633" s="10" t="s">
        <v>5387</v>
      </c>
      <c r="M633" s="10" t="s">
        <v>5387</v>
      </c>
      <c r="N633" s="10" t="s">
        <v>5387</v>
      </c>
      <c r="O633" s="10" t="s">
        <v>5387</v>
      </c>
      <c r="P633" s="10" t="s">
        <v>5387</v>
      </c>
      <c r="Q633" s="10" t="s">
        <v>5387</v>
      </c>
      <c r="R633" s="10" t="s">
        <v>5387</v>
      </c>
      <c r="S633" s="10" t="s">
        <v>5387</v>
      </c>
      <c r="T633" s="10" t="s">
        <v>5387</v>
      </c>
      <c r="U633" s="10" t="s">
        <v>5387</v>
      </c>
      <c r="V633" s="10" t="s">
        <v>5387</v>
      </c>
    </row>
    <row r="634" spans="1:22" x14ac:dyDescent="0.2">
      <c r="A634" s="8">
        <v>164</v>
      </c>
      <c r="B634" s="1" t="s">
        <v>363</v>
      </c>
      <c r="C634" s="7" t="s">
        <v>5389</v>
      </c>
      <c r="D634" s="7">
        <v>30</v>
      </c>
      <c r="E634" s="2" t="s">
        <v>5903</v>
      </c>
      <c r="F634" s="11" t="s">
        <v>7060</v>
      </c>
      <c r="G634" s="10" t="s">
        <v>5387</v>
      </c>
      <c r="H634" s="10" t="s">
        <v>5387</v>
      </c>
      <c r="I634" s="10" t="s">
        <v>5387</v>
      </c>
      <c r="J634" s="10" t="s">
        <v>5387</v>
      </c>
      <c r="K634" s="10" t="s">
        <v>5387</v>
      </c>
      <c r="L634" s="10" t="s">
        <v>5387</v>
      </c>
      <c r="M634" s="10" t="s">
        <v>5387</v>
      </c>
      <c r="N634" s="10" t="s">
        <v>5387</v>
      </c>
      <c r="O634" s="10" t="s">
        <v>5387</v>
      </c>
      <c r="P634" s="10" t="s">
        <v>5387</v>
      </c>
      <c r="Q634" s="10" t="s">
        <v>5387</v>
      </c>
      <c r="R634" s="10" t="s">
        <v>5387</v>
      </c>
      <c r="S634" s="10" t="s">
        <v>5387</v>
      </c>
      <c r="T634" s="10" t="s">
        <v>5387</v>
      </c>
      <c r="U634" s="10" t="s">
        <v>5387</v>
      </c>
      <c r="V634" s="10" t="s">
        <v>5387</v>
      </c>
    </row>
    <row r="635" spans="1:22" x14ac:dyDescent="0.2">
      <c r="A635" s="8">
        <v>164</v>
      </c>
      <c r="B635" s="1" t="s">
        <v>363</v>
      </c>
      <c r="C635" s="7" t="s">
        <v>6503</v>
      </c>
      <c r="D635" s="7">
        <v>10</v>
      </c>
      <c r="E635" s="2" t="s">
        <v>6739</v>
      </c>
      <c r="F635" s="11" t="s">
        <v>7060</v>
      </c>
      <c r="G635" s="10" t="s">
        <v>5387</v>
      </c>
      <c r="H635" s="10" t="s">
        <v>5387</v>
      </c>
      <c r="I635" s="10" t="s">
        <v>5387</v>
      </c>
      <c r="J635" s="10" t="s">
        <v>5387</v>
      </c>
      <c r="K635" s="10" t="s">
        <v>5387</v>
      </c>
      <c r="L635" s="10" t="s">
        <v>5387</v>
      </c>
      <c r="M635" s="10" t="s">
        <v>5387</v>
      </c>
      <c r="N635" s="10" t="s">
        <v>5387</v>
      </c>
      <c r="O635" s="10" t="s">
        <v>5387</v>
      </c>
      <c r="P635" s="10" t="s">
        <v>5387</v>
      </c>
      <c r="Q635" s="10" t="s">
        <v>5387</v>
      </c>
      <c r="R635" s="10" t="s">
        <v>5387</v>
      </c>
      <c r="S635" s="10" t="s">
        <v>5387</v>
      </c>
      <c r="T635" s="10" t="s">
        <v>5387</v>
      </c>
      <c r="U635" s="10" t="s">
        <v>5387</v>
      </c>
      <c r="V635" s="10" t="s">
        <v>5387</v>
      </c>
    </row>
    <row r="636" spans="1:22" x14ac:dyDescent="0.2">
      <c r="A636" s="8">
        <v>164</v>
      </c>
      <c r="B636" s="1" t="s">
        <v>363</v>
      </c>
      <c r="C636" s="7" t="s">
        <v>6503</v>
      </c>
      <c r="D636" s="7">
        <v>30</v>
      </c>
      <c r="E636" s="2" t="s">
        <v>7017</v>
      </c>
      <c r="F636" s="11" t="s">
        <v>7060</v>
      </c>
      <c r="G636" s="10" t="s">
        <v>5387</v>
      </c>
      <c r="H636" s="10" t="s">
        <v>5387</v>
      </c>
      <c r="I636" s="10" t="s">
        <v>5387</v>
      </c>
      <c r="J636" s="10" t="s">
        <v>5387</v>
      </c>
      <c r="K636" s="10" t="s">
        <v>5387</v>
      </c>
      <c r="L636" s="10" t="s">
        <v>5387</v>
      </c>
      <c r="M636" s="10" t="s">
        <v>5387</v>
      </c>
      <c r="N636" s="10" t="s">
        <v>5387</v>
      </c>
      <c r="O636" s="10" t="s">
        <v>5387</v>
      </c>
      <c r="P636" s="10" t="s">
        <v>5387</v>
      </c>
      <c r="Q636" s="10" t="s">
        <v>5387</v>
      </c>
      <c r="R636" s="10" t="s">
        <v>5387</v>
      </c>
      <c r="S636" s="10" t="s">
        <v>5387</v>
      </c>
      <c r="T636" s="10" t="s">
        <v>5387</v>
      </c>
      <c r="U636" s="10" t="s">
        <v>5387</v>
      </c>
      <c r="V636" s="10" t="s">
        <v>5387</v>
      </c>
    </row>
    <row r="637" spans="1:22" x14ac:dyDescent="0.2">
      <c r="A637" s="8">
        <v>164</v>
      </c>
      <c r="B637" s="1" t="s">
        <v>363</v>
      </c>
      <c r="C637" s="7" t="s">
        <v>5946</v>
      </c>
      <c r="D637" s="7">
        <v>10</v>
      </c>
      <c r="E637" s="2" t="s">
        <v>6182</v>
      </c>
      <c r="F637" s="11" t="s">
        <v>7060</v>
      </c>
      <c r="G637" s="10" t="s">
        <v>5387</v>
      </c>
      <c r="H637" s="10" t="s">
        <v>5387</v>
      </c>
      <c r="I637" s="10" t="s">
        <v>5387</v>
      </c>
      <c r="J637" s="10" t="s">
        <v>5387</v>
      </c>
      <c r="K637" s="10" t="s">
        <v>5387</v>
      </c>
      <c r="L637" s="10" t="s">
        <v>5387</v>
      </c>
      <c r="M637" s="10" t="s">
        <v>5387</v>
      </c>
      <c r="N637" s="10" t="s">
        <v>5387</v>
      </c>
      <c r="O637" s="10" t="s">
        <v>5387</v>
      </c>
      <c r="P637" s="10" t="s">
        <v>5387</v>
      </c>
      <c r="Q637" s="10" t="s">
        <v>5387</v>
      </c>
      <c r="R637" s="10" t="s">
        <v>5387</v>
      </c>
      <c r="S637" s="10" t="s">
        <v>5387</v>
      </c>
      <c r="T637" s="10" t="s">
        <v>5387</v>
      </c>
      <c r="U637" s="10" t="s">
        <v>5387</v>
      </c>
      <c r="V637" s="10" t="s">
        <v>5387</v>
      </c>
    </row>
    <row r="638" spans="1:22" x14ac:dyDescent="0.2">
      <c r="A638" s="8">
        <v>164</v>
      </c>
      <c r="B638" s="1" t="s">
        <v>363</v>
      </c>
      <c r="C638" s="7" t="s">
        <v>5946</v>
      </c>
      <c r="D638" s="7">
        <v>30</v>
      </c>
      <c r="E638" s="2" t="s">
        <v>6460</v>
      </c>
      <c r="F638" s="11" t="s">
        <v>7060</v>
      </c>
      <c r="G638" s="10" t="s">
        <v>5387</v>
      </c>
      <c r="H638" s="10" t="s">
        <v>5387</v>
      </c>
      <c r="I638" s="10" t="s">
        <v>5387</v>
      </c>
      <c r="J638" s="10" t="s">
        <v>5387</v>
      </c>
      <c r="K638" s="10" t="s">
        <v>5387</v>
      </c>
      <c r="L638" s="10" t="s">
        <v>5387</v>
      </c>
      <c r="M638" s="10" t="s">
        <v>5387</v>
      </c>
      <c r="N638" s="10" t="s">
        <v>5387</v>
      </c>
      <c r="O638" s="10" t="s">
        <v>5387</v>
      </c>
      <c r="P638" s="10" t="s">
        <v>5387</v>
      </c>
      <c r="Q638" s="10" t="s">
        <v>5387</v>
      </c>
      <c r="R638" s="10" t="s">
        <v>5387</v>
      </c>
      <c r="S638" s="10" t="s">
        <v>5387</v>
      </c>
      <c r="T638" s="10" t="s">
        <v>5387</v>
      </c>
      <c r="U638" s="10" t="s">
        <v>5387</v>
      </c>
      <c r="V638" s="10" t="s">
        <v>5387</v>
      </c>
    </row>
    <row r="639" spans="1:22" x14ac:dyDescent="0.2">
      <c r="A639" s="8">
        <v>165</v>
      </c>
      <c r="B639" s="1" t="s">
        <v>364</v>
      </c>
      <c r="C639" s="7" t="s">
        <v>5389</v>
      </c>
      <c r="D639" s="7">
        <v>10</v>
      </c>
      <c r="E639" s="2" t="s">
        <v>5626</v>
      </c>
      <c r="F639" s="11" t="s">
        <v>7060</v>
      </c>
      <c r="G639" s="10" t="s">
        <v>5387</v>
      </c>
      <c r="H639" s="10" t="s">
        <v>5387</v>
      </c>
      <c r="I639" s="10" t="s">
        <v>5387</v>
      </c>
      <c r="J639" s="10" t="s">
        <v>5387</v>
      </c>
      <c r="K639" s="10" t="s">
        <v>5387</v>
      </c>
      <c r="L639" s="10" t="s">
        <v>5387</v>
      </c>
      <c r="M639" s="10" t="s">
        <v>5387</v>
      </c>
      <c r="N639" s="10" t="s">
        <v>5387</v>
      </c>
      <c r="O639" s="10" t="s">
        <v>5387</v>
      </c>
      <c r="P639" s="10" t="s">
        <v>5387</v>
      </c>
      <c r="Q639" s="10" t="s">
        <v>5387</v>
      </c>
      <c r="R639" s="10" t="s">
        <v>5387</v>
      </c>
      <c r="S639" s="10" t="s">
        <v>5387</v>
      </c>
      <c r="T639" s="10" t="s">
        <v>5387</v>
      </c>
      <c r="U639" s="10" t="s">
        <v>5387</v>
      </c>
      <c r="V639" s="10" t="s">
        <v>5387</v>
      </c>
    </row>
    <row r="640" spans="1:22" x14ac:dyDescent="0.2">
      <c r="A640" s="8">
        <v>165</v>
      </c>
      <c r="B640" s="1" t="s">
        <v>364</v>
      </c>
      <c r="C640" s="7" t="s">
        <v>5389</v>
      </c>
      <c r="D640" s="7">
        <v>30</v>
      </c>
      <c r="E640" s="2" t="s">
        <v>5904</v>
      </c>
      <c r="F640" s="11" t="s">
        <v>7060</v>
      </c>
      <c r="G640" s="10" t="s">
        <v>5387</v>
      </c>
      <c r="H640" s="10" t="s">
        <v>5387</v>
      </c>
      <c r="I640" s="10" t="s">
        <v>5387</v>
      </c>
      <c r="J640" s="10" t="s">
        <v>5387</v>
      </c>
      <c r="K640" s="10" t="s">
        <v>5387</v>
      </c>
      <c r="L640" s="10" t="s">
        <v>5387</v>
      </c>
      <c r="M640" s="10" t="s">
        <v>5387</v>
      </c>
      <c r="N640" s="10" t="s">
        <v>5387</v>
      </c>
      <c r="O640" s="10" t="s">
        <v>5387</v>
      </c>
      <c r="P640" s="10" t="s">
        <v>5387</v>
      </c>
      <c r="Q640" s="10" t="s">
        <v>5387</v>
      </c>
      <c r="R640" s="10" t="s">
        <v>5387</v>
      </c>
      <c r="S640" s="10" t="s">
        <v>5387</v>
      </c>
      <c r="T640" s="10" t="s">
        <v>5387</v>
      </c>
      <c r="U640" s="10" t="s">
        <v>5387</v>
      </c>
      <c r="V640" s="10" t="s">
        <v>5387</v>
      </c>
    </row>
    <row r="641" spans="1:22" x14ac:dyDescent="0.2">
      <c r="A641" s="8">
        <v>165</v>
      </c>
      <c r="B641" s="1" t="s">
        <v>364</v>
      </c>
      <c r="C641" s="7" t="s">
        <v>6503</v>
      </c>
      <c r="D641" s="7">
        <v>10</v>
      </c>
      <c r="E641" s="2" t="s">
        <v>6740</v>
      </c>
      <c r="F641" s="11" t="s">
        <v>7060</v>
      </c>
      <c r="G641" s="10" t="s">
        <v>5387</v>
      </c>
      <c r="H641" s="10" t="s">
        <v>5387</v>
      </c>
      <c r="I641" s="10" t="s">
        <v>5387</v>
      </c>
      <c r="J641" s="10" t="s">
        <v>5387</v>
      </c>
      <c r="K641" s="10" t="s">
        <v>5387</v>
      </c>
      <c r="L641" s="10" t="s">
        <v>5387</v>
      </c>
      <c r="M641" s="10" t="s">
        <v>5387</v>
      </c>
      <c r="N641" s="10" t="s">
        <v>5387</v>
      </c>
      <c r="O641" s="10" t="s">
        <v>5387</v>
      </c>
      <c r="P641" s="10" t="s">
        <v>5387</v>
      </c>
      <c r="Q641" s="10" t="s">
        <v>5387</v>
      </c>
      <c r="R641" s="10" t="s">
        <v>5387</v>
      </c>
      <c r="S641" s="10" t="s">
        <v>5387</v>
      </c>
      <c r="T641" s="10" t="s">
        <v>5387</v>
      </c>
      <c r="U641" s="10" t="s">
        <v>5387</v>
      </c>
      <c r="V641" s="10" t="s">
        <v>5387</v>
      </c>
    </row>
    <row r="642" spans="1:22" x14ac:dyDescent="0.2">
      <c r="A642" s="8">
        <v>165</v>
      </c>
      <c r="B642" s="1" t="s">
        <v>364</v>
      </c>
      <c r="C642" s="7" t="s">
        <v>6503</v>
      </c>
      <c r="D642" s="7">
        <v>30</v>
      </c>
      <c r="E642" s="2" t="s">
        <v>7018</v>
      </c>
      <c r="F642" s="11" t="s">
        <v>7060</v>
      </c>
      <c r="G642" s="10" t="s">
        <v>5387</v>
      </c>
      <c r="H642" s="10" t="s">
        <v>5387</v>
      </c>
      <c r="I642" s="10" t="s">
        <v>5387</v>
      </c>
      <c r="J642" s="10" t="s">
        <v>5387</v>
      </c>
      <c r="K642" s="10" t="s">
        <v>5387</v>
      </c>
      <c r="L642" s="10" t="s">
        <v>5387</v>
      </c>
      <c r="M642" s="10" t="s">
        <v>5387</v>
      </c>
      <c r="N642" s="10" t="s">
        <v>5387</v>
      </c>
      <c r="O642" s="10" t="s">
        <v>5387</v>
      </c>
      <c r="P642" s="10" t="s">
        <v>5387</v>
      </c>
      <c r="Q642" s="10" t="s">
        <v>5387</v>
      </c>
      <c r="R642" s="10" t="s">
        <v>5387</v>
      </c>
      <c r="S642" s="10" t="s">
        <v>5387</v>
      </c>
      <c r="T642" s="10" t="s">
        <v>5387</v>
      </c>
      <c r="U642" s="10" t="s">
        <v>5387</v>
      </c>
      <c r="V642" s="10" t="s">
        <v>5387</v>
      </c>
    </row>
    <row r="643" spans="1:22" x14ac:dyDescent="0.2">
      <c r="A643" s="8">
        <v>165</v>
      </c>
      <c r="B643" s="1" t="s">
        <v>364</v>
      </c>
      <c r="C643" s="7" t="s">
        <v>5946</v>
      </c>
      <c r="D643" s="7">
        <v>10</v>
      </c>
      <c r="E643" s="2" t="s">
        <v>6183</v>
      </c>
      <c r="F643" s="11" t="s">
        <v>7060</v>
      </c>
      <c r="G643" s="10" t="s">
        <v>5387</v>
      </c>
      <c r="H643" s="10" t="s">
        <v>5387</v>
      </c>
      <c r="I643" s="10" t="s">
        <v>5387</v>
      </c>
      <c r="J643" s="10" t="s">
        <v>5387</v>
      </c>
      <c r="K643" s="10" t="s">
        <v>5387</v>
      </c>
      <c r="L643" s="10" t="s">
        <v>5387</v>
      </c>
      <c r="M643" s="10" t="s">
        <v>5387</v>
      </c>
      <c r="N643" s="10" t="s">
        <v>5387</v>
      </c>
      <c r="O643" s="10" t="s">
        <v>5387</v>
      </c>
      <c r="P643" s="10" t="s">
        <v>5387</v>
      </c>
      <c r="Q643" s="10" t="s">
        <v>5387</v>
      </c>
      <c r="R643" s="10" t="s">
        <v>5387</v>
      </c>
      <c r="S643" s="10" t="s">
        <v>5387</v>
      </c>
      <c r="T643" s="10" t="s">
        <v>5387</v>
      </c>
      <c r="U643" s="10" t="s">
        <v>5387</v>
      </c>
      <c r="V643" s="10" t="s">
        <v>5387</v>
      </c>
    </row>
    <row r="644" spans="1:22" x14ac:dyDescent="0.2">
      <c r="A644" s="8">
        <v>165</v>
      </c>
      <c r="B644" s="1" t="s">
        <v>364</v>
      </c>
      <c r="C644" s="7" t="s">
        <v>5946</v>
      </c>
      <c r="D644" s="7">
        <v>30</v>
      </c>
      <c r="E644" s="2" t="s">
        <v>6461</v>
      </c>
      <c r="F644" s="11" t="s">
        <v>7060</v>
      </c>
      <c r="G644" s="10" t="s">
        <v>5387</v>
      </c>
      <c r="H644" s="10" t="s">
        <v>5387</v>
      </c>
      <c r="I644" s="10" t="s">
        <v>5387</v>
      </c>
      <c r="J644" s="10" t="s">
        <v>5387</v>
      </c>
      <c r="K644" s="10" t="s">
        <v>5387</v>
      </c>
      <c r="L644" s="10" t="s">
        <v>5387</v>
      </c>
      <c r="M644" s="10" t="s">
        <v>5387</v>
      </c>
      <c r="N644" s="10" t="s">
        <v>5387</v>
      </c>
      <c r="O644" s="10" t="s">
        <v>5387</v>
      </c>
      <c r="P644" s="10" t="s">
        <v>5387</v>
      </c>
      <c r="Q644" s="10" t="s">
        <v>5387</v>
      </c>
      <c r="R644" s="10" t="s">
        <v>5387</v>
      </c>
      <c r="S644" s="10" t="s">
        <v>5387</v>
      </c>
      <c r="T644" s="10" t="s">
        <v>5387</v>
      </c>
      <c r="U644" s="10" t="s">
        <v>5387</v>
      </c>
      <c r="V644" s="10" t="s">
        <v>5387</v>
      </c>
    </row>
    <row r="645" spans="1:22" x14ac:dyDescent="0.2">
      <c r="A645" s="8">
        <v>166</v>
      </c>
      <c r="B645" s="1" t="s">
        <v>365</v>
      </c>
      <c r="C645" s="7" t="s">
        <v>5389</v>
      </c>
      <c r="D645" s="7">
        <v>10</v>
      </c>
      <c r="E645" s="2" t="s">
        <v>5627</v>
      </c>
      <c r="F645" s="11" t="s">
        <v>7060</v>
      </c>
      <c r="G645" s="10" t="s">
        <v>5387</v>
      </c>
      <c r="H645" s="10" t="s">
        <v>5387</v>
      </c>
      <c r="I645" s="10" t="s">
        <v>5387</v>
      </c>
      <c r="J645" s="10" t="s">
        <v>5387</v>
      </c>
      <c r="K645" s="10" t="s">
        <v>5387</v>
      </c>
      <c r="L645" s="10" t="s">
        <v>5387</v>
      </c>
      <c r="M645" s="10" t="s">
        <v>5387</v>
      </c>
      <c r="N645" s="10" t="s">
        <v>5387</v>
      </c>
      <c r="O645" s="10" t="s">
        <v>5387</v>
      </c>
      <c r="P645" s="10" t="s">
        <v>5387</v>
      </c>
      <c r="Q645" s="10" t="s">
        <v>5387</v>
      </c>
      <c r="R645" s="10" t="s">
        <v>5387</v>
      </c>
      <c r="S645" s="10" t="s">
        <v>5387</v>
      </c>
      <c r="T645" s="10" t="s">
        <v>5387</v>
      </c>
      <c r="U645" s="10" t="s">
        <v>5387</v>
      </c>
      <c r="V645" s="10" t="s">
        <v>5387</v>
      </c>
    </row>
    <row r="646" spans="1:22" x14ac:dyDescent="0.2">
      <c r="A646" s="8">
        <v>166</v>
      </c>
      <c r="B646" s="1" t="s">
        <v>365</v>
      </c>
      <c r="C646" s="7" t="s">
        <v>5389</v>
      </c>
      <c r="D646" s="7">
        <v>30</v>
      </c>
      <c r="E646" s="2" t="s">
        <v>5905</v>
      </c>
      <c r="F646" s="11" t="s">
        <v>7060</v>
      </c>
      <c r="G646" s="10" t="s">
        <v>5387</v>
      </c>
      <c r="H646" s="10" t="s">
        <v>5387</v>
      </c>
      <c r="I646" s="10" t="s">
        <v>5387</v>
      </c>
      <c r="J646" s="10" t="s">
        <v>5387</v>
      </c>
      <c r="K646" s="10" t="s">
        <v>5387</v>
      </c>
      <c r="L646" s="10" t="s">
        <v>5387</v>
      </c>
      <c r="M646" s="10" t="s">
        <v>5387</v>
      </c>
      <c r="N646" s="10" t="s">
        <v>5387</v>
      </c>
      <c r="O646" s="10" t="s">
        <v>5387</v>
      </c>
      <c r="P646" s="10" t="s">
        <v>5387</v>
      </c>
      <c r="Q646" s="10" t="s">
        <v>5387</v>
      </c>
      <c r="R646" s="10" t="s">
        <v>5387</v>
      </c>
      <c r="S646" s="10" t="s">
        <v>5387</v>
      </c>
      <c r="T646" s="10" t="s">
        <v>5387</v>
      </c>
      <c r="U646" s="10" t="s">
        <v>5387</v>
      </c>
      <c r="V646" s="10" t="s">
        <v>5387</v>
      </c>
    </row>
    <row r="647" spans="1:22" x14ac:dyDescent="0.2">
      <c r="A647" s="8">
        <v>166</v>
      </c>
      <c r="B647" s="1" t="s">
        <v>365</v>
      </c>
      <c r="C647" s="7" t="s">
        <v>6503</v>
      </c>
      <c r="D647" s="7">
        <v>10</v>
      </c>
      <c r="E647" s="2" t="s">
        <v>6741</v>
      </c>
      <c r="F647" s="11" t="s">
        <v>7060</v>
      </c>
      <c r="G647" s="10" t="s">
        <v>5387</v>
      </c>
      <c r="H647" s="10" t="s">
        <v>5387</v>
      </c>
      <c r="I647" s="10" t="s">
        <v>5387</v>
      </c>
      <c r="J647" s="10" t="s">
        <v>5387</v>
      </c>
      <c r="K647" s="10" t="s">
        <v>5387</v>
      </c>
      <c r="L647" s="10" t="s">
        <v>5387</v>
      </c>
      <c r="M647" s="10" t="s">
        <v>5387</v>
      </c>
      <c r="N647" s="10" t="s">
        <v>5387</v>
      </c>
      <c r="O647" s="10" t="s">
        <v>5387</v>
      </c>
      <c r="P647" s="10" t="s">
        <v>5387</v>
      </c>
      <c r="Q647" s="10" t="s">
        <v>5387</v>
      </c>
      <c r="R647" s="10" t="s">
        <v>5387</v>
      </c>
      <c r="S647" s="10" t="s">
        <v>5387</v>
      </c>
      <c r="T647" s="10" t="s">
        <v>5387</v>
      </c>
      <c r="U647" s="10" t="s">
        <v>5387</v>
      </c>
      <c r="V647" s="10" t="s">
        <v>5387</v>
      </c>
    </row>
    <row r="648" spans="1:22" x14ac:dyDescent="0.2">
      <c r="A648" s="8">
        <v>166</v>
      </c>
      <c r="B648" s="1" t="s">
        <v>365</v>
      </c>
      <c r="C648" s="7" t="s">
        <v>6503</v>
      </c>
      <c r="D648" s="7">
        <v>30</v>
      </c>
      <c r="E648" s="2" t="s">
        <v>7019</v>
      </c>
      <c r="F648" s="11" t="s">
        <v>7060</v>
      </c>
      <c r="G648" s="10" t="s">
        <v>5387</v>
      </c>
      <c r="H648" s="10" t="s">
        <v>5387</v>
      </c>
      <c r="I648" s="10" t="s">
        <v>5387</v>
      </c>
      <c r="J648" s="10" t="s">
        <v>5387</v>
      </c>
      <c r="K648" s="10" t="s">
        <v>5387</v>
      </c>
      <c r="L648" s="10" t="s">
        <v>5387</v>
      </c>
      <c r="M648" s="10" t="s">
        <v>5387</v>
      </c>
      <c r="N648" s="10" t="s">
        <v>5387</v>
      </c>
      <c r="O648" s="10" t="s">
        <v>5387</v>
      </c>
      <c r="P648" s="10" t="s">
        <v>5387</v>
      </c>
      <c r="Q648" s="10" t="s">
        <v>5387</v>
      </c>
      <c r="R648" s="10" t="s">
        <v>5387</v>
      </c>
      <c r="S648" s="10" t="s">
        <v>5387</v>
      </c>
      <c r="T648" s="10" t="s">
        <v>5387</v>
      </c>
      <c r="U648" s="10" t="s">
        <v>5387</v>
      </c>
      <c r="V648" s="10" t="s">
        <v>5387</v>
      </c>
    </row>
    <row r="649" spans="1:22" x14ac:dyDescent="0.2">
      <c r="A649" s="8">
        <v>166</v>
      </c>
      <c r="B649" s="1" t="s">
        <v>365</v>
      </c>
      <c r="C649" s="7" t="s">
        <v>5946</v>
      </c>
      <c r="D649" s="7">
        <v>10</v>
      </c>
      <c r="E649" s="2" t="s">
        <v>6184</v>
      </c>
      <c r="F649" s="11" t="s">
        <v>7060</v>
      </c>
      <c r="G649" s="10" t="s">
        <v>5387</v>
      </c>
      <c r="H649" s="10" t="s">
        <v>5387</v>
      </c>
      <c r="I649" s="10" t="s">
        <v>5387</v>
      </c>
      <c r="J649" s="10" t="s">
        <v>5387</v>
      </c>
      <c r="K649" s="10" t="s">
        <v>5387</v>
      </c>
      <c r="L649" s="10" t="s">
        <v>5387</v>
      </c>
      <c r="M649" s="10" t="s">
        <v>5387</v>
      </c>
      <c r="N649" s="10" t="s">
        <v>5387</v>
      </c>
      <c r="O649" s="10" t="s">
        <v>5387</v>
      </c>
      <c r="P649" s="10" t="s">
        <v>5387</v>
      </c>
      <c r="Q649" s="10" t="s">
        <v>5387</v>
      </c>
      <c r="R649" s="10" t="s">
        <v>5387</v>
      </c>
      <c r="S649" s="10" t="s">
        <v>5387</v>
      </c>
      <c r="T649" s="10" t="s">
        <v>5387</v>
      </c>
      <c r="U649" s="10" t="s">
        <v>5387</v>
      </c>
      <c r="V649" s="10" t="s">
        <v>5387</v>
      </c>
    </row>
    <row r="650" spans="1:22" x14ac:dyDescent="0.2">
      <c r="A650" s="8">
        <v>166</v>
      </c>
      <c r="B650" s="1" t="s">
        <v>365</v>
      </c>
      <c r="C650" s="7" t="s">
        <v>5946</v>
      </c>
      <c r="D650" s="7">
        <v>30</v>
      </c>
      <c r="E650" s="2" t="s">
        <v>6462</v>
      </c>
      <c r="F650" s="11" t="s">
        <v>7060</v>
      </c>
      <c r="G650" s="10" t="s">
        <v>5387</v>
      </c>
      <c r="H650" s="10" t="s">
        <v>5387</v>
      </c>
      <c r="I650" s="10" t="s">
        <v>5387</v>
      </c>
      <c r="J650" s="10" t="s">
        <v>5387</v>
      </c>
      <c r="K650" s="10" t="s">
        <v>5387</v>
      </c>
      <c r="L650" s="10" t="s">
        <v>5387</v>
      </c>
      <c r="M650" s="10" t="s">
        <v>5387</v>
      </c>
      <c r="N650" s="10" t="s">
        <v>5387</v>
      </c>
      <c r="O650" s="10" t="s">
        <v>5387</v>
      </c>
      <c r="P650" s="10" t="s">
        <v>5387</v>
      </c>
      <c r="Q650" s="10" t="s">
        <v>5387</v>
      </c>
      <c r="R650" s="10" t="s">
        <v>5387</v>
      </c>
      <c r="S650" s="10" t="s">
        <v>5387</v>
      </c>
      <c r="T650" s="10" t="s">
        <v>5387</v>
      </c>
      <c r="U650" s="10" t="s">
        <v>5387</v>
      </c>
      <c r="V650" s="10" t="s">
        <v>5387</v>
      </c>
    </row>
    <row r="651" spans="1:22" x14ac:dyDescent="0.2">
      <c r="A651" s="8">
        <v>167</v>
      </c>
      <c r="B651" s="1" t="s">
        <v>366</v>
      </c>
      <c r="C651" s="7" t="s">
        <v>5389</v>
      </c>
      <c r="D651" s="7">
        <v>10</v>
      </c>
      <c r="E651" s="2" t="s">
        <v>5628</v>
      </c>
      <c r="F651" s="11" t="s">
        <v>7060</v>
      </c>
      <c r="G651" s="10" t="s">
        <v>5387</v>
      </c>
      <c r="H651" s="10" t="s">
        <v>5387</v>
      </c>
      <c r="I651" s="10" t="s">
        <v>5387</v>
      </c>
      <c r="J651" s="10" t="s">
        <v>5387</v>
      </c>
      <c r="K651" s="10" t="s">
        <v>5387</v>
      </c>
      <c r="L651" s="10" t="s">
        <v>5387</v>
      </c>
      <c r="M651" s="10" t="s">
        <v>5387</v>
      </c>
      <c r="N651" s="10" t="s">
        <v>5387</v>
      </c>
      <c r="O651" s="10" t="s">
        <v>5387</v>
      </c>
      <c r="P651" s="10" t="s">
        <v>5387</v>
      </c>
      <c r="Q651" s="10" t="s">
        <v>5387</v>
      </c>
      <c r="R651" s="10" t="s">
        <v>5387</v>
      </c>
      <c r="S651" s="10" t="s">
        <v>5387</v>
      </c>
      <c r="T651" s="10" t="s">
        <v>5387</v>
      </c>
      <c r="U651" s="10" t="s">
        <v>5387</v>
      </c>
      <c r="V651" s="10" t="s">
        <v>5387</v>
      </c>
    </row>
    <row r="652" spans="1:22" x14ac:dyDescent="0.2">
      <c r="A652" s="8">
        <v>167</v>
      </c>
      <c r="B652" s="1" t="s">
        <v>366</v>
      </c>
      <c r="C652" s="7" t="s">
        <v>5389</v>
      </c>
      <c r="D652" s="7">
        <v>30</v>
      </c>
      <c r="E652" s="2" t="s">
        <v>5906</v>
      </c>
      <c r="F652" s="11" t="s">
        <v>7060</v>
      </c>
      <c r="G652" s="10" t="s">
        <v>5387</v>
      </c>
      <c r="H652" s="10" t="s">
        <v>5387</v>
      </c>
      <c r="I652" s="10" t="s">
        <v>5387</v>
      </c>
      <c r="J652" s="10" t="s">
        <v>5387</v>
      </c>
      <c r="K652" s="10" t="s">
        <v>5387</v>
      </c>
      <c r="L652" s="10" t="s">
        <v>5387</v>
      </c>
      <c r="M652" s="10" t="s">
        <v>5387</v>
      </c>
      <c r="N652" s="10" t="s">
        <v>5387</v>
      </c>
      <c r="O652" s="10" t="s">
        <v>5387</v>
      </c>
      <c r="P652" s="10" t="s">
        <v>5387</v>
      </c>
      <c r="Q652" s="10" t="s">
        <v>5387</v>
      </c>
      <c r="R652" s="10" t="s">
        <v>5387</v>
      </c>
      <c r="S652" s="10" t="s">
        <v>5387</v>
      </c>
      <c r="T652" s="10" t="s">
        <v>5387</v>
      </c>
      <c r="U652" s="10" t="s">
        <v>5387</v>
      </c>
      <c r="V652" s="10" t="s">
        <v>5387</v>
      </c>
    </row>
    <row r="653" spans="1:22" x14ac:dyDescent="0.2">
      <c r="A653" s="8">
        <v>167</v>
      </c>
      <c r="B653" s="1" t="s">
        <v>366</v>
      </c>
      <c r="C653" s="7" t="s">
        <v>6503</v>
      </c>
      <c r="D653" s="7">
        <v>10</v>
      </c>
      <c r="E653" s="2" t="s">
        <v>6742</v>
      </c>
      <c r="F653" s="11" t="s">
        <v>7060</v>
      </c>
      <c r="G653" s="10" t="s">
        <v>5387</v>
      </c>
      <c r="H653" s="10" t="s">
        <v>5387</v>
      </c>
      <c r="I653" s="10" t="s">
        <v>5387</v>
      </c>
      <c r="J653" s="10" t="s">
        <v>5387</v>
      </c>
      <c r="K653" s="10" t="s">
        <v>5387</v>
      </c>
      <c r="L653" s="10" t="s">
        <v>5387</v>
      </c>
      <c r="M653" s="10" t="s">
        <v>5387</v>
      </c>
      <c r="N653" s="10" t="s">
        <v>5387</v>
      </c>
      <c r="O653" s="10" t="s">
        <v>5387</v>
      </c>
      <c r="P653" s="10" t="s">
        <v>5387</v>
      </c>
      <c r="Q653" s="10" t="s">
        <v>5387</v>
      </c>
      <c r="R653" s="10" t="s">
        <v>5387</v>
      </c>
      <c r="S653" s="10" t="s">
        <v>5387</v>
      </c>
      <c r="T653" s="10" t="s">
        <v>5387</v>
      </c>
      <c r="U653" s="10" t="s">
        <v>5387</v>
      </c>
      <c r="V653" s="10" t="s">
        <v>5387</v>
      </c>
    </row>
    <row r="654" spans="1:22" x14ac:dyDescent="0.2">
      <c r="A654" s="8">
        <v>167</v>
      </c>
      <c r="B654" s="1" t="s">
        <v>366</v>
      </c>
      <c r="C654" s="7" t="s">
        <v>6503</v>
      </c>
      <c r="D654" s="7">
        <v>30</v>
      </c>
      <c r="E654" s="2" t="s">
        <v>7020</v>
      </c>
      <c r="F654" s="11" t="s">
        <v>7060</v>
      </c>
      <c r="G654" s="10" t="s">
        <v>5387</v>
      </c>
      <c r="H654" s="10" t="s">
        <v>5387</v>
      </c>
      <c r="I654" s="10" t="s">
        <v>5387</v>
      </c>
      <c r="J654" s="10" t="s">
        <v>5387</v>
      </c>
      <c r="K654" s="10" t="s">
        <v>5387</v>
      </c>
      <c r="L654" s="10" t="s">
        <v>5387</v>
      </c>
      <c r="M654" s="10" t="s">
        <v>5387</v>
      </c>
      <c r="N654" s="10" t="s">
        <v>5387</v>
      </c>
      <c r="O654" s="10" t="s">
        <v>5387</v>
      </c>
      <c r="P654" s="10" t="s">
        <v>5387</v>
      </c>
      <c r="Q654" s="10" t="s">
        <v>5387</v>
      </c>
      <c r="R654" s="10" t="s">
        <v>5387</v>
      </c>
      <c r="S654" s="10" t="s">
        <v>5387</v>
      </c>
      <c r="T654" s="10" t="s">
        <v>5387</v>
      </c>
      <c r="U654" s="10" t="s">
        <v>5387</v>
      </c>
      <c r="V654" s="10" t="s">
        <v>5387</v>
      </c>
    </row>
    <row r="655" spans="1:22" x14ac:dyDescent="0.2">
      <c r="A655" s="8">
        <v>167</v>
      </c>
      <c r="B655" s="1" t="s">
        <v>366</v>
      </c>
      <c r="C655" s="7" t="s">
        <v>5946</v>
      </c>
      <c r="D655" s="7">
        <v>10</v>
      </c>
      <c r="E655" s="2" t="s">
        <v>6185</v>
      </c>
      <c r="F655" s="11" t="s">
        <v>7060</v>
      </c>
      <c r="G655" s="10" t="s">
        <v>5387</v>
      </c>
      <c r="H655" s="10" t="s">
        <v>5387</v>
      </c>
      <c r="I655" s="10" t="s">
        <v>5387</v>
      </c>
      <c r="J655" s="10" t="s">
        <v>5387</v>
      </c>
      <c r="K655" s="10" t="s">
        <v>5387</v>
      </c>
      <c r="L655" s="10" t="s">
        <v>5387</v>
      </c>
      <c r="M655" s="10" t="s">
        <v>5387</v>
      </c>
      <c r="N655" s="10" t="s">
        <v>5387</v>
      </c>
      <c r="O655" s="10" t="s">
        <v>5387</v>
      </c>
      <c r="P655" s="10" t="s">
        <v>5387</v>
      </c>
      <c r="Q655" s="10" t="s">
        <v>5387</v>
      </c>
      <c r="R655" s="10" t="s">
        <v>5387</v>
      </c>
      <c r="S655" s="10" t="s">
        <v>5387</v>
      </c>
      <c r="T655" s="10" t="s">
        <v>5387</v>
      </c>
      <c r="U655" s="10" t="s">
        <v>5387</v>
      </c>
      <c r="V655" s="10" t="s">
        <v>5387</v>
      </c>
    </row>
    <row r="656" spans="1:22" x14ac:dyDescent="0.2">
      <c r="A656" s="8">
        <v>167</v>
      </c>
      <c r="B656" s="1" t="s">
        <v>366</v>
      </c>
      <c r="C656" s="7" t="s">
        <v>5946</v>
      </c>
      <c r="D656" s="7">
        <v>30</v>
      </c>
      <c r="E656" s="2" t="s">
        <v>6463</v>
      </c>
      <c r="F656" s="11" t="s">
        <v>7060</v>
      </c>
      <c r="G656" s="10" t="s">
        <v>5387</v>
      </c>
      <c r="H656" s="10" t="s">
        <v>5387</v>
      </c>
      <c r="I656" s="10" t="s">
        <v>5387</v>
      </c>
      <c r="J656" s="10" t="s">
        <v>5387</v>
      </c>
      <c r="K656" s="10" t="s">
        <v>5387</v>
      </c>
      <c r="L656" s="10" t="s">
        <v>5387</v>
      </c>
      <c r="M656" s="10" t="s">
        <v>5387</v>
      </c>
      <c r="N656" s="10" t="s">
        <v>5387</v>
      </c>
      <c r="O656" s="10" t="s">
        <v>5387</v>
      </c>
      <c r="P656" s="10" t="s">
        <v>5387</v>
      </c>
      <c r="Q656" s="10" t="s">
        <v>5387</v>
      </c>
      <c r="R656" s="10" t="s">
        <v>5387</v>
      </c>
      <c r="S656" s="10" t="s">
        <v>5387</v>
      </c>
      <c r="T656" s="10" t="s">
        <v>5387</v>
      </c>
      <c r="U656" s="10" t="s">
        <v>5387</v>
      </c>
      <c r="V656" s="10" t="s">
        <v>5387</v>
      </c>
    </row>
    <row r="657" spans="1:22" x14ac:dyDescent="0.2">
      <c r="A657" s="8">
        <v>17</v>
      </c>
      <c r="B657" s="1" t="s">
        <v>19</v>
      </c>
      <c r="C657" s="7" t="s">
        <v>5389</v>
      </c>
      <c r="D657" s="7">
        <v>10</v>
      </c>
      <c r="E657" s="2" t="s">
        <v>5407</v>
      </c>
      <c r="F657" s="11" t="s">
        <v>7060</v>
      </c>
      <c r="G657" s="10">
        <v>0</v>
      </c>
      <c r="H657" s="10">
        <v>0</v>
      </c>
      <c r="I657" s="10">
        <v>0</v>
      </c>
      <c r="J657" s="10">
        <v>16.299999999999997</v>
      </c>
      <c r="K657" s="10">
        <v>0</v>
      </c>
      <c r="L657" s="10">
        <v>3.6833387773275001</v>
      </c>
      <c r="M657" s="10">
        <v>4.1780966448615002</v>
      </c>
      <c r="N657" s="10">
        <v>4.1548849968345003</v>
      </c>
      <c r="O657" s="10">
        <v>4.6464631865574999</v>
      </c>
      <c r="P657" s="10">
        <v>4.4044897050704996</v>
      </c>
      <c r="Q657" s="10">
        <v>9.4499999999999993</v>
      </c>
      <c r="R657" s="10">
        <v>879.95595000000003</v>
      </c>
      <c r="S657" s="10">
        <v>856.42775000000006</v>
      </c>
      <c r="T657" s="10">
        <v>861.13340000000005</v>
      </c>
      <c r="U657" s="10">
        <v>870.54470000000003</v>
      </c>
      <c r="V657" s="10">
        <v>828.19389999999999</v>
      </c>
    </row>
    <row r="658" spans="1:22" x14ac:dyDescent="0.2">
      <c r="A658" s="8">
        <v>17</v>
      </c>
      <c r="B658" s="1" t="s">
        <v>19</v>
      </c>
      <c r="C658" s="7" t="s">
        <v>5389</v>
      </c>
      <c r="D658" s="7">
        <v>30</v>
      </c>
      <c r="E658" s="2" t="s">
        <v>5685</v>
      </c>
      <c r="F658" s="11" t="s">
        <v>7060</v>
      </c>
      <c r="G658" s="10">
        <v>0</v>
      </c>
      <c r="H658" s="10">
        <v>0</v>
      </c>
      <c r="I658" s="10">
        <v>0</v>
      </c>
      <c r="J658" s="10">
        <v>7.4</v>
      </c>
      <c r="K658" s="10">
        <v>0</v>
      </c>
      <c r="L658" s="10">
        <v>2.1252966494869998</v>
      </c>
      <c r="M658" s="10">
        <v>2.6537591018275002</v>
      </c>
      <c r="N658" s="10">
        <v>2.8782443553494996</v>
      </c>
      <c r="O658" s="10">
        <v>3.074748444126</v>
      </c>
      <c r="P658" s="10">
        <v>3.0957343176845002</v>
      </c>
      <c r="Q658" s="10">
        <v>9.4499999999999993</v>
      </c>
      <c r="R658" s="10">
        <v>456.44775000000004</v>
      </c>
      <c r="S658" s="10">
        <v>461.15340000000003</v>
      </c>
      <c r="T658" s="10">
        <v>465.85905000000002</v>
      </c>
      <c r="U658" s="10">
        <v>456.44775000000004</v>
      </c>
      <c r="V658" s="10">
        <v>456.44774999999998</v>
      </c>
    </row>
    <row r="659" spans="1:22" x14ac:dyDescent="0.2">
      <c r="A659" s="8">
        <v>17</v>
      </c>
      <c r="B659" s="1" t="s">
        <v>19</v>
      </c>
      <c r="C659" s="7" t="s">
        <v>6503</v>
      </c>
      <c r="D659" s="7">
        <v>10</v>
      </c>
      <c r="E659" s="2" t="s">
        <v>6521</v>
      </c>
      <c r="F659" s="11" t="s">
        <v>7060</v>
      </c>
      <c r="G659" s="10">
        <v>0</v>
      </c>
      <c r="H659" s="10">
        <v>29.65</v>
      </c>
      <c r="I659" s="10">
        <v>0</v>
      </c>
      <c r="J659" s="10">
        <v>20.8</v>
      </c>
      <c r="K659" s="10">
        <v>0</v>
      </c>
      <c r="L659" s="10">
        <v>2.6658418775129999</v>
      </c>
      <c r="M659" s="10">
        <v>2.8982763255644999</v>
      </c>
      <c r="N659" s="10">
        <v>2.8699771930380003</v>
      </c>
      <c r="O659" s="10">
        <v>3.074748444126</v>
      </c>
      <c r="P659" s="10">
        <v>2.9768143675185001</v>
      </c>
      <c r="Q659" s="10">
        <v>8.86</v>
      </c>
      <c r="R659" s="10">
        <v>1054.06495</v>
      </c>
      <c r="S659" s="10">
        <v>1021.1254</v>
      </c>
      <c r="T659" s="10">
        <v>1016.41975</v>
      </c>
      <c r="U659" s="10">
        <v>1007.0084499999999</v>
      </c>
      <c r="V659" s="10">
        <v>997.59715000000006</v>
      </c>
    </row>
    <row r="660" spans="1:22" x14ac:dyDescent="0.2">
      <c r="A660" s="8">
        <v>17</v>
      </c>
      <c r="B660" s="1" t="s">
        <v>19</v>
      </c>
      <c r="C660" s="7" t="s">
        <v>6503</v>
      </c>
      <c r="D660" s="7">
        <v>30</v>
      </c>
      <c r="E660" s="2" t="s">
        <v>6799</v>
      </c>
      <c r="F660" s="11" t="s">
        <v>7060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2.6063819024299999</v>
      </c>
      <c r="M660" s="10">
        <v>3.2680728550904998</v>
      </c>
      <c r="N660" s="10">
        <v>3.7329417511929996</v>
      </c>
      <c r="O660" s="10">
        <v>3.7221308466325</v>
      </c>
      <c r="P660" s="10">
        <v>3.7240386533200001</v>
      </c>
      <c r="Q660" s="10">
        <v>8.86</v>
      </c>
      <c r="R660" s="10">
        <v>465.85905000000002</v>
      </c>
      <c r="S660" s="10">
        <v>494.09294999999997</v>
      </c>
      <c r="T660" s="10">
        <v>484.68164999999999</v>
      </c>
      <c r="U660" s="10">
        <v>465.85905000000002</v>
      </c>
      <c r="V660" s="10">
        <v>489.38729999999998</v>
      </c>
    </row>
    <row r="661" spans="1:22" x14ac:dyDescent="0.2">
      <c r="A661" s="8">
        <v>17</v>
      </c>
      <c r="B661" s="1" t="s">
        <v>19</v>
      </c>
      <c r="C661" s="7" t="s">
        <v>5946</v>
      </c>
      <c r="D661" s="7">
        <v>10</v>
      </c>
      <c r="E661" s="2" t="s">
        <v>5964</v>
      </c>
      <c r="F661" s="11" t="s">
        <v>7060</v>
      </c>
      <c r="G661" s="10">
        <v>0</v>
      </c>
      <c r="H661" s="10">
        <v>28.2</v>
      </c>
      <c r="I661" s="10">
        <v>0</v>
      </c>
      <c r="J661" s="10">
        <v>22.25</v>
      </c>
      <c r="K661" s="10">
        <v>0</v>
      </c>
      <c r="L661" s="10">
        <v>1.207959600748</v>
      </c>
      <c r="M661" s="10">
        <v>1.416228497429</v>
      </c>
      <c r="N661" s="10">
        <v>1.2340329588054999</v>
      </c>
      <c r="O661" s="10">
        <v>1.3946066883074999</v>
      </c>
      <c r="P661" s="10">
        <v>1.4279933053330001</v>
      </c>
      <c r="Q661" s="10">
        <v>9.65</v>
      </c>
      <c r="R661" s="10">
        <v>776.43174999999997</v>
      </c>
      <c r="S661" s="10">
        <v>757.60915</v>
      </c>
      <c r="T661" s="10">
        <v>781.13740000000007</v>
      </c>
      <c r="U661" s="10">
        <v>781.13740000000007</v>
      </c>
      <c r="V661" s="10">
        <v>767.02044999999998</v>
      </c>
    </row>
    <row r="662" spans="1:22" x14ac:dyDescent="0.2">
      <c r="A662" s="8">
        <v>17</v>
      </c>
      <c r="B662" s="1" t="s">
        <v>19</v>
      </c>
      <c r="C662" s="7" t="s">
        <v>5946</v>
      </c>
      <c r="D662" s="7">
        <v>30</v>
      </c>
      <c r="E662" s="2" t="s">
        <v>6242</v>
      </c>
      <c r="F662" s="11" t="s">
        <v>7061</v>
      </c>
      <c r="G662" s="10">
        <v>23.75</v>
      </c>
      <c r="H662" s="10">
        <v>0</v>
      </c>
      <c r="I662" s="10">
        <v>0</v>
      </c>
      <c r="J662" s="10">
        <v>10.4</v>
      </c>
      <c r="K662" s="10">
        <v>0</v>
      </c>
      <c r="L662" s="10">
        <v>0.99555712291200005</v>
      </c>
      <c r="M662" s="10">
        <v>1.1167028475460001</v>
      </c>
      <c r="N662" s="10">
        <v>1.1764807904104999</v>
      </c>
      <c r="O662" s="10">
        <v>1.174890951504</v>
      </c>
      <c r="P662" s="10">
        <v>1.2302173454315</v>
      </c>
      <c r="Q662" s="10">
        <v>9.65</v>
      </c>
      <c r="R662" s="10">
        <v>498.79860000000002</v>
      </c>
      <c r="S662" s="10">
        <v>498.79859999999996</v>
      </c>
      <c r="T662" s="10">
        <v>508.20990000000006</v>
      </c>
      <c r="U662" s="10">
        <v>498.79860000000002</v>
      </c>
      <c r="V662" s="10">
        <v>494.09294999999997</v>
      </c>
    </row>
    <row r="663" spans="1:22" x14ac:dyDescent="0.2">
      <c r="A663" s="8">
        <v>18</v>
      </c>
      <c r="B663" s="1" t="s">
        <v>20</v>
      </c>
      <c r="C663" s="7" t="s">
        <v>5389</v>
      </c>
      <c r="D663" s="7">
        <v>10</v>
      </c>
      <c r="E663" s="2" t="s">
        <v>5408</v>
      </c>
      <c r="F663" s="11" t="s">
        <v>7060</v>
      </c>
      <c r="G663" s="10" t="s">
        <v>5387</v>
      </c>
      <c r="H663" s="10" t="s">
        <v>5387</v>
      </c>
      <c r="I663" s="10" t="s">
        <v>5387</v>
      </c>
      <c r="J663" s="10" t="s">
        <v>5387</v>
      </c>
      <c r="K663" s="10" t="s">
        <v>5387</v>
      </c>
      <c r="L663" s="10" t="s">
        <v>5387</v>
      </c>
      <c r="M663" s="10" t="s">
        <v>5387</v>
      </c>
      <c r="N663" s="10" t="s">
        <v>5387</v>
      </c>
      <c r="O663" s="10" t="s">
        <v>5387</v>
      </c>
      <c r="P663" s="10" t="s">
        <v>5387</v>
      </c>
      <c r="Q663" s="10" t="s">
        <v>5387</v>
      </c>
      <c r="R663" s="10" t="s">
        <v>5387</v>
      </c>
      <c r="S663" s="10" t="s">
        <v>5387</v>
      </c>
      <c r="T663" s="10" t="s">
        <v>5387</v>
      </c>
      <c r="U663" s="10" t="s">
        <v>5387</v>
      </c>
      <c r="V663" s="10" t="s">
        <v>5387</v>
      </c>
    </row>
    <row r="664" spans="1:22" x14ac:dyDescent="0.2">
      <c r="A664" s="8">
        <v>18</v>
      </c>
      <c r="B664" s="1" t="s">
        <v>20</v>
      </c>
      <c r="C664" s="7" t="s">
        <v>5389</v>
      </c>
      <c r="D664" s="7">
        <v>30</v>
      </c>
      <c r="E664" s="2" t="s">
        <v>5686</v>
      </c>
      <c r="F664" s="11" t="s">
        <v>7061</v>
      </c>
      <c r="G664" s="10">
        <v>562.4</v>
      </c>
      <c r="H664" s="10">
        <v>305.64999999999998</v>
      </c>
      <c r="I664" s="10">
        <v>80.099999999999994</v>
      </c>
      <c r="J664" s="10">
        <v>60.8</v>
      </c>
      <c r="K664" s="10">
        <v>0</v>
      </c>
      <c r="L664" s="10">
        <v>2.4966830179185</v>
      </c>
      <c r="M664" s="10">
        <v>2.8798341942550003</v>
      </c>
      <c r="N664" s="10">
        <v>2.9319809103705001</v>
      </c>
      <c r="O664" s="10">
        <v>2.9990721122019997</v>
      </c>
      <c r="P664" s="10">
        <v>2.9516949128045002</v>
      </c>
      <c r="Q664" s="10">
        <v>8.08</v>
      </c>
      <c r="R664" s="10">
        <v>894.07294999999999</v>
      </c>
      <c r="S664" s="10">
        <v>889.36725000000001</v>
      </c>
      <c r="T664" s="10">
        <v>898.77855</v>
      </c>
      <c r="U664" s="10">
        <v>889.3673</v>
      </c>
      <c r="V664" s="10">
        <v>889.36725000000001</v>
      </c>
    </row>
    <row r="665" spans="1:22" x14ac:dyDescent="0.2">
      <c r="A665" s="8">
        <v>18</v>
      </c>
      <c r="B665" s="1" t="s">
        <v>20</v>
      </c>
      <c r="C665" s="7" t="s">
        <v>6503</v>
      </c>
      <c r="D665" s="7">
        <v>10</v>
      </c>
      <c r="E665" s="2" t="s">
        <v>6522</v>
      </c>
      <c r="F665" s="11" t="s">
        <v>7060</v>
      </c>
      <c r="G665" s="10" t="s">
        <v>5387</v>
      </c>
      <c r="H665" s="10" t="s">
        <v>5387</v>
      </c>
      <c r="I665" s="10" t="s">
        <v>5387</v>
      </c>
      <c r="J665" s="10" t="s">
        <v>5387</v>
      </c>
      <c r="K665" s="10" t="s">
        <v>5387</v>
      </c>
      <c r="L665" s="10" t="s">
        <v>5387</v>
      </c>
      <c r="M665" s="10" t="s">
        <v>5387</v>
      </c>
      <c r="N665" s="10" t="s">
        <v>5387</v>
      </c>
      <c r="O665" s="10" t="s">
        <v>5387</v>
      </c>
      <c r="P665" s="10" t="s">
        <v>5387</v>
      </c>
      <c r="Q665" s="10" t="s">
        <v>5387</v>
      </c>
      <c r="R665" s="10" t="s">
        <v>5387</v>
      </c>
      <c r="S665" s="10" t="s">
        <v>5387</v>
      </c>
      <c r="T665" s="10" t="s">
        <v>5387</v>
      </c>
      <c r="U665" s="10" t="s">
        <v>5387</v>
      </c>
      <c r="V665" s="10" t="s">
        <v>5387</v>
      </c>
    </row>
    <row r="666" spans="1:22" x14ac:dyDescent="0.2">
      <c r="A666" s="8">
        <v>18</v>
      </c>
      <c r="B666" s="1" t="s">
        <v>20</v>
      </c>
      <c r="C666" s="7" t="s">
        <v>6503</v>
      </c>
      <c r="D666" s="7">
        <v>30</v>
      </c>
      <c r="E666" s="2" t="s">
        <v>6800</v>
      </c>
      <c r="F666" s="11" t="s">
        <v>7060</v>
      </c>
      <c r="G666" s="10">
        <v>0</v>
      </c>
      <c r="H666" s="10">
        <v>0</v>
      </c>
      <c r="I666" s="10">
        <v>0</v>
      </c>
      <c r="J666" s="10">
        <v>20.75</v>
      </c>
      <c r="K666" s="10">
        <v>0</v>
      </c>
      <c r="L666" s="10">
        <v>1.7981078026399999</v>
      </c>
      <c r="M666" s="10">
        <v>2.1504161042005001</v>
      </c>
      <c r="N666" s="10">
        <v>2.3221187060444999</v>
      </c>
      <c r="O666" s="10">
        <v>2.4149652981524996</v>
      </c>
      <c r="P666" s="10">
        <v>2.4003387802180001</v>
      </c>
      <c r="Q666" s="10">
        <v>9</v>
      </c>
      <c r="R666" s="10">
        <v>494.09294999999997</v>
      </c>
      <c r="S666" s="10">
        <v>541.14945</v>
      </c>
      <c r="T666" s="10">
        <v>527.03250000000003</v>
      </c>
      <c r="U666" s="10">
        <v>498.79860000000002</v>
      </c>
      <c r="V666" s="10">
        <v>541.14945</v>
      </c>
    </row>
    <row r="667" spans="1:22" x14ac:dyDescent="0.2">
      <c r="A667" s="8">
        <v>18</v>
      </c>
      <c r="B667" s="1" t="s">
        <v>20</v>
      </c>
      <c r="C667" s="7" t="s">
        <v>5946</v>
      </c>
      <c r="D667" s="7">
        <v>10</v>
      </c>
      <c r="E667" s="2" t="s">
        <v>5965</v>
      </c>
      <c r="F667" s="11" t="s">
        <v>7060</v>
      </c>
      <c r="G667" s="10" t="s">
        <v>5387</v>
      </c>
      <c r="H667" s="10" t="s">
        <v>5387</v>
      </c>
      <c r="I667" s="10" t="s">
        <v>5387</v>
      </c>
      <c r="J667" s="10" t="s">
        <v>5387</v>
      </c>
      <c r="K667" s="10" t="s">
        <v>5387</v>
      </c>
      <c r="L667" s="10" t="s">
        <v>5387</v>
      </c>
      <c r="M667" s="10" t="s">
        <v>5387</v>
      </c>
      <c r="N667" s="10" t="s">
        <v>5387</v>
      </c>
      <c r="O667" s="10" t="s">
        <v>5387</v>
      </c>
      <c r="P667" s="10" t="s">
        <v>5387</v>
      </c>
      <c r="Q667" s="10" t="s">
        <v>5387</v>
      </c>
      <c r="R667" s="10" t="s">
        <v>5387</v>
      </c>
      <c r="S667" s="10" t="s">
        <v>5387</v>
      </c>
      <c r="T667" s="10" t="s">
        <v>5387</v>
      </c>
      <c r="U667" s="10" t="s">
        <v>5387</v>
      </c>
      <c r="V667" s="10" t="s">
        <v>5387</v>
      </c>
    </row>
    <row r="668" spans="1:22" x14ac:dyDescent="0.2">
      <c r="A668" s="8">
        <v>18</v>
      </c>
      <c r="B668" s="1" t="s">
        <v>20</v>
      </c>
      <c r="C668" s="7" t="s">
        <v>5946</v>
      </c>
      <c r="D668" s="7">
        <v>30</v>
      </c>
      <c r="E668" s="2" t="s">
        <v>6243</v>
      </c>
      <c r="F668" s="11" t="s">
        <v>7061</v>
      </c>
      <c r="G668" s="10">
        <v>195.85</v>
      </c>
      <c r="H668" s="10">
        <v>129.1</v>
      </c>
      <c r="I668" s="10">
        <v>25.25</v>
      </c>
      <c r="J668" s="10">
        <v>60.85</v>
      </c>
      <c r="K668" s="10">
        <v>0</v>
      </c>
      <c r="L668" s="10">
        <v>1.2200423764335</v>
      </c>
      <c r="M668" s="10">
        <v>1.2944468372319999</v>
      </c>
      <c r="N668" s="10">
        <v>1.2451618311475001</v>
      </c>
      <c r="O668" s="10">
        <v>1.323699873102</v>
      </c>
      <c r="P668" s="10">
        <v>1.2979444828250002</v>
      </c>
      <c r="Q668" s="10">
        <v>8.3699999999999992</v>
      </c>
      <c r="R668" s="10">
        <v>701.14139999999998</v>
      </c>
      <c r="S668" s="10">
        <v>715.25829999999996</v>
      </c>
      <c r="T668" s="10">
        <v>752.90350000000001</v>
      </c>
      <c r="U668" s="10">
        <v>719.96399999999994</v>
      </c>
      <c r="V668" s="10">
        <v>719.96394999999995</v>
      </c>
    </row>
    <row r="669" spans="1:22" x14ac:dyDescent="0.2">
      <c r="A669" s="8">
        <v>19</v>
      </c>
      <c r="B669" s="1" t="s">
        <v>21</v>
      </c>
      <c r="C669" s="7" t="s">
        <v>5389</v>
      </c>
      <c r="D669" s="7">
        <v>10</v>
      </c>
      <c r="E669" s="2" t="s">
        <v>5409</v>
      </c>
      <c r="F669" s="11" t="s">
        <v>7060</v>
      </c>
      <c r="G669" s="10" t="s">
        <v>5387</v>
      </c>
      <c r="H669" s="10" t="s">
        <v>5387</v>
      </c>
      <c r="I669" s="10" t="s">
        <v>5387</v>
      </c>
      <c r="J669" s="10" t="s">
        <v>5387</v>
      </c>
      <c r="K669" s="10" t="s">
        <v>5387</v>
      </c>
      <c r="L669" s="10" t="s">
        <v>5387</v>
      </c>
      <c r="M669" s="10" t="s">
        <v>5387</v>
      </c>
      <c r="N669" s="10" t="s">
        <v>5387</v>
      </c>
      <c r="O669" s="10" t="s">
        <v>5387</v>
      </c>
      <c r="P669" s="10" t="s">
        <v>5387</v>
      </c>
      <c r="Q669" s="10" t="s">
        <v>5387</v>
      </c>
      <c r="R669" s="10" t="s">
        <v>5387</v>
      </c>
      <c r="S669" s="10" t="s">
        <v>5387</v>
      </c>
      <c r="T669" s="10" t="s">
        <v>5387</v>
      </c>
      <c r="U669" s="10" t="s">
        <v>5387</v>
      </c>
      <c r="V669" s="10" t="s">
        <v>5387</v>
      </c>
    </row>
    <row r="670" spans="1:22" x14ac:dyDescent="0.2">
      <c r="A670" s="8">
        <v>19</v>
      </c>
      <c r="B670" s="1" t="s">
        <v>21</v>
      </c>
      <c r="C670" s="7" t="s">
        <v>5389</v>
      </c>
      <c r="D670" s="7">
        <v>30</v>
      </c>
      <c r="E670" s="2" t="s">
        <v>5687</v>
      </c>
      <c r="F670" s="11" t="s">
        <v>7061</v>
      </c>
      <c r="G670" s="10">
        <v>185.5</v>
      </c>
      <c r="H670" s="10">
        <v>65.3</v>
      </c>
      <c r="I670" s="10">
        <v>66.75</v>
      </c>
      <c r="J670" s="10">
        <v>78.649999999999991</v>
      </c>
      <c r="K670" s="10">
        <v>0</v>
      </c>
      <c r="L670" s="10">
        <v>0.47599776844399999</v>
      </c>
      <c r="M670" s="10">
        <v>0.60413878426449996</v>
      </c>
      <c r="N670" s="10">
        <v>0.62989417454149998</v>
      </c>
      <c r="O670" s="10">
        <v>0.68617447181199998</v>
      </c>
      <c r="P670" s="10">
        <v>0.62544262560450004</v>
      </c>
      <c r="Q670" s="10">
        <v>14.61</v>
      </c>
      <c r="R670" s="10">
        <v>531.73810000000003</v>
      </c>
      <c r="S670" s="10">
        <v>545.85505000000001</v>
      </c>
      <c r="T670" s="10">
        <v>578.79454999999996</v>
      </c>
      <c r="U670" s="10">
        <v>555.2663500000001</v>
      </c>
      <c r="V670" s="10">
        <v>555.26634999999999</v>
      </c>
    </row>
    <row r="671" spans="1:22" x14ac:dyDescent="0.2">
      <c r="A671" s="8">
        <v>19</v>
      </c>
      <c r="B671" s="1" t="s">
        <v>21</v>
      </c>
      <c r="C671" s="7" t="s">
        <v>6503</v>
      </c>
      <c r="D671" s="7">
        <v>10</v>
      </c>
      <c r="E671" s="2" t="s">
        <v>6523</v>
      </c>
      <c r="F671" s="11" t="s">
        <v>7060</v>
      </c>
      <c r="G671" s="10" t="s">
        <v>5387</v>
      </c>
      <c r="H671" s="10" t="s">
        <v>5387</v>
      </c>
      <c r="I671" s="10" t="s">
        <v>5387</v>
      </c>
      <c r="J671" s="10" t="s">
        <v>5387</v>
      </c>
      <c r="K671" s="10" t="s">
        <v>5387</v>
      </c>
      <c r="L671" s="10" t="s">
        <v>5387</v>
      </c>
      <c r="M671" s="10" t="s">
        <v>5387</v>
      </c>
      <c r="N671" s="10" t="s">
        <v>5387</v>
      </c>
      <c r="O671" s="10" t="s">
        <v>5387</v>
      </c>
      <c r="P671" s="10" t="s">
        <v>5387</v>
      </c>
      <c r="Q671" s="10" t="s">
        <v>5387</v>
      </c>
      <c r="R671" s="10" t="s">
        <v>5387</v>
      </c>
      <c r="S671" s="10" t="s">
        <v>5387</v>
      </c>
      <c r="T671" s="10" t="s">
        <v>5387</v>
      </c>
      <c r="U671" s="10" t="s">
        <v>5387</v>
      </c>
      <c r="V671" s="10" t="s">
        <v>5387</v>
      </c>
    </row>
    <row r="672" spans="1:22" x14ac:dyDescent="0.2">
      <c r="A672" s="8">
        <v>19</v>
      </c>
      <c r="B672" s="1" t="s">
        <v>21</v>
      </c>
      <c r="C672" s="7" t="s">
        <v>6503</v>
      </c>
      <c r="D672" s="7">
        <v>30</v>
      </c>
      <c r="E672" s="2" t="s">
        <v>6801</v>
      </c>
      <c r="F672" s="11" t="s">
        <v>7061</v>
      </c>
      <c r="G672" s="10">
        <v>286.34999999999997</v>
      </c>
      <c r="H672" s="10">
        <v>80.150000000000006</v>
      </c>
      <c r="I672" s="10">
        <v>4.4499999999999993</v>
      </c>
      <c r="J672" s="10">
        <v>5.95</v>
      </c>
      <c r="K672" s="10">
        <v>16.299999999999997</v>
      </c>
      <c r="L672" s="10">
        <v>0.35485204381000002</v>
      </c>
      <c r="M672" s="10">
        <v>0.383787111899</v>
      </c>
      <c r="N672" s="10">
        <v>0.39300817755349998</v>
      </c>
      <c r="O672" s="10">
        <v>0.40636282436350002</v>
      </c>
      <c r="P672" s="10">
        <v>0.36248327055899998</v>
      </c>
      <c r="Q672" s="10">
        <v>16.899999999999999</v>
      </c>
      <c r="R672" s="10">
        <v>498.79860000000002</v>
      </c>
      <c r="S672" s="10">
        <v>517.62120000000004</v>
      </c>
      <c r="T672" s="10">
        <v>541.14945</v>
      </c>
      <c r="U672" s="10">
        <v>517.62114999999994</v>
      </c>
      <c r="V672" s="10">
        <v>522.32685000000004</v>
      </c>
    </row>
    <row r="673" spans="1:22" x14ac:dyDescent="0.2">
      <c r="A673" s="8">
        <v>19</v>
      </c>
      <c r="B673" s="1" t="s">
        <v>21</v>
      </c>
      <c r="C673" s="7" t="s">
        <v>5946</v>
      </c>
      <c r="D673" s="7">
        <v>10</v>
      </c>
      <c r="E673" s="2" t="s">
        <v>5966</v>
      </c>
      <c r="F673" s="11" t="s">
        <v>7060</v>
      </c>
      <c r="G673" s="10">
        <v>0</v>
      </c>
      <c r="H673" s="10">
        <v>23.75</v>
      </c>
      <c r="I673" s="10">
        <v>17.8</v>
      </c>
      <c r="J673" s="10">
        <v>2.9499999999999993</v>
      </c>
      <c r="K673" s="10">
        <v>4.4500000000000011</v>
      </c>
      <c r="L673" s="10">
        <v>0.4779055751315</v>
      </c>
      <c r="M673" s="10">
        <v>0.4763157362255</v>
      </c>
      <c r="N673" s="10">
        <v>0.51478983774999998</v>
      </c>
      <c r="O673" s="10">
        <v>0.52846245234099998</v>
      </c>
      <c r="P673" s="10">
        <v>0.47822354291250002</v>
      </c>
      <c r="Q673" s="10">
        <v>13.13</v>
      </c>
      <c r="R673" s="10">
        <v>578.79455000000007</v>
      </c>
      <c r="S673" s="10">
        <v>611.73410000000001</v>
      </c>
      <c r="T673" s="10">
        <v>649.37930000000006</v>
      </c>
      <c r="U673" s="10">
        <v>658.79060000000004</v>
      </c>
      <c r="V673" s="10">
        <v>649.37929999999994</v>
      </c>
    </row>
    <row r="674" spans="1:22" x14ac:dyDescent="0.2">
      <c r="A674" s="8">
        <v>19</v>
      </c>
      <c r="B674" s="1" t="s">
        <v>21</v>
      </c>
      <c r="C674" s="7" t="s">
        <v>5946</v>
      </c>
      <c r="D674" s="7">
        <v>30</v>
      </c>
      <c r="E674" s="2" t="s">
        <v>6244</v>
      </c>
      <c r="F674" s="11" t="s">
        <v>7061</v>
      </c>
      <c r="G674" s="10">
        <v>336.8</v>
      </c>
      <c r="H674" s="10">
        <v>185.5</v>
      </c>
      <c r="I674" s="10">
        <v>68.25</v>
      </c>
      <c r="J674" s="10">
        <v>44.5</v>
      </c>
      <c r="K674" s="10">
        <v>4.4500000000000011</v>
      </c>
      <c r="L674" s="10">
        <v>0.59110210523600004</v>
      </c>
      <c r="M674" s="10">
        <v>0.58792242742400003</v>
      </c>
      <c r="N674" s="10">
        <v>0.58696852408</v>
      </c>
      <c r="O674" s="10">
        <v>0.59746146085999996</v>
      </c>
      <c r="P674" s="10">
        <v>0.53196009793450005</v>
      </c>
      <c r="Q674" s="10">
        <v>13.13</v>
      </c>
      <c r="R674" s="10">
        <v>489.38729999999998</v>
      </c>
      <c r="S674" s="10">
        <v>484.68164999999999</v>
      </c>
      <c r="T674" s="10">
        <v>508.20990000000006</v>
      </c>
      <c r="U674" s="10">
        <v>498.79860000000002</v>
      </c>
      <c r="V674" s="10">
        <v>484.68164999999999</v>
      </c>
    </row>
    <row r="675" spans="1:22" x14ac:dyDescent="0.2">
      <c r="A675" s="8">
        <v>190</v>
      </c>
      <c r="B675" s="1" t="s">
        <v>367</v>
      </c>
      <c r="C675" s="7" t="s">
        <v>5389</v>
      </c>
      <c r="D675" s="7">
        <v>10</v>
      </c>
      <c r="E675" s="2" t="s">
        <v>5629</v>
      </c>
      <c r="F675" s="11" t="s">
        <v>7060</v>
      </c>
      <c r="G675" s="10" t="s">
        <v>5387</v>
      </c>
      <c r="H675" s="10" t="s">
        <v>5387</v>
      </c>
      <c r="I675" s="10" t="s">
        <v>5387</v>
      </c>
      <c r="J675" s="10" t="s">
        <v>5387</v>
      </c>
      <c r="K675" s="10" t="s">
        <v>5387</v>
      </c>
      <c r="L675" s="10" t="s">
        <v>5387</v>
      </c>
      <c r="M675" s="10" t="s">
        <v>5387</v>
      </c>
      <c r="N675" s="10" t="s">
        <v>5387</v>
      </c>
      <c r="O675" s="10" t="s">
        <v>5387</v>
      </c>
      <c r="P675" s="10" t="s">
        <v>5387</v>
      </c>
      <c r="Q675" s="10" t="s">
        <v>5387</v>
      </c>
      <c r="R675" s="10" t="s">
        <v>5387</v>
      </c>
      <c r="S675" s="10" t="s">
        <v>5387</v>
      </c>
      <c r="T675" s="10" t="s">
        <v>5387</v>
      </c>
      <c r="U675" s="10" t="s">
        <v>5387</v>
      </c>
      <c r="V675" s="10" t="s">
        <v>5387</v>
      </c>
    </row>
    <row r="676" spans="1:22" x14ac:dyDescent="0.2">
      <c r="A676" s="8">
        <v>190</v>
      </c>
      <c r="B676" s="1" t="s">
        <v>367</v>
      </c>
      <c r="C676" s="7" t="s">
        <v>5389</v>
      </c>
      <c r="D676" s="7">
        <v>30</v>
      </c>
      <c r="E676" s="2" t="s">
        <v>5907</v>
      </c>
      <c r="F676" s="11" t="s">
        <v>7060</v>
      </c>
      <c r="G676" s="10" t="s">
        <v>5387</v>
      </c>
      <c r="H676" s="10" t="s">
        <v>5387</v>
      </c>
      <c r="I676" s="10" t="s">
        <v>5387</v>
      </c>
      <c r="J676" s="10" t="s">
        <v>5387</v>
      </c>
      <c r="K676" s="10" t="s">
        <v>5387</v>
      </c>
      <c r="L676" s="10" t="s">
        <v>5387</v>
      </c>
      <c r="M676" s="10" t="s">
        <v>5387</v>
      </c>
      <c r="N676" s="10" t="s">
        <v>5387</v>
      </c>
      <c r="O676" s="10" t="s">
        <v>5387</v>
      </c>
      <c r="P676" s="10" t="s">
        <v>5387</v>
      </c>
      <c r="Q676" s="10" t="s">
        <v>5387</v>
      </c>
      <c r="R676" s="10" t="s">
        <v>5387</v>
      </c>
      <c r="S676" s="10" t="s">
        <v>5387</v>
      </c>
      <c r="T676" s="10" t="s">
        <v>5387</v>
      </c>
      <c r="U676" s="10" t="s">
        <v>5387</v>
      </c>
      <c r="V676" s="10" t="s">
        <v>5387</v>
      </c>
    </row>
    <row r="677" spans="1:22" x14ac:dyDescent="0.2">
      <c r="A677" s="8">
        <v>190</v>
      </c>
      <c r="B677" s="1" t="s">
        <v>367</v>
      </c>
      <c r="C677" s="7" t="s">
        <v>6503</v>
      </c>
      <c r="D677" s="7">
        <v>10</v>
      </c>
      <c r="E677" s="2" t="s">
        <v>6743</v>
      </c>
      <c r="F677" s="11" t="s">
        <v>7060</v>
      </c>
      <c r="G677" s="10" t="s">
        <v>5387</v>
      </c>
      <c r="H677" s="10" t="s">
        <v>5387</v>
      </c>
      <c r="I677" s="10" t="s">
        <v>5387</v>
      </c>
      <c r="J677" s="10" t="s">
        <v>5387</v>
      </c>
      <c r="K677" s="10" t="s">
        <v>5387</v>
      </c>
      <c r="L677" s="10" t="s">
        <v>5387</v>
      </c>
      <c r="M677" s="10" t="s">
        <v>5387</v>
      </c>
      <c r="N677" s="10" t="s">
        <v>5387</v>
      </c>
      <c r="O677" s="10" t="s">
        <v>5387</v>
      </c>
      <c r="P677" s="10" t="s">
        <v>5387</v>
      </c>
      <c r="Q677" s="10" t="s">
        <v>5387</v>
      </c>
      <c r="R677" s="10" t="s">
        <v>5387</v>
      </c>
      <c r="S677" s="10" t="s">
        <v>5387</v>
      </c>
      <c r="T677" s="10" t="s">
        <v>5387</v>
      </c>
      <c r="U677" s="10" t="s">
        <v>5387</v>
      </c>
      <c r="V677" s="10" t="s">
        <v>5387</v>
      </c>
    </row>
    <row r="678" spans="1:22" x14ac:dyDescent="0.2">
      <c r="A678" s="8">
        <v>190</v>
      </c>
      <c r="B678" s="1" t="s">
        <v>367</v>
      </c>
      <c r="C678" s="7" t="s">
        <v>6503</v>
      </c>
      <c r="D678" s="7">
        <v>30</v>
      </c>
      <c r="E678" s="2" t="s">
        <v>7021</v>
      </c>
      <c r="F678" s="11" t="s">
        <v>7060</v>
      </c>
      <c r="G678" s="10" t="s">
        <v>5387</v>
      </c>
      <c r="H678" s="10" t="s">
        <v>5387</v>
      </c>
      <c r="I678" s="10" t="s">
        <v>5387</v>
      </c>
      <c r="J678" s="10" t="s">
        <v>5387</v>
      </c>
      <c r="K678" s="10" t="s">
        <v>5387</v>
      </c>
      <c r="L678" s="10" t="s">
        <v>5387</v>
      </c>
      <c r="M678" s="10" t="s">
        <v>5387</v>
      </c>
      <c r="N678" s="10" t="s">
        <v>5387</v>
      </c>
      <c r="O678" s="10" t="s">
        <v>5387</v>
      </c>
      <c r="P678" s="10" t="s">
        <v>5387</v>
      </c>
      <c r="Q678" s="10" t="s">
        <v>5387</v>
      </c>
      <c r="R678" s="10" t="s">
        <v>5387</v>
      </c>
      <c r="S678" s="10" t="s">
        <v>5387</v>
      </c>
      <c r="T678" s="10" t="s">
        <v>5387</v>
      </c>
      <c r="U678" s="10" t="s">
        <v>5387</v>
      </c>
      <c r="V678" s="10" t="s">
        <v>5387</v>
      </c>
    </row>
    <row r="679" spans="1:22" x14ac:dyDescent="0.2">
      <c r="A679" s="8">
        <v>190</v>
      </c>
      <c r="B679" s="1" t="s">
        <v>367</v>
      </c>
      <c r="C679" s="7" t="s">
        <v>5946</v>
      </c>
      <c r="D679" s="7">
        <v>10</v>
      </c>
      <c r="E679" s="2" t="s">
        <v>6186</v>
      </c>
      <c r="F679" s="11" t="s">
        <v>7060</v>
      </c>
      <c r="G679" s="10" t="s">
        <v>5387</v>
      </c>
      <c r="H679" s="10" t="s">
        <v>5387</v>
      </c>
      <c r="I679" s="10" t="s">
        <v>5387</v>
      </c>
      <c r="J679" s="10" t="s">
        <v>5387</v>
      </c>
      <c r="K679" s="10" t="s">
        <v>5387</v>
      </c>
      <c r="L679" s="10" t="s">
        <v>5387</v>
      </c>
      <c r="M679" s="10" t="s">
        <v>5387</v>
      </c>
      <c r="N679" s="10" t="s">
        <v>5387</v>
      </c>
      <c r="O679" s="10" t="s">
        <v>5387</v>
      </c>
      <c r="P679" s="10" t="s">
        <v>5387</v>
      </c>
      <c r="Q679" s="10" t="s">
        <v>5387</v>
      </c>
      <c r="R679" s="10" t="s">
        <v>5387</v>
      </c>
      <c r="S679" s="10" t="s">
        <v>5387</v>
      </c>
      <c r="T679" s="10" t="s">
        <v>5387</v>
      </c>
      <c r="U679" s="10" t="s">
        <v>5387</v>
      </c>
      <c r="V679" s="10" t="s">
        <v>5387</v>
      </c>
    </row>
    <row r="680" spans="1:22" x14ac:dyDescent="0.2">
      <c r="A680" s="8">
        <v>190</v>
      </c>
      <c r="B680" s="1" t="s">
        <v>367</v>
      </c>
      <c r="C680" s="7" t="s">
        <v>5946</v>
      </c>
      <c r="D680" s="7">
        <v>30</v>
      </c>
      <c r="E680" s="2" t="s">
        <v>6464</v>
      </c>
      <c r="F680" s="11" t="s">
        <v>7060</v>
      </c>
      <c r="G680" s="10" t="s">
        <v>5387</v>
      </c>
      <c r="H680" s="10" t="s">
        <v>5387</v>
      </c>
      <c r="I680" s="10" t="s">
        <v>5387</v>
      </c>
      <c r="J680" s="10" t="s">
        <v>5387</v>
      </c>
      <c r="K680" s="10" t="s">
        <v>5387</v>
      </c>
      <c r="L680" s="10" t="s">
        <v>5387</v>
      </c>
      <c r="M680" s="10" t="s">
        <v>5387</v>
      </c>
      <c r="N680" s="10" t="s">
        <v>5387</v>
      </c>
      <c r="O680" s="10" t="s">
        <v>5387</v>
      </c>
      <c r="P680" s="10" t="s">
        <v>5387</v>
      </c>
      <c r="Q680" s="10" t="s">
        <v>5387</v>
      </c>
      <c r="R680" s="10" t="s">
        <v>5387</v>
      </c>
      <c r="S680" s="10" t="s">
        <v>5387</v>
      </c>
      <c r="T680" s="10" t="s">
        <v>5387</v>
      </c>
      <c r="U680" s="10" t="s">
        <v>5387</v>
      </c>
      <c r="V680" s="10" t="s">
        <v>5387</v>
      </c>
    </row>
    <row r="681" spans="1:22" x14ac:dyDescent="0.2">
      <c r="A681" s="8">
        <v>191</v>
      </c>
      <c r="B681" s="1" t="s">
        <v>368</v>
      </c>
      <c r="C681" s="7" t="s">
        <v>5389</v>
      </c>
      <c r="D681" s="7">
        <v>10</v>
      </c>
      <c r="E681" s="2" t="s">
        <v>5630</v>
      </c>
      <c r="F681" s="11" t="s">
        <v>7060</v>
      </c>
      <c r="G681" s="10" t="s">
        <v>5387</v>
      </c>
      <c r="H681" s="10" t="s">
        <v>5387</v>
      </c>
      <c r="I681" s="10" t="s">
        <v>5387</v>
      </c>
      <c r="J681" s="10" t="s">
        <v>5387</v>
      </c>
      <c r="K681" s="10" t="s">
        <v>5387</v>
      </c>
      <c r="L681" s="10" t="s">
        <v>5387</v>
      </c>
      <c r="M681" s="10" t="s">
        <v>5387</v>
      </c>
      <c r="N681" s="10" t="s">
        <v>5387</v>
      </c>
      <c r="O681" s="10" t="s">
        <v>5387</v>
      </c>
      <c r="P681" s="10" t="s">
        <v>5387</v>
      </c>
      <c r="Q681" s="10" t="s">
        <v>5387</v>
      </c>
      <c r="R681" s="10" t="s">
        <v>5387</v>
      </c>
      <c r="S681" s="10" t="s">
        <v>5387</v>
      </c>
      <c r="T681" s="10" t="s">
        <v>5387</v>
      </c>
      <c r="U681" s="10" t="s">
        <v>5387</v>
      </c>
      <c r="V681" s="10" t="s">
        <v>5387</v>
      </c>
    </row>
    <row r="682" spans="1:22" x14ac:dyDescent="0.2">
      <c r="A682" s="8">
        <v>191</v>
      </c>
      <c r="B682" s="1" t="s">
        <v>368</v>
      </c>
      <c r="C682" s="7" t="s">
        <v>5389</v>
      </c>
      <c r="D682" s="7">
        <v>30</v>
      </c>
      <c r="E682" s="2" t="s">
        <v>5908</v>
      </c>
      <c r="F682" s="11" t="s">
        <v>7060</v>
      </c>
      <c r="G682" s="10" t="s">
        <v>5387</v>
      </c>
      <c r="H682" s="10" t="s">
        <v>5387</v>
      </c>
      <c r="I682" s="10" t="s">
        <v>5387</v>
      </c>
      <c r="J682" s="10" t="s">
        <v>5387</v>
      </c>
      <c r="K682" s="10" t="s">
        <v>5387</v>
      </c>
      <c r="L682" s="10" t="s">
        <v>5387</v>
      </c>
      <c r="M682" s="10" t="s">
        <v>5387</v>
      </c>
      <c r="N682" s="10" t="s">
        <v>5387</v>
      </c>
      <c r="O682" s="10" t="s">
        <v>5387</v>
      </c>
      <c r="P682" s="10" t="s">
        <v>5387</v>
      </c>
      <c r="Q682" s="10" t="s">
        <v>5387</v>
      </c>
      <c r="R682" s="10" t="s">
        <v>5387</v>
      </c>
      <c r="S682" s="10" t="s">
        <v>5387</v>
      </c>
      <c r="T682" s="10" t="s">
        <v>5387</v>
      </c>
      <c r="U682" s="10" t="s">
        <v>5387</v>
      </c>
      <c r="V682" s="10" t="s">
        <v>5387</v>
      </c>
    </row>
    <row r="683" spans="1:22" x14ac:dyDescent="0.2">
      <c r="A683" s="8">
        <v>191</v>
      </c>
      <c r="B683" s="1" t="s">
        <v>368</v>
      </c>
      <c r="C683" s="7" t="s">
        <v>6503</v>
      </c>
      <c r="D683" s="7">
        <v>10</v>
      </c>
      <c r="E683" s="2" t="s">
        <v>6744</v>
      </c>
      <c r="F683" s="11" t="s">
        <v>7060</v>
      </c>
      <c r="G683" s="10" t="s">
        <v>5387</v>
      </c>
      <c r="H683" s="10" t="s">
        <v>5387</v>
      </c>
      <c r="I683" s="10" t="s">
        <v>5387</v>
      </c>
      <c r="J683" s="10" t="s">
        <v>5387</v>
      </c>
      <c r="K683" s="10" t="s">
        <v>5387</v>
      </c>
      <c r="L683" s="10" t="s">
        <v>5387</v>
      </c>
      <c r="M683" s="10" t="s">
        <v>5387</v>
      </c>
      <c r="N683" s="10" t="s">
        <v>5387</v>
      </c>
      <c r="O683" s="10" t="s">
        <v>5387</v>
      </c>
      <c r="P683" s="10" t="s">
        <v>5387</v>
      </c>
      <c r="Q683" s="10" t="s">
        <v>5387</v>
      </c>
      <c r="R683" s="10" t="s">
        <v>5387</v>
      </c>
      <c r="S683" s="10" t="s">
        <v>5387</v>
      </c>
      <c r="T683" s="10" t="s">
        <v>5387</v>
      </c>
      <c r="U683" s="10" t="s">
        <v>5387</v>
      </c>
      <c r="V683" s="10" t="s">
        <v>5387</v>
      </c>
    </row>
    <row r="684" spans="1:22" x14ac:dyDescent="0.2">
      <c r="A684" s="8">
        <v>191</v>
      </c>
      <c r="B684" s="1" t="s">
        <v>368</v>
      </c>
      <c r="C684" s="7" t="s">
        <v>6503</v>
      </c>
      <c r="D684" s="7">
        <v>30</v>
      </c>
      <c r="E684" s="2" t="s">
        <v>7022</v>
      </c>
      <c r="F684" s="11" t="s">
        <v>7060</v>
      </c>
      <c r="G684" s="10" t="s">
        <v>5387</v>
      </c>
      <c r="H684" s="10" t="s">
        <v>5387</v>
      </c>
      <c r="I684" s="10" t="s">
        <v>5387</v>
      </c>
      <c r="J684" s="10" t="s">
        <v>5387</v>
      </c>
      <c r="K684" s="10" t="s">
        <v>5387</v>
      </c>
      <c r="L684" s="10" t="s">
        <v>5387</v>
      </c>
      <c r="M684" s="10" t="s">
        <v>5387</v>
      </c>
      <c r="N684" s="10" t="s">
        <v>5387</v>
      </c>
      <c r="O684" s="10" t="s">
        <v>5387</v>
      </c>
      <c r="P684" s="10" t="s">
        <v>5387</v>
      </c>
      <c r="Q684" s="10" t="s">
        <v>5387</v>
      </c>
      <c r="R684" s="10" t="s">
        <v>5387</v>
      </c>
      <c r="S684" s="10" t="s">
        <v>5387</v>
      </c>
      <c r="T684" s="10" t="s">
        <v>5387</v>
      </c>
      <c r="U684" s="10" t="s">
        <v>5387</v>
      </c>
      <c r="V684" s="10" t="s">
        <v>5387</v>
      </c>
    </row>
    <row r="685" spans="1:22" x14ac:dyDescent="0.2">
      <c r="A685" s="8">
        <v>191</v>
      </c>
      <c r="B685" s="1" t="s">
        <v>368</v>
      </c>
      <c r="C685" s="7" t="s">
        <v>5946</v>
      </c>
      <c r="D685" s="7">
        <v>10</v>
      </c>
      <c r="E685" s="2" t="s">
        <v>6187</v>
      </c>
      <c r="F685" s="11" t="s">
        <v>7060</v>
      </c>
      <c r="G685" s="10" t="s">
        <v>5387</v>
      </c>
      <c r="H685" s="10" t="s">
        <v>5387</v>
      </c>
      <c r="I685" s="10" t="s">
        <v>5387</v>
      </c>
      <c r="J685" s="10" t="s">
        <v>5387</v>
      </c>
      <c r="K685" s="10" t="s">
        <v>5387</v>
      </c>
      <c r="L685" s="10" t="s">
        <v>5387</v>
      </c>
      <c r="M685" s="10" t="s">
        <v>5387</v>
      </c>
      <c r="N685" s="10" t="s">
        <v>5387</v>
      </c>
      <c r="O685" s="10" t="s">
        <v>5387</v>
      </c>
      <c r="P685" s="10" t="s">
        <v>5387</v>
      </c>
      <c r="Q685" s="10" t="s">
        <v>5387</v>
      </c>
      <c r="R685" s="10" t="s">
        <v>5387</v>
      </c>
      <c r="S685" s="10" t="s">
        <v>5387</v>
      </c>
      <c r="T685" s="10" t="s">
        <v>5387</v>
      </c>
      <c r="U685" s="10" t="s">
        <v>5387</v>
      </c>
      <c r="V685" s="10" t="s">
        <v>5387</v>
      </c>
    </row>
    <row r="686" spans="1:22" x14ac:dyDescent="0.2">
      <c r="A686" s="8">
        <v>191</v>
      </c>
      <c r="B686" s="1" t="s">
        <v>368</v>
      </c>
      <c r="C686" s="7" t="s">
        <v>5946</v>
      </c>
      <c r="D686" s="7">
        <v>30</v>
      </c>
      <c r="E686" s="2" t="s">
        <v>6465</v>
      </c>
      <c r="F686" s="11" t="s">
        <v>7060</v>
      </c>
      <c r="G686" s="10" t="s">
        <v>5387</v>
      </c>
      <c r="H686" s="10" t="s">
        <v>5387</v>
      </c>
      <c r="I686" s="10" t="s">
        <v>5387</v>
      </c>
      <c r="J686" s="10" t="s">
        <v>5387</v>
      </c>
      <c r="K686" s="10" t="s">
        <v>5387</v>
      </c>
      <c r="L686" s="10" t="s">
        <v>5387</v>
      </c>
      <c r="M686" s="10" t="s">
        <v>5387</v>
      </c>
      <c r="N686" s="10" t="s">
        <v>5387</v>
      </c>
      <c r="O686" s="10" t="s">
        <v>5387</v>
      </c>
      <c r="P686" s="10" t="s">
        <v>5387</v>
      </c>
      <c r="Q686" s="10" t="s">
        <v>5387</v>
      </c>
      <c r="R686" s="10" t="s">
        <v>5387</v>
      </c>
      <c r="S686" s="10" t="s">
        <v>5387</v>
      </c>
      <c r="T686" s="10" t="s">
        <v>5387</v>
      </c>
      <c r="U686" s="10" t="s">
        <v>5387</v>
      </c>
      <c r="V686" s="10" t="s">
        <v>5387</v>
      </c>
    </row>
    <row r="687" spans="1:22" x14ac:dyDescent="0.2">
      <c r="A687" s="8">
        <v>192</v>
      </c>
      <c r="B687" s="1" t="s">
        <v>369</v>
      </c>
      <c r="C687" s="7" t="s">
        <v>5389</v>
      </c>
      <c r="D687" s="7">
        <v>10</v>
      </c>
      <c r="E687" s="2" t="s">
        <v>5631</v>
      </c>
      <c r="F687" s="11" t="s">
        <v>7060</v>
      </c>
      <c r="G687" s="10" t="s">
        <v>5387</v>
      </c>
      <c r="H687" s="10" t="s">
        <v>5387</v>
      </c>
      <c r="I687" s="10" t="s">
        <v>5387</v>
      </c>
      <c r="J687" s="10" t="s">
        <v>5387</v>
      </c>
      <c r="K687" s="10" t="s">
        <v>5387</v>
      </c>
      <c r="L687" s="10" t="s">
        <v>5387</v>
      </c>
      <c r="M687" s="10" t="s">
        <v>5387</v>
      </c>
      <c r="N687" s="10" t="s">
        <v>5387</v>
      </c>
      <c r="O687" s="10" t="s">
        <v>5387</v>
      </c>
      <c r="P687" s="10" t="s">
        <v>5387</v>
      </c>
      <c r="Q687" s="10" t="s">
        <v>5387</v>
      </c>
      <c r="R687" s="10" t="s">
        <v>5387</v>
      </c>
      <c r="S687" s="10" t="s">
        <v>5387</v>
      </c>
      <c r="T687" s="10" t="s">
        <v>5387</v>
      </c>
      <c r="U687" s="10" t="s">
        <v>5387</v>
      </c>
      <c r="V687" s="10" t="s">
        <v>5387</v>
      </c>
    </row>
    <row r="688" spans="1:22" x14ac:dyDescent="0.2">
      <c r="A688" s="8">
        <v>192</v>
      </c>
      <c r="B688" s="1" t="s">
        <v>369</v>
      </c>
      <c r="C688" s="7" t="s">
        <v>5389</v>
      </c>
      <c r="D688" s="7">
        <v>30</v>
      </c>
      <c r="E688" s="2" t="s">
        <v>5909</v>
      </c>
      <c r="F688" s="11" t="s">
        <v>7060</v>
      </c>
      <c r="G688" s="10" t="s">
        <v>5387</v>
      </c>
      <c r="H688" s="10" t="s">
        <v>5387</v>
      </c>
      <c r="I688" s="10" t="s">
        <v>5387</v>
      </c>
      <c r="J688" s="10" t="s">
        <v>5387</v>
      </c>
      <c r="K688" s="10" t="s">
        <v>5387</v>
      </c>
      <c r="L688" s="10" t="s">
        <v>5387</v>
      </c>
      <c r="M688" s="10" t="s">
        <v>5387</v>
      </c>
      <c r="N688" s="10" t="s">
        <v>5387</v>
      </c>
      <c r="O688" s="10" t="s">
        <v>5387</v>
      </c>
      <c r="P688" s="10" t="s">
        <v>5387</v>
      </c>
      <c r="Q688" s="10" t="s">
        <v>5387</v>
      </c>
      <c r="R688" s="10" t="s">
        <v>5387</v>
      </c>
      <c r="S688" s="10" t="s">
        <v>5387</v>
      </c>
      <c r="T688" s="10" t="s">
        <v>5387</v>
      </c>
      <c r="U688" s="10" t="s">
        <v>5387</v>
      </c>
      <c r="V688" s="10" t="s">
        <v>5387</v>
      </c>
    </row>
    <row r="689" spans="1:22" x14ac:dyDescent="0.2">
      <c r="A689" s="8">
        <v>192</v>
      </c>
      <c r="B689" s="1" t="s">
        <v>369</v>
      </c>
      <c r="C689" s="7" t="s">
        <v>6503</v>
      </c>
      <c r="D689" s="7">
        <v>10</v>
      </c>
      <c r="E689" s="2" t="s">
        <v>6745</v>
      </c>
      <c r="F689" s="11" t="s">
        <v>7060</v>
      </c>
      <c r="G689" s="10" t="s">
        <v>5387</v>
      </c>
      <c r="H689" s="10" t="s">
        <v>5387</v>
      </c>
      <c r="I689" s="10" t="s">
        <v>5387</v>
      </c>
      <c r="J689" s="10" t="s">
        <v>5387</v>
      </c>
      <c r="K689" s="10" t="s">
        <v>5387</v>
      </c>
      <c r="L689" s="10" t="s">
        <v>5387</v>
      </c>
      <c r="M689" s="10" t="s">
        <v>5387</v>
      </c>
      <c r="N689" s="10" t="s">
        <v>5387</v>
      </c>
      <c r="O689" s="10" t="s">
        <v>5387</v>
      </c>
      <c r="P689" s="10" t="s">
        <v>5387</v>
      </c>
      <c r="Q689" s="10" t="s">
        <v>5387</v>
      </c>
      <c r="R689" s="10" t="s">
        <v>5387</v>
      </c>
      <c r="S689" s="10" t="s">
        <v>5387</v>
      </c>
      <c r="T689" s="10" t="s">
        <v>5387</v>
      </c>
      <c r="U689" s="10" t="s">
        <v>5387</v>
      </c>
      <c r="V689" s="10" t="s">
        <v>5387</v>
      </c>
    </row>
    <row r="690" spans="1:22" x14ac:dyDescent="0.2">
      <c r="A690" s="8">
        <v>192</v>
      </c>
      <c r="B690" s="1" t="s">
        <v>369</v>
      </c>
      <c r="C690" s="7" t="s">
        <v>6503</v>
      </c>
      <c r="D690" s="7">
        <v>30</v>
      </c>
      <c r="E690" s="2" t="s">
        <v>7023</v>
      </c>
      <c r="F690" s="11" t="s">
        <v>7060</v>
      </c>
      <c r="G690" s="10" t="s">
        <v>5387</v>
      </c>
      <c r="H690" s="10" t="s">
        <v>5387</v>
      </c>
      <c r="I690" s="10" t="s">
        <v>5387</v>
      </c>
      <c r="J690" s="10" t="s">
        <v>5387</v>
      </c>
      <c r="K690" s="10" t="s">
        <v>5387</v>
      </c>
      <c r="L690" s="10" t="s">
        <v>5387</v>
      </c>
      <c r="M690" s="10" t="s">
        <v>5387</v>
      </c>
      <c r="N690" s="10" t="s">
        <v>5387</v>
      </c>
      <c r="O690" s="10" t="s">
        <v>5387</v>
      </c>
      <c r="P690" s="10" t="s">
        <v>5387</v>
      </c>
      <c r="Q690" s="10" t="s">
        <v>5387</v>
      </c>
      <c r="R690" s="10" t="s">
        <v>5387</v>
      </c>
      <c r="S690" s="10" t="s">
        <v>5387</v>
      </c>
      <c r="T690" s="10" t="s">
        <v>5387</v>
      </c>
      <c r="U690" s="10" t="s">
        <v>5387</v>
      </c>
      <c r="V690" s="10" t="s">
        <v>5387</v>
      </c>
    </row>
    <row r="691" spans="1:22" x14ac:dyDescent="0.2">
      <c r="A691" s="8">
        <v>192</v>
      </c>
      <c r="B691" s="1" t="s">
        <v>369</v>
      </c>
      <c r="C691" s="7" t="s">
        <v>5946</v>
      </c>
      <c r="D691" s="7">
        <v>10</v>
      </c>
      <c r="E691" s="2" t="s">
        <v>6188</v>
      </c>
      <c r="F691" s="11" t="s">
        <v>7060</v>
      </c>
      <c r="G691" s="10" t="s">
        <v>5387</v>
      </c>
      <c r="H691" s="10" t="s">
        <v>5387</v>
      </c>
      <c r="I691" s="10" t="s">
        <v>5387</v>
      </c>
      <c r="J691" s="10" t="s">
        <v>5387</v>
      </c>
      <c r="K691" s="10" t="s">
        <v>5387</v>
      </c>
      <c r="L691" s="10" t="s">
        <v>5387</v>
      </c>
      <c r="M691" s="10" t="s">
        <v>5387</v>
      </c>
      <c r="N691" s="10" t="s">
        <v>5387</v>
      </c>
      <c r="O691" s="10" t="s">
        <v>5387</v>
      </c>
      <c r="P691" s="10" t="s">
        <v>5387</v>
      </c>
      <c r="Q691" s="10" t="s">
        <v>5387</v>
      </c>
      <c r="R691" s="10" t="s">
        <v>5387</v>
      </c>
      <c r="S691" s="10" t="s">
        <v>5387</v>
      </c>
      <c r="T691" s="10" t="s">
        <v>5387</v>
      </c>
      <c r="U691" s="10" t="s">
        <v>5387</v>
      </c>
      <c r="V691" s="10" t="s">
        <v>5387</v>
      </c>
    </row>
    <row r="692" spans="1:22" x14ac:dyDescent="0.2">
      <c r="A692" s="8">
        <v>192</v>
      </c>
      <c r="B692" s="1" t="s">
        <v>369</v>
      </c>
      <c r="C692" s="7" t="s">
        <v>5946</v>
      </c>
      <c r="D692" s="7">
        <v>30</v>
      </c>
      <c r="E692" s="2" t="s">
        <v>6466</v>
      </c>
      <c r="F692" s="11" t="s">
        <v>7060</v>
      </c>
      <c r="G692" s="10" t="s">
        <v>5387</v>
      </c>
      <c r="H692" s="10" t="s">
        <v>5387</v>
      </c>
      <c r="I692" s="10" t="s">
        <v>5387</v>
      </c>
      <c r="J692" s="10" t="s">
        <v>5387</v>
      </c>
      <c r="K692" s="10" t="s">
        <v>5387</v>
      </c>
      <c r="L692" s="10" t="s">
        <v>5387</v>
      </c>
      <c r="M692" s="10" t="s">
        <v>5387</v>
      </c>
      <c r="N692" s="10" t="s">
        <v>5387</v>
      </c>
      <c r="O692" s="10" t="s">
        <v>5387</v>
      </c>
      <c r="P692" s="10" t="s">
        <v>5387</v>
      </c>
      <c r="Q692" s="10" t="s">
        <v>5387</v>
      </c>
      <c r="R692" s="10" t="s">
        <v>5387</v>
      </c>
      <c r="S692" s="10" t="s">
        <v>5387</v>
      </c>
      <c r="T692" s="10" t="s">
        <v>5387</v>
      </c>
      <c r="U692" s="10" t="s">
        <v>5387</v>
      </c>
      <c r="V692" s="10" t="s">
        <v>5387</v>
      </c>
    </row>
    <row r="693" spans="1:22" x14ac:dyDescent="0.2">
      <c r="A693" s="8">
        <v>193</v>
      </c>
      <c r="B693" s="1" t="s">
        <v>370</v>
      </c>
      <c r="C693" s="7" t="s">
        <v>5389</v>
      </c>
      <c r="D693" s="7">
        <v>10</v>
      </c>
      <c r="E693" s="2" t="s">
        <v>5632</v>
      </c>
      <c r="F693" s="11" t="s">
        <v>7060</v>
      </c>
      <c r="G693" s="10" t="s">
        <v>5387</v>
      </c>
      <c r="H693" s="10" t="s">
        <v>5387</v>
      </c>
      <c r="I693" s="10" t="s">
        <v>5387</v>
      </c>
      <c r="J693" s="10" t="s">
        <v>5387</v>
      </c>
      <c r="K693" s="10" t="s">
        <v>5387</v>
      </c>
      <c r="L693" s="10" t="s">
        <v>5387</v>
      </c>
      <c r="M693" s="10" t="s">
        <v>5387</v>
      </c>
      <c r="N693" s="10" t="s">
        <v>5387</v>
      </c>
      <c r="O693" s="10" t="s">
        <v>5387</v>
      </c>
      <c r="P693" s="10" t="s">
        <v>5387</v>
      </c>
      <c r="Q693" s="10" t="s">
        <v>5387</v>
      </c>
      <c r="R693" s="10" t="s">
        <v>5387</v>
      </c>
      <c r="S693" s="10" t="s">
        <v>5387</v>
      </c>
      <c r="T693" s="10" t="s">
        <v>5387</v>
      </c>
      <c r="U693" s="10" t="s">
        <v>5387</v>
      </c>
      <c r="V693" s="10" t="s">
        <v>5387</v>
      </c>
    </row>
    <row r="694" spans="1:22" x14ac:dyDescent="0.2">
      <c r="A694" s="8">
        <v>193</v>
      </c>
      <c r="B694" s="1" t="s">
        <v>370</v>
      </c>
      <c r="C694" s="7" t="s">
        <v>5389</v>
      </c>
      <c r="D694" s="7">
        <v>30</v>
      </c>
      <c r="E694" s="2" t="s">
        <v>5910</v>
      </c>
      <c r="F694" s="11" t="s">
        <v>7060</v>
      </c>
      <c r="G694" s="10" t="s">
        <v>5387</v>
      </c>
      <c r="H694" s="10" t="s">
        <v>5387</v>
      </c>
      <c r="I694" s="10" t="s">
        <v>5387</v>
      </c>
      <c r="J694" s="10" t="s">
        <v>5387</v>
      </c>
      <c r="K694" s="10" t="s">
        <v>5387</v>
      </c>
      <c r="L694" s="10" t="s">
        <v>5387</v>
      </c>
      <c r="M694" s="10" t="s">
        <v>5387</v>
      </c>
      <c r="N694" s="10" t="s">
        <v>5387</v>
      </c>
      <c r="O694" s="10" t="s">
        <v>5387</v>
      </c>
      <c r="P694" s="10" t="s">
        <v>5387</v>
      </c>
      <c r="Q694" s="10" t="s">
        <v>5387</v>
      </c>
      <c r="R694" s="10" t="s">
        <v>5387</v>
      </c>
      <c r="S694" s="10" t="s">
        <v>5387</v>
      </c>
      <c r="T694" s="10" t="s">
        <v>5387</v>
      </c>
      <c r="U694" s="10" t="s">
        <v>5387</v>
      </c>
      <c r="V694" s="10" t="s">
        <v>5387</v>
      </c>
    </row>
    <row r="695" spans="1:22" x14ac:dyDescent="0.2">
      <c r="A695" s="8">
        <v>193</v>
      </c>
      <c r="B695" s="1" t="s">
        <v>370</v>
      </c>
      <c r="C695" s="7" t="s">
        <v>6503</v>
      </c>
      <c r="D695" s="7">
        <v>10</v>
      </c>
      <c r="E695" s="2" t="s">
        <v>6746</v>
      </c>
      <c r="F695" s="11" t="s">
        <v>7060</v>
      </c>
      <c r="G695" s="10" t="s">
        <v>5387</v>
      </c>
      <c r="H695" s="10" t="s">
        <v>5387</v>
      </c>
      <c r="I695" s="10" t="s">
        <v>5387</v>
      </c>
      <c r="J695" s="10" t="s">
        <v>5387</v>
      </c>
      <c r="K695" s="10" t="s">
        <v>5387</v>
      </c>
      <c r="L695" s="10" t="s">
        <v>5387</v>
      </c>
      <c r="M695" s="10" t="s">
        <v>5387</v>
      </c>
      <c r="N695" s="10" t="s">
        <v>5387</v>
      </c>
      <c r="O695" s="10" t="s">
        <v>5387</v>
      </c>
      <c r="P695" s="10" t="s">
        <v>5387</v>
      </c>
      <c r="Q695" s="10" t="s">
        <v>5387</v>
      </c>
      <c r="R695" s="10" t="s">
        <v>5387</v>
      </c>
      <c r="S695" s="10" t="s">
        <v>5387</v>
      </c>
      <c r="T695" s="10" t="s">
        <v>5387</v>
      </c>
      <c r="U695" s="10" t="s">
        <v>5387</v>
      </c>
      <c r="V695" s="10" t="s">
        <v>5387</v>
      </c>
    </row>
    <row r="696" spans="1:22" x14ac:dyDescent="0.2">
      <c r="A696" s="8">
        <v>193</v>
      </c>
      <c r="B696" s="1" t="s">
        <v>370</v>
      </c>
      <c r="C696" s="7" t="s">
        <v>6503</v>
      </c>
      <c r="D696" s="7">
        <v>30</v>
      </c>
      <c r="E696" s="2" t="s">
        <v>7024</v>
      </c>
      <c r="F696" s="11" t="s">
        <v>7060</v>
      </c>
      <c r="G696" s="10" t="s">
        <v>5387</v>
      </c>
      <c r="H696" s="10" t="s">
        <v>5387</v>
      </c>
      <c r="I696" s="10" t="s">
        <v>5387</v>
      </c>
      <c r="J696" s="10" t="s">
        <v>5387</v>
      </c>
      <c r="K696" s="10" t="s">
        <v>5387</v>
      </c>
      <c r="L696" s="10" t="s">
        <v>5387</v>
      </c>
      <c r="M696" s="10" t="s">
        <v>5387</v>
      </c>
      <c r="N696" s="10" t="s">
        <v>5387</v>
      </c>
      <c r="O696" s="10" t="s">
        <v>5387</v>
      </c>
      <c r="P696" s="10" t="s">
        <v>5387</v>
      </c>
      <c r="Q696" s="10" t="s">
        <v>5387</v>
      </c>
      <c r="R696" s="10" t="s">
        <v>5387</v>
      </c>
      <c r="S696" s="10" t="s">
        <v>5387</v>
      </c>
      <c r="T696" s="10" t="s">
        <v>5387</v>
      </c>
      <c r="U696" s="10" t="s">
        <v>5387</v>
      </c>
      <c r="V696" s="10" t="s">
        <v>5387</v>
      </c>
    </row>
    <row r="697" spans="1:22" x14ac:dyDescent="0.2">
      <c r="A697" s="8">
        <v>193</v>
      </c>
      <c r="B697" s="1" t="s">
        <v>370</v>
      </c>
      <c r="C697" s="7" t="s">
        <v>5946</v>
      </c>
      <c r="D697" s="7">
        <v>10</v>
      </c>
      <c r="E697" s="2" t="s">
        <v>6189</v>
      </c>
      <c r="F697" s="11" t="s">
        <v>7060</v>
      </c>
      <c r="G697" s="10" t="s">
        <v>5387</v>
      </c>
      <c r="H697" s="10" t="s">
        <v>5387</v>
      </c>
      <c r="I697" s="10" t="s">
        <v>5387</v>
      </c>
      <c r="J697" s="10" t="s">
        <v>5387</v>
      </c>
      <c r="K697" s="10" t="s">
        <v>5387</v>
      </c>
      <c r="L697" s="10" t="s">
        <v>5387</v>
      </c>
      <c r="M697" s="10" t="s">
        <v>5387</v>
      </c>
      <c r="N697" s="10" t="s">
        <v>5387</v>
      </c>
      <c r="O697" s="10" t="s">
        <v>5387</v>
      </c>
      <c r="P697" s="10" t="s">
        <v>5387</v>
      </c>
      <c r="Q697" s="10" t="s">
        <v>5387</v>
      </c>
      <c r="R697" s="10" t="s">
        <v>5387</v>
      </c>
      <c r="S697" s="10" t="s">
        <v>5387</v>
      </c>
      <c r="T697" s="10" t="s">
        <v>5387</v>
      </c>
      <c r="U697" s="10" t="s">
        <v>5387</v>
      </c>
      <c r="V697" s="10" t="s">
        <v>5387</v>
      </c>
    </row>
    <row r="698" spans="1:22" x14ac:dyDescent="0.2">
      <c r="A698" s="8">
        <v>193</v>
      </c>
      <c r="B698" s="1" t="s">
        <v>370</v>
      </c>
      <c r="C698" s="7" t="s">
        <v>5946</v>
      </c>
      <c r="D698" s="7">
        <v>30</v>
      </c>
      <c r="E698" s="2" t="s">
        <v>6467</v>
      </c>
      <c r="F698" s="11" t="s">
        <v>7060</v>
      </c>
      <c r="G698" s="10" t="s">
        <v>5387</v>
      </c>
      <c r="H698" s="10" t="s">
        <v>5387</v>
      </c>
      <c r="I698" s="10" t="s">
        <v>5387</v>
      </c>
      <c r="J698" s="10" t="s">
        <v>5387</v>
      </c>
      <c r="K698" s="10" t="s">
        <v>5387</v>
      </c>
      <c r="L698" s="10" t="s">
        <v>5387</v>
      </c>
      <c r="M698" s="10" t="s">
        <v>5387</v>
      </c>
      <c r="N698" s="10" t="s">
        <v>5387</v>
      </c>
      <c r="O698" s="10" t="s">
        <v>5387</v>
      </c>
      <c r="P698" s="10" t="s">
        <v>5387</v>
      </c>
      <c r="Q698" s="10" t="s">
        <v>5387</v>
      </c>
      <c r="R698" s="10" t="s">
        <v>5387</v>
      </c>
      <c r="S698" s="10" t="s">
        <v>5387</v>
      </c>
      <c r="T698" s="10" t="s">
        <v>5387</v>
      </c>
      <c r="U698" s="10" t="s">
        <v>5387</v>
      </c>
      <c r="V698" s="10" t="s">
        <v>5387</v>
      </c>
    </row>
    <row r="699" spans="1:22" x14ac:dyDescent="0.2">
      <c r="A699" s="8">
        <v>194</v>
      </c>
      <c r="B699" s="1" t="s">
        <v>371</v>
      </c>
      <c r="C699" s="7" t="s">
        <v>5389</v>
      </c>
      <c r="D699" s="7">
        <v>10</v>
      </c>
      <c r="E699" s="2" t="s">
        <v>5633</v>
      </c>
      <c r="F699" s="11" t="s">
        <v>7060</v>
      </c>
      <c r="G699" s="10" t="s">
        <v>5387</v>
      </c>
      <c r="H699" s="10" t="s">
        <v>5387</v>
      </c>
      <c r="I699" s="10" t="s">
        <v>5387</v>
      </c>
      <c r="J699" s="10" t="s">
        <v>5387</v>
      </c>
      <c r="K699" s="10" t="s">
        <v>5387</v>
      </c>
      <c r="L699" s="10" t="s">
        <v>5387</v>
      </c>
      <c r="M699" s="10" t="s">
        <v>5387</v>
      </c>
      <c r="N699" s="10" t="s">
        <v>5387</v>
      </c>
      <c r="O699" s="10" t="s">
        <v>5387</v>
      </c>
      <c r="P699" s="10" t="s">
        <v>5387</v>
      </c>
      <c r="Q699" s="10" t="s">
        <v>5387</v>
      </c>
      <c r="R699" s="10" t="s">
        <v>5387</v>
      </c>
      <c r="S699" s="10" t="s">
        <v>5387</v>
      </c>
      <c r="T699" s="10" t="s">
        <v>5387</v>
      </c>
      <c r="U699" s="10" t="s">
        <v>5387</v>
      </c>
      <c r="V699" s="10" t="s">
        <v>5387</v>
      </c>
    </row>
    <row r="700" spans="1:22" x14ac:dyDescent="0.2">
      <c r="A700" s="8">
        <v>194</v>
      </c>
      <c r="B700" s="1" t="s">
        <v>371</v>
      </c>
      <c r="C700" s="7" t="s">
        <v>5389</v>
      </c>
      <c r="D700" s="7">
        <v>30</v>
      </c>
      <c r="E700" s="2" t="s">
        <v>5911</v>
      </c>
      <c r="F700" s="11" t="s">
        <v>7060</v>
      </c>
      <c r="G700" s="10" t="s">
        <v>5387</v>
      </c>
      <c r="H700" s="10" t="s">
        <v>5387</v>
      </c>
      <c r="I700" s="10" t="s">
        <v>5387</v>
      </c>
      <c r="J700" s="10" t="s">
        <v>5387</v>
      </c>
      <c r="K700" s="10" t="s">
        <v>5387</v>
      </c>
      <c r="L700" s="10" t="s">
        <v>5387</v>
      </c>
      <c r="M700" s="10" t="s">
        <v>5387</v>
      </c>
      <c r="N700" s="10" t="s">
        <v>5387</v>
      </c>
      <c r="O700" s="10" t="s">
        <v>5387</v>
      </c>
      <c r="P700" s="10" t="s">
        <v>5387</v>
      </c>
      <c r="Q700" s="10" t="s">
        <v>5387</v>
      </c>
      <c r="R700" s="10" t="s">
        <v>5387</v>
      </c>
      <c r="S700" s="10" t="s">
        <v>5387</v>
      </c>
      <c r="T700" s="10" t="s">
        <v>5387</v>
      </c>
      <c r="U700" s="10" t="s">
        <v>5387</v>
      </c>
      <c r="V700" s="10" t="s">
        <v>5387</v>
      </c>
    </row>
    <row r="701" spans="1:22" x14ac:dyDescent="0.2">
      <c r="A701" s="8">
        <v>194</v>
      </c>
      <c r="B701" s="1" t="s">
        <v>371</v>
      </c>
      <c r="C701" s="7" t="s">
        <v>6503</v>
      </c>
      <c r="D701" s="7">
        <v>10</v>
      </c>
      <c r="E701" s="2" t="s">
        <v>6747</v>
      </c>
      <c r="F701" s="11" t="s">
        <v>7060</v>
      </c>
      <c r="G701" s="10" t="s">
        <v>5387</v>
      </c>
      <c r="H701" s="10" t="s">
        <v>5387</v>
      </c>
      <c r="I701" s="10" t="s">
        <v>5387</v>
      </c>
      <c r="J701" s="10" t="s">
        <v>5387</v>
      </c>
      <c r="K701" s="10" t="s">
        <v>5387</v>
      </c>
      <c r="L701" s="10" t="s">
        <v>5387</v>
      </c>
      <c r="M701" s="10" t="s">
        <v>5387</v>
      </c>
      <c r="N701" s="10" t="s">
        <v>5387</v>
      </c>
      <c r="O701" s="10" t="s">
        <v>5387</v>
      </c>
      <c r="P701" s="10" t="s">
        <v>5387</v>
      </c>
      <c r="Q701" s="10" t="s">
        <v>5387</v>
      </c>
      <c r="R701" s="10" t="s">
        <v>5387</v>
      </c>
      <c r="S701" s="10" t="s">
        <v>5387</v>
      </c>
      <c r="T701" s="10" t="s">
        <v>5387</v>
      </c>
      <c r="U701" s="10" t="s">
        <v>5387</v>
      </c>
      <c r="V701" s="10" t="s">
        <v>5387</v>
      </c>
    </row>
    <row r="702" spans="1:22" x14ac:dyDescent="0.2">
      <c r="A702" s="8">
        <v>194</v>
      </c>
      <c r="B702" s="1" t="s">
        <v>371</v>
      </c>
      <c r="C702" s="7" t="s">
        <v>6503</v>
      </c>
      <c r="D702" s="7">
        <v>30</v>
      </c>
      <c r="E702" s="2" t="s">
        <v>7025</v>
      </c>
      <c r="F702" s="11" t="s">
        <v>7060</v>
      </c>
      <c r="G702" s="10" t="s">
        <v>5387</v>
      </c>
      <c r="H702" s="10" t="s">
        <v>5387</v>
      </c>
      <c r="I702" s="10" t="s">
        <v>5387</v>
      </c>
      <c r="J702" s="10" t="s">
        <v>5387</v>
      </c>
      <c r="K702" s="10" t="s">
        <v>5387</v>
      </c>
      <c r="L702" s="10" t="s">
        <v>5387</v>
      </c>
      <c r="M702" s="10" t="s">
        <v>5387</v>
      </c>
      <c r="N702" s="10" t="s">
        <v>5387</v>
      </c>
      <c r="O702" s="10" t="s">
        <v>5387</v>
      </c>
      <c r="P702" s="10" t="s">
        <v>5387</v>
      </c>
      <c r="Q702" s="10" t="s">
        <v>5387</v>
      </c>
      <c r="R702" s="10" t="s">
        <v>5387</v>
      </c>
      <c r="S702" s="10" t="s">
        <v>5387</v>
      </c>
      <c r="T702" s="10" t="s">
        <v>5387</v>
      </c>
      <c r="U702" s="10" t="s">
        <v>5387</v>
      </c>
      <c r="V702" s="10" t="s">
        <v>5387</v>
      </c>
    </row>
    <row r="703" spans="1:22" x14ac:dyDescent="0.2">
      <c r="A703" s="8">
        <v>194</v>
      </c>
      <c r="B703" s="1" t="s">
        <v>371</v>
      </c>
      <c r="C703" s="7" t="s">
        <v>5946</v>
      </c>
      <c r="D703" s="7">
        <v>10</v>
      </c>
      <c r="E703" s="2" t="s">
        <v>6190</v>
      </c>
      <c r="F703" s="11" t="s">
        <v>7060</v>
      </c>
      <c r="G703" s="10" t="s">
        <v>5387</v>
      </c>
      <c r="H703" s="10" t="s">
        <v>5387</v>
      </c>
      <c r="I703" s="10" t="s">
        <v>5387</v>
      </c>
      <c r="J703" s="10" t="s">
        <v>5387</v>
      </c>
      <c r="K703" s="10" t="s">
        <v>5387</v>
      </c>
      <c r="L703" s="10" t="s">
        <v>5387</v>
      </c>
      <c r="M703" s="10" t="s">
        <v>5387</v>
      </c>
      <c r="N703" s="10" t="s">
        <v>5387</v>
      </c>
      <c r="O703" s="10" t="s">
        <v>5387</v>
      </c>
      <c r="P703" s="10" t="s">
        <v>5387</v>
      </c>
      <c r="Q703" s="10" t="s">
        <v>5387</v>
      </c>
      <c r="R703" s="10" t="s">
        <v>5387</v>
      </c>
      <c r="S703" s="10" t="s">
        <v>5387</v>
      </c>
      <c r="T703" s="10" t="s">
        <v>5387</v>
      </c>
      <c r="U703" s="10" t="s">
        <v>5387</v>
      </c>
      <c r="V703" s="10" t="s">
        <v>5387</v>
      </c>
    </row>
    <row r="704" spans="1:22" x14ac:dyDescent="0.2">
      <c r="A704" s="8">
        <v>194</v>
      </c>
      <c r="B704" s="1" t="s">
        <v>371</v>
      </c>
      <c r="C704" s="7" t="s">
        <v>5946</v>
      </c>
      <c r="D704" s="7">
        <v>30</v>
      </c>
      <c r="E704" s="2" t="s">
        <v>6468</v>
      </c>
      <c r="F704" s="11" t="s">
        <v>7060</v>
      </c>
      <c r="G704" s="10" t="s">
        <v>5387</v>
      </c>
      <c r="H704" s="10" t="s">
        <v>5387</v>
      </c>
      <c r="I704" s="10" t="s">
        <v>5387</v>
      </c>
      <c r="J704" s="10" t="s">
        <v>5387</v>
      </c>
      <c r="K704" s="10" t="s">
        <v>5387</v>
      </c>
      <c r="L704" s="10" t="s">
        <v>5387</v>
      </c>
      <c r="M704" s="10" t="s">
        <v>5387</v>
      </c>
      <c r="N704" s="10" t="s">
        <v>5387</v>
      </c>
      <c r="O704" s="10" t="s">
        <v>5387</v>
      </c>
      <c r="P704" s="10" t="s">
        <v>5387</v>
      </c>
      <c r="Q704" s="10" t="s">
        <v>5387</v>
      </c>
      <c r="R704" s="10" t="s">
        <v>5387</v>
      </c>
      <c r="S704" s="10" t="s">
        <v>5387</v>
      </c>
      <c r="T704" s="10" t="s">
        <v>5387</v>
      </c>
      <c r="U704" s="10" t="s">
        <v>5387</v>
      </c>
      <c r="V704" s="10" t="s">
        <v>5387</v>
      </c>
    </row>
    <row r="705" spans="1:22" x14ac:dyDescent="0.2">
      <c r="A705" s="8">
        <v>195</v>
      </c>
      <c r="B705" s="1" t="s">
        <v>372</v>
      </c>
      <c r="C705" s="7" t="s">
        <v>5389</v>
      </c>
      <c r="D705" s="7">
        <v>10</v>
      </c>
      <c r="E705" s="2" t="s">
        <v>5634</v>
      </c>
      <c r="F705" s="11" t="s">
        <v>7060</v>
      </c>
      <c r="G705" s="10" t="s">
        <v>5387</v>
      </c>
      <c r="H705" s="10" t="s">
        <v>5387</v>
      </c>
      <c r="I705" s="10" t="s">
        <v>5387</v>
      </c>
      <c r="J705" s="10" t="s">
        <v>5387</v>
      </c>
      <c r="K705" s="10" t="s">
        <v>5387</v>
      </c>
      <c r="L705" s="10" t="s">
        <v>5387</v>
      </c>
      <c r="M705" s="10" t="s">
        <v>5387</v>
      </c>
      <c r="N705" s="10" t="s">
        <v>5387</v>
      </c>
      <c r="O705" s="10" t="s">
        <v>5387</v>
      </c>
      <c r="P705" s="10" t="s">
        <v>5387</v>
      </c>
      <c r="Q705" s="10" t="s">
        <v>5387</v>
      </c>
      <c r="R705" s="10" t="s">
        <v>5387</v>
      </c>
      <c r="S705" s="10" t="s">
        <v>5387</v>
      </c>
      <c r="T705" s="10" t="s">
        <v>5387</v>
      </c>
      <c r="U705" s="10" t="s">
        <v>5387</v>
      </c>
      <c r="V705" s="10" t="s">
        <v>5387</v>
      </c>
    </row>
    <row r="706" spans="1:22" x14ac:dyDescent="0.2">
      <c r="A706" s="8">
        <v>195</v>
      </c>
      <c r="B706" s="1" t="s">
        <v>372</v>
      </c>
      <c r="C706" s="7" t="s">
        <v>5389</v>
      </c>
      <c r="D706" s="7">
        <v>30</v>
      </c>
      <c r="E706" s="2" t="s">
        <v>5912</v>
      </c>
      <c r="F706" s="11" t="s">
        <v>7060</v>
      </c>
      <c r="G706" s="10" t="s">
        <v>5387</v>
      </c>
      <c r="H706" s="10" t="s">
        <v>5387</v>
      </c>
      <c r="I706" s="10" t="s">
        <v>5387</v>
      </c>
      <c r="J706" s="10" t="s">
        <v>5387</v>
      </c>
      <c r="K706" s="10" t="s">
        <v>5387</v>
      </c>
      <c r="L706" s="10" t="s">
        <v>5387</v>
      </c>
      <c r="M706" s="10" t="s">
        <v>5387</v>
      </c>
      <c r="N706" s="10" t="s">
        <v>5387</v>
      </c>
      <c r="O706" s="10" t="s">
        <v>5387</v>
      </c>
      <c r="P706" s="10" t="s">
        <v>5387</v>
      </c>
      <c r="Q706" s="10" t="s">
        <v>5387</v>
      </c>
      <c r="R706" s="10" t="s">
        <v>5387</v>
      </c>
      <c r="S706" s="10" t="s">
        <v>5387</v>
      </c>
      <c r="T706" s="10" t="s">
        <v>5387</v>
      </c>
      <c r="U706" s="10" t="s">
        <v>5387</v>
      </c>
      <c r="V706" s="10" t="s">
        <v>5387</v>
      </c>
    </row>
    <row r="707" spans="1:22" x14ac:dyDescent="0.2">
      <c r="A707" s="8">
        <v>195</v>
      </c>
      <c r="B707" s="1" t="s">
        <v>372</v>
      </c>
      <c r="C707" s="7" t="s">
        <v>6503</v>
      </c>
      <c r="D707" s="7">
        <v>10</v>
      </c>
      <c r="E707" s="2" t="s">
        <v>6748</v>
      </c>
      <c r="F707" s="11" t="s">
        <v>7060</v>
      </c>
      <c r="G707" s="10" t="s">
        <v>5387</v>
      </c>
      <c r="H707" s="10" t="s">
        <v>5387</v>
      </c>
      <c r="I707" s="10" t="s">
        <v>5387</v>
      </c>
      <c r="J707" s="10" t="s">
        <v>5387</v>
      </c>
      <c r="K707" s="10" t="s">
        <v>5387</v>
      </c>
      <c r="L707" s="10" t="s">
        <v>5387</v>
      </c>
      <c r="M707" s="10" t="s">
        <v>5387</v>
      </c>
      <c r="N707" s="10" t="s">
        <v>5387</v>
      </c>
      <c r="O707" s="10" t="s">
        <v>5387</v>
      </c>
      <c r="P707" s="10" t="s">
        <v>5387</v>
      </c>
      <c r="Q707" s="10" t="s">
        <v>5387</v>
      </c>
      <c r="R707" s="10" t="s">
        <v>5387</v>
      </c>
      <c r="S707" s="10" t="s">
        <v>5387</v>
      </c>
      <c r="T707" s="10" t="s">
        <v>5387</v>
      </c>
      <c r="U707" s="10" t="s">
        <v>5387</v>
      </c>
      <c r="V707" s="10" t="s">
        <v>5387</v>
      </c>
    </row>
    <row r="708" spans="1:22" x14ac:dyDescent="0.2">
      <c r="A708" s="8">
        <v>195</v>
      </c>
      <c r="B708" s="1" t="s">
        <v>372</v>
      </c>
      <c r="C708" s="7" t="s">
        <v>6503</v>
      </c>
      <c r="D708" s="7">
        <v>30</v>
      </c>
      <c r="E708" s="2" t="s">
        <v>7026</v>
      </c>
      <c r="F708" s="11" t="s">
        <v>7060</v>
      </c>
      <c r="G708" s="10" t="s">
        <v>5387</v>
      </c>
      <c r="H708" s="10" t="s">
        <v>5387</v>
      </c>
      <c r="I708" s="10" t="s">
        <v>5387</v>
      </c>
      <c r="J708" s="10" t="s">
        <v>5387</v>
      </c>
      <c r="K708" s="10" t="s">
        <v>5387</v>
      </c>
      <c r="L708" s="10" t="s">
        <v>5387</v>
      </c>
      <c r="M708" s="10" t="s">
        <v>5387</v>
      </c>
      <c r="N708" s="10" t="s">
        <v>5387</v>
      </c>
      <c r="O708" s="10" t="s">
        <v>5387</v>
      </c>
      <c r="P708" s="10" t="s">
        <v>5387</v>
      </c>
      <c r="Q708" s="10" t="s">
        <v>5387</v>
      </c>
      <c r="R708" s="10" t="s">
        <v>5387</v>
      </c>
      <c r="S708" s="10" t="s">
        <v>5387</v>
      </c>
      <c r="T708" s="10" t="s">
        <v>5387</v>
      </c>
      <c r="U708" s="10" t="s">
        <v>5387</v>
      </c>
      <c r="V708" s="10" t="s">
        <v>5387</v>
      </c>
    </row>
    <row r="709" spans="1:22" x14ac:dyDescent="0.2">
      <c r="A709" s="8">
        <v>195</v>
      </c>
      <c r="B709" s="1" t="s">
        <v>372</v>
      </c>
      <c r="C709" s="7" t="s">
        <v>5946</v>
      </c>
      <c r="D709" s="7">
        <v>10</v>
      </c>
      <c r="E709" s="2" t="s">
        <v>6191</v>
      </c>
      <c r="F709" s="11" t="s">
        <v>7060</v>
      </c>
      <c r="G709" s="10" t="s">
        <v>5387</v>
      </c>
      <c r="H709" s="10" t="s">
        <v>5387</v>
      </c>
      <c r="I709" s="10" t="s">
        <v>5387</v>
      </c>
      <c r="J709" s="10" t="s">
        <v>5387</v>
      </c>
      <c r="K709" s="10" t="s">
        <v>5387</v>
      </c>
      <c r="L709" s="10" t="s">
        <v>5387</v>
      </c>
      <c r="M709" s="10" t="s">
        <v>5387</v>
      </c>
      <c r="N709" s="10" t="s">
        <v>5387</v>
      </c>
      <c r="O709" s="10" t="s">
        <v>5387</v>
      </c>
      <c r="P709" s="10" t="s">
        <v>5387</v>
      </c>
      <c r="Q709" s="10" t="s">
        <v>5387</v>
      </c>
      <c r="R709" s="10" t="s">
        <v>5387</v>
      </c>
      <c r="S709" s="10" t="s">
        <v>5387</v>
      </c>
      <c r="T709" s="10" t="s">
        <v>5387</v>
      </c>
      <c r="U709" s="10" t="s">
        <v>5387</v>
      </c>
      <c r="V709" s="10" t="s">
        <v>5387</v>
      </c>
    </row>
    <row r="710" spans="1:22" x14ac:dyDescent="0.2">
      <c r="A710" s="8">
        <v>195</v>
      </c>
      <c r="B710" s="1" t="s">
        <v>372</v>
      </c>
      <c r="C710" s="7" t="s">
        <v>5946</v>
      </c>
      <c r="D710" s="7">
        <v>30</v>
      </c>
      <c r="E710" s="2" t="s">
        <v>6469</v>
      </c>
      <c r="F710" s="11" t="s">
        <v>7060</v>
      </c>
      <c r="G710" s="10" t="s">
        <v>5387</v>
      </c>
      <c r="H710" s="10" t="s">
        <v>5387</v>
      </c>
      <c r="I710" s="10" t="s">
        <v>5387</v>
      </c>
      <c r="J710" s="10" t="s">
        <v>5387</v>
      </c>
      <c r="K710" s="10" t="s">
        <v>5387</v>
      </c>
      <c r="L710" s="10" t="s">
        <v>5387</v>
      </c>
      <c r="M710" s="10" t="s">
        <v>5387</v>
      </c>
      <c r="N710" s="10" t="s">
        <v>5387</v>
      </c>
      <c r="O710" s="10" t="s">
        <v>5387</v>
      </c>
      <c r="P710" s="10" t="s">
        <v>5387</v>
      </c>
      <c r="Q710" s="10" t="s">
        <v>5387</v>
      </c>
      <c r="R710" s="10" t="s">
        <v>5387</v>
      </c>
      <c r="S710" s="10" t="s">
        <v>5387</v>
      </c>
      <c r="T710" s="10" t="s">
        <v>5387</v>
      </c>
      <c r="U710" s="10" t="s">
        <v>5387</v>
      </c>
      <c r="V710" s="10" t="s">
        <v>5387</v>
      </c>
    </row>
    <row r="711" spans="1:22" x14ac:dyDescent="0.2">
      <c r="A711" s="8">
        <v>196</v>
      </c>
      <c r="B711" s="1" t="s">
        <v>373</v>
      </c>
      <c r="C711" s="7" t="s">
        <v>5389</v>
      </c>
      <c r="D711" s="7">
        <v>10</v>
      </c>
      <c r="E711" s="2" t="s">
        <v>5635</v>
      </c>
      <c r="F711" s="11" t="s">
        <v>7060</v>
      </c>
      <c r="G711" s="10" t="s">
        <v>5387</v>
      </c>
      <c r="H711" s="10" t="s">
        <v>5387</v>
      </c>
      <c r="I711" s="10" t="s">
        <v>5387</v>
      </c>
      <c r="J711" s="10" t="s">
        <v>5387</v>
      </c>
      <c r="K711" s="10" t="s">
        <v>5387</v>
      </c>
      <c r="L711" s="10" t="s">
        <v>5387</v>
      </c>
      <c r="M711" s="10" t="s">
        <v>5387</v>
      </c>
      <c r="N711" s="10" t="s">
        <v>5387</v>
      </c>
      <c r="O711" s="10" t="s">
        <v>5387</v>
      </c>
      <c r="P711" s="10" t="s">
        <v>5387</v>
      </c>
      <c r="Q711" s="10" t="s">
        <v>5387</v>
      </c>
      <c r="R711" s="10" t="s">
        <v>5387</v>
      </c>
      <c r="S711" s="10" t="s">
        <v>5387</v>
      </c>
      <c r="T711" s="10" t="s">
        <v>5387</v>
      </c>
      <c r="U711" s="10" t="s">
        <v>5387</v>
      </c>
      <c r="V711" s="10" t="s">
        <v>5387</v>
      </c>
    </row>
    <row r="712" spans="1:22" x14ac:dyDescent="0.2">
      <c r="A712" s="8">
        <v>196</v>
      </c>
      <c r="B712" s="1" t="s">
        <v>373</v>
      </c>
      <c r="C712" s="7" t="s">
        <v>5389</v>
      </c>
      <c r="D712" s="7">
        <v>30</v>
      </c>
      <c r="E712" s="2" t="s">
        <v>5913</v>
      </c>
      <c r="F712" s="11" t="s">
        <v>7060</v>
      </c>
      <c r="G712" s="10" t="s">
        <v>5387</v>
      </c>
      <c r="H712" s="10" t="s">
        <v>5387</v>
      </c>
      <c r="I712" s="10" t="s">
        <v>5387</v>
      </c>
      <c r="J712" s="10" t="s">
        <v>5387</v>
      </c>
      <c r="K712" s="10" t="s">
        <v>5387</v>
      </c>
      <c r="L712" s="10" t="s">
        <v>5387</v>
      </c>
      <c r="M712" s="10" t="s">
        <v>5387</v>
      </c>
      <c r="N712" s="10" t="s">
        <v>5387</v>
      </c>
      <c r="O712" s="10" t="s">
        <v>5387</v>
      </c>
      <c r="P712" s="10" t="s">
        <v>5387</v>
      </c>
      <c r="Q712" s="10" t="s">
        <v>5387</v>
      </c>
      <c r="R712" s="10" t="s">
        <v>5387</v>
      </c>
      <c r="S712" s="10" t="s">
        <v>5387</v>
      </c>
      <c r="T712" s="10" t="s">
        <v>5387</v>
      </c>
      <c r="U712" s="10" t="s">
        <v>5387</v>
      </c>
      <c r="V712" s="10" t="s">
        <v>5387</v>
      </c>
    </row>
    <row r="713" spans="1:22" x14ac:dyDescent="0.2">
      <c r="A713" s="8">
        <v>196</v>
      </c>
      <c r="B713" s="1" t="s">
        <v>373</v>
      </c>
      <c r="C713" s="7" t="s">
        <v>6503</v>
      </c>
      <c r="D713" s="7">
        <v>10</v>
      </c>
      <c r="E713" s="2" t="s">
        <v>6749</v>
      </c>
      <c r="F713" s="11" t="s">
        <v>7060</v>
      </c>
      <c r="G713" s="10" t="s">
        <v>5387</v>
      </c>
      <c r="H713" s="10" t="s">
        <v>5387</v>
      </c>
      <c r="I713" s="10" t="s">
        <v>5387</v>
      </c>
      <c r="J713" s="10" t="s">
        <v>5387</v>
      </c>
      <c r="K713" s="10" t="s">
        <v>5387</v>
      </c>
      <c r="L713" s="10" t="s">
        <v>5387</v>
      </c>
      <c r="M713" s="10" t="s">
        <v>5387</v>
      </c>
      <c r="N713" s="10" t="s">
        <v>5387</v>
      </c>
      <c r="O713" s="10" t="s">
        <v>5387</v>
      </c>
      <c r="P713" s="10" t="s">
        <v>5387</v>
      </c>
      <c r="Q713" s="10" t="s">
        <v>5387</v>
      </c>
      <c r="R713" s="10" t="s">
        <v>5387</v>
      </c>
      <c r="S713" s="10" t="s">
        <v>5387</v>
      </c>
      <c r="T713" s="10" t="s">
        <v>5387</v>
      </c>
      <c r="U713" s="10" t="s">
        <v>5387</v>
      </c>
      <c r="V713" s="10" t="s">
        <v>5387</v>
      </c>
    </row>
    <row r="714" spans="1:22" x14ac:dyDescent="0.2">
      <c r="A714" s="8">
        <v>196</v>
      </c>
      <c r="B714" s="1" t="s">
        <v>373</v>
      </c>
      <c r="C714" s="7" t="s">
        <v>6503</v>
      </c>
      <c r="D714" s="7">
        <v>30</v>
      </c>
      <c r="E714" s="2" t="s">
        <v>7027</v>
      </c>
      <c r="F714" s="11" t="s">
        <v>7060</v>
      </c>
      <c r="G714" s="10" t="s">
        <v>5387</v>
      </c>
      <c r="H714" s="10" t="s">
        <v>5387</v>
      </c>
      <c r="I714" s="10" t="s">
        <v>5387</v>
      </c>
      <c r="J714" s="10" t="s">
        <v>5387</v>
      </c>
      <c r="K714" s="10" t="s">
        <v>5387</v>
      </c>
      <c r="L714" s="10" t="s">
        <v>5387</v>
      </c>
      <c r="M714" s="10" t="s">
        <v>5387</v>
      </c>
      <c r="N714" s="10" t="s">
        <v>5387</v>
      </c>
      <c r="O714" s="10" t="s">
        <v>5387</v>
      </c>
      <c r="P714" s="10" t="s">
        <v>5387</v>
      </c>
      <c r="Q714" s="10" t="s">
        <v>5387</v>
      </c>
      <c r="R714" s="10" t="s">
        <v>5387</v>
      </c>
      <c r="S714" s="10" t="s">
        <v>5387</v>
      </c>
      <c r="T714" s="10" t="s">
        <v>5387</v>
      </c>
      <c r="U714" s="10" t="s">
        <v>5387</v>
      </c>
      <c r="V714" s="10" t="s">
        <v>5387</v>
      </c>
    </row>
    <row r="715" spans="1:22" x14ac:dyDescent="0.2">
      <c r="A715" s="8">
        <v>196</v>
      </c>
      <c r="B715" s="1" t="s">
        <v>373</v>
      </c>
      <c r="C715" s="7" t="s">
        <v>5946</v>
      </c>
      <c r="D715" s="7">
        <v>10</v>
      </c>
      <c r="E715" s="2" t="s">
        <v>6192</v>
      </c>
      <c r="F715" s="11" t="s">
        <v>7060</v>
      </c>
      <c r="G715" s="10" t="s">
        <v>5387</v>
      </c>
      <c r="H715" s="10" t="s">
        <v>5387</v>
      </c>
      <c r="I715" s="10" t="s">
        <v>5387</v>
      </c>
      <c r="J715" s="10" t="s">
        <v>5387</v>
      </c>
      <c r="K715" s="10" t="s">
        <v>5387</v>
      </c>
      <c r="L715" s="10" t="s">
        <v>5387</v>
      </c>
      <c r="M715" s="10" t="s">
        <v>5387</v>
      </c>
      <c r="N715" s="10" t="s">
        <v>5387</v>
      </c>
      <c r="O715" s="10" t="s">
        <v>5387</v>
      </c>
      <c r="P715" s="10" t="s">
        <v>5387</v>
      </c>
      <c r="Q715" s="10" t="s">
        <v>5387</v>
      </c>
      <c r="R715" s="10" t="s">
        <v>5387</v>
      </c>
      <c r="S715" s="10" t="s">
        <v>5387</v>
      </c>
      <c r="T715" s="10" t="s">
        <v>5387</v>
      </c>
      <c r="U715" s="10" t="s">
        <v>5387</v>
      </c>
      <c r="V715" s="10" t="s">
        <v>5387</v>
      </c>
    </row>
    <row r="716" spans="1:22" x14ac:dyDescent="0.2">
      <c r="A716" s="8">
        <v>196</v>
      </c>
      <c r="B716" s="1" t="s">
        <v>373</v>
      </c>
      <c r="C716" s="7" t="s">
        <v>5946</v>
      </c>
      <c r="D716" s="7">
        <v>30</v>
      </c>
      <c r="E716" s="2" t="s">
        <v>6470</v>
      </c>
      <c r="F716" s="11" t="s">
        <v>7060</v>
      </c>
      <c r="G716" s="10" t="s">
        <v>5387</v>
      </c>
      <c r="H716" s="10" t="s">
        <v>5387</v>
      </c>
      <c r="I716" s="10" t="s">
        <v>5387</v>
      </c>
      <c r="J716" s="10" t="s">
        <v>5387</v>
      </c>
      <c r="K716" s="10" t="s">
        <v>5387</v>
      </c>
      <c r="L716" s="10" t="s">
        <v>5387</v>
      </c>
      <c r="M716" s="10" t="s">
        <v>5387</v>
      </c>
      <c r="N716" s="10" t="s">
        <v>5387</v>
      </c>
      <c r="O716" s="10" t="s">
        <v>5387</v>
      </c>
      <c r="P716" s="10" t="s">
        <v>5387</v>
      </c>
      <c r="Q716" s="10" t="s">
        <v>5387</v>
      </c>
      <c r="R716" s="10" t="s">
        <v>5387</v>
      </c>
      <c r="S716" s="10" t="s">
        <v>5387</v>
      </c>
      <c r="T716" s="10" t="s">
        <v>5387</v>
      </c>
      <c r="U716" s="10" t="s">
        <v>5387</v>
      </c>
      <c r="V716" s="10" t="s">
        <v>5387</v>
      </c>
    </row>
    <row r="717" spans="1:22" x14ac:dyDescent="0.2">
      <c r="A717" s="8">
        <v>197</v>
      </c>
      <c r="B717" s="1" t="s">
        <v>374</v>
      </c>
      <c r="C717" s="7" t="s">
        <v>5389</v>
      </c>
      <c r="D717" s="7">
        <v>10</v>
      </c>
      <c r="E717" s="2" t="s">
        <v>5636</v>
      </c>
      <c r="F717" s="11" t="s">
        <v>7060</v>
      </c>
      <c r="G717" s="10" t="s">
        <v>5387</v>
      </c>
      <c r="H717" s="10" t="s">
        <v>5387</v>
      </c>
      <c r="I717" s="10" t="s">
        <v>5387</v>
      </c>
      <c r="J717" s="10" t="s">
        <v>5387</v>
      </c>
      <c r="K717" s="10" t="s">
        <v>5387</v>
      </c>
      <c r="L717" s="10" t="s">
        <v>5387</v>
      </c>
      <c r="M717" s="10" t="s">
        <v>5387</v>
      </c>
      <c r="N717" s="10" t="s">
        <v>5387</v>
      </c>
      <c r="O717" s="10" t="s">
        <v>5387</v>
      </c>
      <c r="P717" s="10" t="s">
        <v>5387</v>
      </c>
      <c r="Q717" s="10" t="s">
        <v>5387</v>
      </c>
      <c r="R717" s="10" t="s">
        <v>5387</v>
      </c>
      <c r="S717" s="10" t="s">
        <v>5387</v>
      </c>
      <c r="T717" s="10" t="s">
        <v>5387</v>
      </c>
      <c r="U717" s="10" t="s">
        <v>5387</v>
      </c>
      <c r="V717" s="10" t="s">
        <v>5387</v>
      </c>
    </row>
    <row r="718" spans="1:22" x14ac:dyDescent="0.2">
      <c r="A718" s="8">
        <v>197</v>
      </c>
      <c r="B718" s="1" t="s">
        <v>374</v>
      </c>
      <c r="C718" s="7" t="s">
        <v>5389</v>
      </c>
      <c r="D718" s="7">
        <v>30</v>
      </c>
      <c r="E718" s="2" t="s">
        <v>5914</v>
      </c>
      <c r="F718" s="11" t="s">
        <v>7060</v>
      </c>
      <c r="G718" s="10" t="s">
        <v>5387</v>
      </c>
      <c r="H718" s="10" t="s">
        <v>5387</v>
      </c>
      <c r="I718" s="10" t="s">
        <v>5387</v>
      </c>
      <c r="J718" s="10" t="s">
        <v>5387</v>
      </c>
      <c r="K718" s="10" t="s">
        <v>5387</v>
      </c>
      <c r="L718" s="10" t="s">
        <v>5387</v>
      </c>
      <c r="M718" s="10" t="s">
        <v>5387</v>
      </c>
      <c r="N718" s="10" t="s">
        <v>5387</v>
      </c>
      <c r="O718" s="10" t="s">
        <v>5387</v>
      </c>
      <c r="P718" s="10" t="s">
        <v>5387</v>
      </c>
      <c r="Q718" s="10" t="s">
        <v>5387</v>
      </c>
      <c r="R718" s="10" t="s">
        <v>5387</v>
      </c>
      <c r="S718" s="10" t="s">
        <v>5387</v>
      </c>
      <c r="T718" s="10" t="s">
        <v>5387</v>
      </c>
      <c r="U718" s="10" t="s">
        <v>5387</v>
      </c>
      <c r="V718" s="10" t="s">
        <v>5387</v>
      </c>
    </row>
    <row r="719" spans="1:22" x14ac:dyDescent="0.2">
      <c r="A719" s="8">
        <v>197</v>
      </c>
      <c r="B719" s="1" t="s">
        <v>374</v>
      </c>
      <c r="C719" s="7" t="s">
        <v>6503</v>
      </c>
      <c r="D719" s="7">
        <v>10</v>
      </c>
      <c r="E719" s="2" t="s">
        <v>6750</v>
      </c>
      <c r="F719" s="11" t="s">
        <v>7060</v>
      </c>
      <c r="G719" s="10" t="s">
        <v>5387</v>
      </c>
      <c r="H719" s="10" t="s">
        <v>5387</v>
      </c>
      <c r="I719" s="10" t="s">
        <v>5387</v>
      </c>
      <c r="J719" s="10" t="s">
        <v>5387</v>
      </c>
      <c r="K719" s="10" t="s">
        <v>5387</v>
      </c>
      <c r="L719" s="10" t="s">
        <v>5387</v>
      </c>
      <c r="M719" s="10" t="s">
        <v>5387</v>
      </c>
      <c r="N719" s="10" t="s">
        <v>5387</v>
      </c>
      <c r="O719" s="10" t="s">
        <v>5387</v>
      </c>
      <c r="P719" s="10" t="s">
        <v>5387</v>
      </c>
      <c r="Q719" s="10" t="s">
        <v>5387</v>
      </c>
      <c r="R719" s="10" t="s">
        <v>5387</v>
      </c>
      <c r="S719" s="10" t="s">
        <v>5387</v>
      </c>
      <c r="T719" s="10" t="s">
        <v>5387</v>
      </c>
      <c r="U719" s="10" t="s">
        <v>5387</v>
      </c>
      <c r="V719" s="10" t="s">
        <v>5387</v>
      </c>
    </row>
    <row r="720" spans="1:22" x14ac:dyDescent="0.2">
      <c r="A720" s="8">
        <v>197</v>
      </c>
      <c r="B720" s="1" t="s">
        <v>374</v>
      </c>
      <c r="C720" s="7" t="s">
        <v>6503</v>
      </c>
      <c r="D720" s="7">
        <v>30</v>
      </c>
      <c r="E720" s="2" t="s">
        <v>7028</v>
      </c>
      <c r="F720" s="11" t="s">
        <v>7060</v>
      </c>
      <c r="G720" s="10" t="s">
        <v>5387</v>
      </c>
      <c r="H720" s="10" t="s">
        <v>5387</v>
      </c>
      <c r="I720" s="10" t="s">
        <v>5387</v>
      </c>
      <c r="J720" s="10" t="s">
        <v>5387</v>
      </c>
      <c r="K720" s="10" t="s">
        <v>5387</v>
      </c>
      <c r="L720" s="10" t="s">
        <v>5387</v>
      </c>
      <c r="M720" s="10" t="s">
        <v>5387</v>
      </c>
      <c r="N720" s="10" t="s">
        <v>5387</v>
      </c>
      <c r="O720" s="10" t="s">
        <v>5387</v>
      </c>
      <c r="P720" s="10" t="s">
        <v>5387</v>
      </c>
      <c r="Q720" s="10" t="s">
        <v>5387</v>
      </c>
      <c r="R720" s="10" t="s">
        <v>5387</v>
      </c>
      <c r="S720" s="10" t="s">
        <v>5387</v>
      </c>
      <c r="T720" s="10" t="s">
        <v>5387</v>
      </c>
      <c r="U720" s="10" t="s">
        <v>5387</v>
      </c>
      <c r="V720" s="10" t="s">
        <v>5387</v>
      </c>
    </row>
    <row r="721" spans="1:22" x14ac:dyDescent="0.2">
      <c r="A721" s="8">
        <v>197</v>
      </c>
      <c r="B721" s="1" t="s">
        <v>374</v>
      </c>
      <c r="C721" s="7" t="s">
        <v>5946</v>
      </c>
      <c r="D721" s="7">
        <v>10</v>
      </c>
      <c r="E721" s="2" t="s">
        <v>6193</v>
      </c>
      <c r="F721" s="11" t="s">
        <v>7060</v>
      </c>
      <c r="G721" s="10" t="s">
        <v>5387</v>
      </c>
      <c r="H721" s="10" t="s">
        <v>5387</v>
      </c>
      <c r="I721" s="10" t="s">
        <v>5387</v>
      </c>
      <c r="J721" s="10" t="s">
        <v>5387</v>
      </c>
      <c r="K721" s="10" t="s">
        <v>5387</v>
      </c>
      <c r="L721" s="10" t="s">
        <v>5387</v>
      </c>
      <c r="M721" s="10" t="s">
        <v>5387</v>
      </c>
      <c r="N721" s="10" t="s">
        <v>5387</v>
      </c>
      <c r="O721" s="10" t="s">
        <v>5387</v>
      </c>
      <c r="P721" s="10" t="s">
        <v>5387</v>
      </c>
      <c r="Q721" s="10" t="s">
        <v>5387</v>
      </c>
      <c r="R721" s="10" t="s">
        <v>5387</v>
      </c>
      <c r="S721" s="10" t="s">
        <v>5387</v>
      </c>
      <c r="T721" s="10" t="s">
        <v>5387</v>
      </c>
      <c r="U721" s="10" t="s">
        <v>5387</v>
      </c>
      <c r="V721" s="10" t="s">
        <v>5387</v>
      </c>
    </row>
    <row r="722" spans="1:22" x14ac:dyDescent="0.2">
      <c r="A722" s="8">
        <v>197</v>
      </c>
      <c r="B722" s="1" t="s">
        <v>374</v>
      </c>
      <c r="C722" s="7" t="s">
        <v>5946</v>
      </c>
      <c r="D722" s="7">
        <v>30</v>
      </c>
      <c r="E722" s="2" t="s">
        <v>6471</v>
      </c>
      <c r="F722" s="11" t="s">
        <v>7060</v>
      </c>
      <c r="G722" s="10" t="s">
        <v>5387</v>
      </c>
      <c r="H722" s="10" t="s">
        <v>5387</v>
      </c>
      <c r="I722" s="10" t="s">
        <v>5387</v>
      </c>
      <c r="J722" s="10" t="s">
        <v>5387</v>
      </c>
      <c r="K722" s="10" t="s">
        <v>5387</v>
      </c>
      <c r="L722" s="10" t="s">
        <v>5387</v>
      </c>
      <c r="M722" s="10" t="s">
        <v>5387</v>
      </c>
      <c r="N722" s="10" t="s">
        <v>5387</v>
      </c>
      <c r="O722" s="10" t="s">
        <v>5387</v>
      </c>
      <c r="P722" s="10" t="s">
        <v>5387</v>
      </c>
      <c r="Q722" s="10" t="s">
        <v>5387</v>
      </c>
      <c r="R722" s="10" t="s">
        <v>5387</v>
      </c>
      <c r="S722" s="10" t="s">
        <v>5387</v>
      </c>
      <c r="T722" s="10" t="s">
        <v>5387</v>
      </c>
      <c r="U722" s="10" t="s">
        <v>5387</v>
      </c>
      <c r="V722" s="10" t="s">
        <v>5387</v>
      </c>
    </row>
    <row r="723" spans="1:22" x14ac:dyDescent="0.2">
      <c r="A723" s="8">
        <v>2</v>
      </c>
      <c r="B723" s="1" t="s">
        <v>1</v>
      </c>
      <c r="C723" s="7" t="s">
        <v>5389</v>
      </c>
      <c r="D723" s="7">
        <v>10</v>
      </c>
      <c r="E723" s="2" t="s">
        <v>5391</v>
      </c>
      <c r="F723" s="11" t="s">
        <v>7061</v>
      </c>
      <c r="G723" s="10">
        <v>106.85</v>
      </c>
      <c r="H723" s="10">
        <v>195.85000000000002</v>
      </c>
      <c r="I723" s="10">
        <v>38.6</v>
      </c>
      <c r="J723" s="10">
        <v>111.3</v>
      </c>
      <c r="K723" s="10">
        <v>50.449999999999996</v>
      </c>
      <c r="L723" s="10">
        <v>1.115430976421</v>
      </c>
      <c r="M723" s="10">
        <v>1.085224037208</v>
      </c>
      <c r="N723" s="10">
        <v>1.016225028689</v>
      </c>
      <c r="O723" s="10">
        <v>1.174255015942</v>
      </c>
      <c r="P723" s="10">
        <v>1.0499296134954998</v>
      </c>
      <c r="Q723" s="10">
        <v>6.63</v>
      </c>
      <c r="R723" s="10">
        <v>1585.80305</v>
      </c>
      <c r="S723" s="10">
        <v>1656.3877499999999</v>
      </c>
      <c r="T723" s="10">
        <v>1712.8555000000001</v>
      </c>
      <c r="U723" s="10">
        <v>1745.7950499999999</v>
      </c>
      <c r="V723" s="10">
        <v>1816.3797</v>
      </c>
    </row>
    <row r="724" spans="1:22" x14ac:dyDescent="0.2">
      <c r="A724" s="8">
        <v>2</v>
      </c>
      <c r="B724" s="1" t="s">
        <v>1</v>
      </c>
      <c r="C724" s="7" t="s">
        <v>5389</v>
      </c>
      <c r="D724" s="7">
        <v>30</v>
      </c>
      <c r="E724" s="2" t="s">
        <v>5669</v>
      </c>
      <c r="F724" s="11" t="s">
        <v>7061</v>
      </c>
      <c r="G724" s="10">
        <v>2004.6</v>
      </c>
      <c r="H724" s="10">
        <v>1722.65</v>
      </c>
      <c r="I724" s="10">
        <v>919.95</v>
      </c>
      <c r="J724" s="10">
        <v>608.34999999999991</v>
      </c>
      <c r="K724" s="10">
        <v>387.25</v>
      </c>
      <c r="L724" s="10">
        <v>3.3850849985689999</v>
      </c>
      <c r="M724" s="10">
        <v>2.559958606376</v>
      </c>
      <c r="N724" s="10">
        <v>2.0384914452210001</v>
      </c>
      <c r="O724" s="10">
        <v>2.064564803279</v>
      </c>
      <c r="P724" s="10">
        <v>1.7488227965554999</v>
      </c>
      <c r="Q724" s="10">
        <v>6.63</v>
      </c>
      <c r="R724" s="10">
        <v>4456.2476999999999</v>
      </c>
      <c r="S724" s="10">
        <v>4432.7194500000005</v>
      </c>
      <c r="T724" s="10">
        <v>4442.1307500000003</v>
      </c>
      <c r="U724" s="10">
        <v>4451.54205</v>
      </c>
      <c r="V724" s="10">
        <v>4526.8324000000002</v>
      </c>
    </row>
    <row r="725" spans="1:22" x14ac:dyDescent="0.2">
      <c r="A725" s="8">
        <v>2</v>
      </c>
      <c r="B725" s="1" t="s">
        <v>1</v>
      </c>
      <c r="C725" s="7" t="s">
        <v>6503</v>
      </c>
      <c r="D725" s="7">
        <v>10</v>
      </c>
      <c r="E725" s="2" t="s">
        <v>6505</v>
      </c>
      <c r="F725" s="11" t="s">
        <v>7061</v>
      </c>
      <c r="G725" s="10">
        <v>69.75</v>
      </c>
      <c r="H725" s="10">
        <v>151.35</v>
      </c>
      <c r="I725" s="10">
        <v>19.3</v>
      </c>
      <c r="J725" s="10">
        <v>89.05</v>
      </c>
      <c r="K725" s="10">
        <v>46</v>
      </c>
      <c r="L725" s="10">
        <v>1.0499296134955001</v>
      </c>
      <c r="M725" s="10">
        <v>1.0302156110614999</v>
      </c>
      <c r="N725" s="10">
        <v>0.96217050588700004</v>
      </c>
      <c r="O725" s="10">
        <v>1.1472277545405001</v>
      </c>
      <c r="P725" s="10">
        <v>1.01368128644</v>
      </c>
      <c r="Q725" s="10">
        <v>6.56</v>
      </c>
      <c r="R725" s="10">
        <v>1519.924</v>
      </c>
      <c r="S725" s="10">
        <v>1581.0974000000001</v>
      </c>
      <c r="T725" s="10">
        <v>1656.3877499999999</v>
      </c>
      <c r="U725" s="10">
        <v>1679.9160000000002</v>
      </c>
      <c r="V725" s="10">
        <v>1741.0894000000001</v>
      </c>
    </row>
    <row r="726" spans="1:22" x14ac:dyDescent="0.2">
      <c r="A726" s="8">
        <v>2</v>
      </c>
      <c r="B726" s="1" t="s">
        <v>1</v>
      </c>
      <c r="C726" s="7" t="s">
        <v>6503</v>
      </c>
      <c r="D726" s="7">
        <v>30</v>
      </c>
      <c r="E726" s="2" t="s">
        <v>6783</v>
      </c>
      <c r="F726" s="11" t="s">
        <v>7061</v>
      </c>
      <c r="G726" s="10">
        <v>2133.7000000000003</v>
      </c>
      <c r="H726" s="10">
        <v>1715.25</v>
      </c>
      <c r="I726" s="10">
        <v>891.75</v>
      </c>
      <c r="J726" s="10">
        <v>556.4</v>
      </c>
      <c r="K726" s="10">
        <v>356.09999999999997</v>
      </c>
      <c r="L726" s="10">
        <v>3.0690250240645001</v>
      </c>
      <c r="M726" s="10">
        <v>2.2944555090809997</v>
      </c>
      <c r="N726" s="10">
        <v>1.8324483230089998</v>
      </c>
      <c r="O726" s="10">
        <v>1.8105085461070001</v>
      </c>
      <c r="P726" s="10">
        <v>1.5822076792109998</v>
      </c>
      <c r="Q726" s="10">
        <v>6.56</v>
      </c>
      <c r="R726" s="10">
        <v>4282.1387500000001</v>
      </c>
      <c r="S726" s="10">
        <v>4272.7275</v>
      </c>
      <c r="T726" s="10">
        <v>4319.78395</v>
      </c>
      <c r="U726" s="10">
        <v>4310.3726499999993</v>
      </c>
      <c r="V726" s="10">
        <v>4362.1347500000002</v>
      </c>
    </row>
    <row r="727" spans="1:22" x14ac:dyDescent="0.2">
      <c r="A727" s="8">
        <v>2</v>
      </c>
      <c r="B727" s="1" t="s">
        <v>1</v>
      </c>
      <c r="C727" s="7" t="s">
        <v>5946</v>
      </c>
      <c r="D727" s="7">
        <v>10</v>
      </c>
      <c r="E727" s="2" t="s">
        <v>5948</v>
      </c>
      <c r="F727" s="11" t="s">
        <v>7060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1.7968359315155</v>
      </c>
      <c r="M727" s="10">
        <v>1.9764877278889998</v>
      </c>
      <c r="N727" s="10">
        <v>1.957409661017</v>
      </c>
      <c r="O727" s="10">
        <v>2.1555035887000003</v>
      </c>
      <c r="P727" s="10">
        <v>2.1408770707649998</v>
      </c>
      <c r="Q727" s="10">
        <v>6.93</v>
      </c>
      <c r="R727" s="10">
        <v>1971.6660999999999</v>
      </c>
      <c r="S727" s="10">
        <v>1915.1983500000001</v>
      </c>
      <c r="T727" s="10">
        <v>1952.8434999999999</v>
      </c>
      <c r="U727" s="10">
        <v>1929.3152500000001</v>
      </c>
      <c r="V727" s="10">
        <v>1868.14185</v>
      </c>
    </row>
    <row r="728" spans="1:22" x14ac:dyDescent="0.2">
      <c r="A728" s="8">
        <v>2</v>
      </c>
      <c r="B728" s="1" t="s">
        <v>1</v>
      </c>
      <c r="C728" s="7" t="s">
        <v>5946</v>
      </c>
      <c r="D728" s="7">
        <v>30</v>
      </c>
      <c r="E728" s="2" t="s">
        <v>6226</v>
      </c>
      <c r="F728" s="11" t="s">
        <v>7061</v>
      </c>
      <c r="G728" s="10">
        <v>676.60000000000014</v>
      </c>
      <c r="H728" s="10">
        <v>658.80000000000007</v>
      </c>
      <c r="I728" s="10">
        <v>319</v>
      </c>
      <c r="J728" s="10">
        <v>179.54999999999998</v>
      </c>
      <c r="K728" s="10">
        <v>117.2</v>
      </c>
      <c r="L728" s="10">
        <v>3.3272148623925002</v>
      </c>
      <c r="M728" s="10">
        <v>2.9625058173649998</v>
      </c>
      <c r="N728" s="10">
        <v>2.6658418775129999</v>
      </c>
      <c r="O728" s="10">
        <v>2.7965266355829996</v>
      </c>
      <c r="P728" s="10">
        <v>2.7548728562465001</v>
      </c>
      <c r="Q728" s="10">
        <v>6.93</v>
      </c>
      <c r="R728" s="10">
        <v>3990.3886499999999</v>
      </c>
      <c r="S728" s="10">
        <v>3966.8604</v>
      </c>
      <c r="T728" s="10">
        <v>4032.73945</v>
      </c>
      <c r="U728" s="10">
        <v>4013.9169000000002</v>
      </c>
      <c r="V728" s="10">
        <v>4046.8564500000002</v>
      </c>
    </row>
    <row r="729" spans="1:22" x14ac:dyDescent="0.2">
      <c r="A729" s="8">
        <v>20</v>
      </c>
      <c r="B729" s="1" t="s">
        <v>22</v>
      </c>
      <c r="C729" s="7" t="s">
        <v>5389</v>
      </c>
      <c r="D729" s="7">
        <v>10</v>
      </c>
      <c r="E729" s="2" t="s">
        <v>5410</v>
      </c>
      <c r="F729" s="11" t="s">
        <v>7060</v>
      </c>
      <c r="G729" s="10" t="s">
        <v>5387</v>
      </c>
      <c r="H729" s="10" t="s">
        <v>5387</v>
      </c>
      <c r="I729" s="10" t="s">
        <v>5387</v>
      </c>
      <c r="J729" s="10" t="s">
        <v>5387</v>
      </c>
      <c r="K729" s="10" t="s">
        <v>5387</v>
      </c>
      <c r="L729" s="10" t="s">
        <v>5387</v>
      </c>
      <c r="M729" s="10" t="s">
        <v>5387</v>
      </c>
      <c r="N729" s="10" t="s">
        <v>5387</v>
      </c>
      <c r="O729" s="10" t="s">
        <v>5387</v>
      </c>
      <c r="P729" s="10" t="s">
        <v>5387</v>
      </c>
      <c r="Q729" s="10" t="s">
        <v>5387</v>
      </c>
      <c r="R729" s="10" t="s">
        <v>5387</v>
      </c>
      <c r="S729" s="10" t="s">
        <v>5387</v>
      </c>
      <c r="T729" s="10" t="s">
        <v>5387</v>
      </c>
      <c r="U729" s="10" t="s">
        <v>5387</v>
      </c>
      <c r="V729" s="10" t="s">
        <v>5387</v>
      </c>
    </row>
    <row r="730" spans="1:22" x14ac:dyDescent="0.2">
      <c r="A730" s="8">
        <v>20</v>
      </c>
      <c r="B730" s="1" t="s">
        <v>22</v>
      </c>
      <c r="C730" s="7" t="s">
        <v>5389</v>
      </c>
      <c r="D730" s="7">
        <v>30</v>
      </c>
      <c r="E730" s="2" t="s">
        <v>5688</v>
      </c>
      <c r="F730" s="11" t="s">
        <v>7061</v>
      </c>
      <c r="G730" s="10">
        <v>290.8</v>
      </c>
      <c r="H730" s="10">
        <v>106.85</v>
      </c>
      <c r="I730" s="10">
        <v>72.7</v>
      </c>
      <c r="J730" s="10">
        <v>56.4</v>
      </c>
      <c r="K730" s="10">
        <v>0</v>
      </c>
      <c r="L730" s="10">
        <v>0.41939950339200005</v>
      </c>
      <c r="M730" s="10">
        <v>0.48839851191100003</v>
      </c>
      <c r="N730" s="10">
        <v>0.46645873500849999</v>
      </c>
      <c r="O730" s="10">
        <v>0.49666567422149999</v>
      </c>
      <c r="P730" s="10">
        <v>0.45819157269749999</v>
      </c>
      <c r="Q730" s="10">
        <v>17.260000000000002</v>
      </c>
      <c r="R730" s="10">
        <v>522.32685000000004</v>
      </c>
      <c r="S730" s="10">
        <v>531.73815000000002</v>
      </c>
      <c r="T730" s="10">
        <v>559.97194999999999</v>
      </c>
      <c r="U730" s="10">
        <v>545.85505000000001</v>
      </c>
      <c r="V730" s="10">
        <v>536.44380000000001</v>
      </c>
    </row>
    <row r="731" spans="1:22" x14ac:dyDescent="0.2">
      <c r="A731" s="8">
        <v>20</v>
      </c>
      <c r="B731" s="1" t="s">
        <v>22</v>
      </c>
      <c r="C731" s="7" t="s">
        <v>6503</v>
      </c>
      <c r="D731" s="7">
        <v>10</v>
      </c>
      <c r="E731" s="2" t="s">
        <v>6524</v>
      </c>
      <c r="F731" s="11" t="s">
        <v>7060</v>
      </c>
      <c r="G731" s="10" t="s">
        <v>5387</v>
      </c>
      <c r="H731" s="10" t="s">
        <v>5387</v>
      </c>
      <c r="I731" s="10" t="s">
        <v>5387</v>
      </c>
      <c r="J731" s="10" t="s">
        <v>5387</v>
      </c>
      <c r="K731" s="10" t="s">
        <v>5387</v>
      </c>
      <c r="L731" s="10" t="s">
        <v>5387</v>
      </c>
      <c r="M731" s="10" t="s">
        <v>5387</v>
      </c>
      <c r="N731" s="10" t="s">
        <v>5387</v>
      </c>
      <c r="O731" s="10" t="s">
        <v>5387</v>
      </c>
      <c r="P731" s="10" t="s">
        <v>5387</v>
      </c>
      <c r="Q731" s="10" t="s">
        <v>5387</v>
      </c>
      <c r="R731" s="10" t="s">
        <v>5387</v>
      </c>
      <c r="S731" s="10" t="s">
        <v>5387</v>
      </c>
      <c r="T731" s="10" t="s">
        <v>5387</v>
      </c>
      <c r="U731" s="10" t="s">
        <v>5387</v>
      </c>
      <c r="V731" s="10" t="s">
        <v>5387</v>
      </c>
    </row>
    <row r="732" spans="1:22" x14ac:dyDescent="0.2">
      <c r="A732" s="8">
        <v>20</v>
      </c>
      <c r="B732" s="1" t="s">
        <v>22</v>
      </c>
      <c r="C732" s="7" t="s">
        <v>6503</v>
      </c>
      <c r="D732" s="7">
        <v>30</v>
      </c>
      <c r="E732" s="2" t="s">
        <v>6802</v>
      </c>
      <c r="F732" s="11" t="s">
        <v>7061</v>
      </c>
      <c r="G732" s="10">
        <v>209.25</v>
      </c>
      <c r="H732" s="10">
        <v>72.7</v>
      </c>
      <c r="I732" s="10">
        <v>1.45</v>
      </c>
      <c r="J732" s="10">
        <v>37.1</v>
      </c>
      <c r="K732" s="10">
        <v>0</v>
      </c>
      <c r="L732" s="10">
        <v>0.5526280037115</v>
      </c>
      <c r="M732" s="10">
        <v>0.60604659095199997</v>
      </c>
      <c r="N732" s="10">
        <v>0.59746146085949992</v>
      </c>
      <c r="O732" s="10">
        <v>0.634345723478</v>
      </c>
      <c r="P732" s="10">
        <v>0.58951226632999998</v>
      </c>
      <c r="Q732" s="10">
        <v>16.04</v>
      </c>
      <c r="R732" s="10">
        <v>461.15340000000003</v>
      </c>
      <c r="S732" s="10">
        <v>465.85905000000002</v>
      </c>
      <c r="T732" s="10">
        <v>494.09294999999997</v>
      </c>
      <c r="U732" s="10">
        <v>475.27035000000001</v>
      </c>
      <c r="V732" s="10">
        <v>470.56470000000002</v>
      </c>
    </row>
    <row r="733" spans="1:22" x14ac:dyDescent="0.2">
      <c r="A733" s="8">
        <v>20</v>
      </c>
      <c r="B733" s="1" t="s">
        <v>22</v>
      </c>
      <c r="C733" s="7" t="s">
        <v>5946</v>
      </c>
      <c r="D733" s="7">
        <v>10</v>
      </c>
      <c r="E733" s="2" t="s">
        <v>5967</v>
      </c>
      <c r="F733" s="11" t="s">
        <v>7060</v>
      </c>
      <c r="G733" s="10" t="s">
        <v>5387</v>
      </c>
      <c r="H733" s="10" t="s">
        <v>5387</v>
      </c>
      <c r="I733" s="10" t="s">
        <v>5387</v>
      </c>
      <c r="J733" s="10" t="s">
        <v>5387</v>
      </c>
      <c r="K733" s="10" t="s">
        <v>5387</v>
      </c>
      <c r="L733" s="10" t="s">
        <v>5387</v>
      </c>
      <c r="M733" s="10" t="s">
        <v>5387</v>
      </c>
      <c r="N733" s="10" t="s">
        <v>5387</v>
      </c>
      <c r="O733" s="10" t="s">
        <v>5387</v>
      </c>
      <c r="P733" s="10" t="s">
        <v>5387</v>
      </c>
      <c r="Q733" s="10" t="s">
        <v>5387</v>
      </c>
      <c r="R733" s="10" t="s">
        <v>5387</v>
      </c>
      <c r="S733" s="10" t="s">
        <v>5387</v>
      </c>
      <c r="T733" s="10" t="s">
        <v>5387</v>
      </c>
      <c r="U733" s="10" t="s">
        <v>5387</v>
      </c>
      <c r="V733" s="10" t="s">
        <v>5387</v>
      </c>
    </row>
    <row r="734" spans="1:22" x14ac:dyDescent="0.2">
      <c r="A734" s="8">
        <v>20</v>
      </c>
      <c r="B734" s="1" t="s">
        <v>22</v>
      </c>
      <c r="C734" s="7" t="s">
        <v>5946</v>
      </c>
      <c r="D734" s="7">
        <v>30</v>
      </c>
      <c r="E734" s="2" t="s">
        <v>6245</v>
      </c>
      <c r="F734" s="11" t="s">
        <v>7061</v>
      </c>
      <c r="G734" s="10">
        <v>192.9</v>
      </c>
      <c r="H734" s="10">
        <v>130.6</v>
      </c>
      <c r="I734" s="10">
        <v>57.85</v>
      </c>
      <c r="J734" s="10">
        <v>53.400000000000006</v>
      </c>
      <c r="K734" s="10">
        <v>5.95</v>
      </c>
      <c r="L734" s="10">
        <v>0.62003717332399999</v>
      </c>
      <c r="M734" s="10">
        <v>0.67122998609649998</v>
      </c>
      <c r="N734" s="10">
        <v>0.63688946572749994</v>
      </c>
      <c r="O734" s="10">
        <v>0.68045105175050002</v>
      </c>
      <c r="P734" s="10">
        <v>0.60795439763900005</v>
      </c>
      <c r="Q734" s="10">
        <v>11.86</v>
      </c>
      <c r="R734" s="10">
        <v>461.15340000000003</v>
      </c>
      <c r="S734" s="10">
        <v>451.74209999999999</v>
      </c>
      <c r="T734" s="10">
        <v>484.68164999999999</v>
      </c>
      <c r="U734" s="10">
        <v>470.56470000000002</v>
      </c>
      <c r="V734" s="10">
        <v>461.15339999999998</v>
      </c>
    </row>
    <row r="735" spans="1:22" x14ac:dyDescent="0.2">
      <c r="A735" s="8">
        <v>21</v>
      </c>
      <c r="B735" s="1" t="s">
        <v>23</v>
      </c>
      <c r="C735" s="7" t="s">
        <v>5389</v>
      </c>
      <c r="D735" s="7">
        <v>10</v>
      </c>
      <c r="E735" s="2" t="s">
        <v>5411</v>
      </c>
      <c r="F735" s="11" t="s">
        <v>7060</v>
      </c>
      <c r="G735" s="10">
        <v>0</v>
      </c>
      <c r="H735" s="10">
        <v>19.25</v>
      </c>
      <c r="I735" s="10">
        <v>0</v>
      </c>
      <c r="J735" s="10">
        <v>0</v>
      </c>
      <c r="K735" s="10">
        <v>0</v>
      </c>
      <c r="L735" s="10">
        <v>2.2969992513305</v>
      </c>
      <c r="M735" s="10">
        <v>2.2734696355219999</v>
      </c>
      <c r="N735" s="10">
        <v>2.5272079249135002</v>
      </c>
      <c r="O735" s="10">
        <v>2.6006584823684999</v>
      </c>
      <c r="P735" s="10">
        <v>2.4477159796154999</v>
      </c>
      <c r="Q735" s="10">
        <v>6.53</v>
      </c>
      <c r="R735" s="10">
        <v>2136.36375</v>
      </c>
      <c r="S735" s="10">
        <v>2145.7750500000002</v>
      </c>
      <c r="T735" s="10">
        <v>2098.7186000000002</v>
      </c>
      <c r="U735" s="10">
        <v>2122.2467999999999</v>
      </c>
      <c r="V735" s="10">
        <v>2197.5371500000001</v>
      </c>
    </row>
    <row r="736" spans="1:22" x14ac:dyDescent="0.2">
      <c r="A736" s="8">
        <v>21</v>
      </c>
      <c r="B736" s="1" t="s">
        <v>23</v>
      </c>
      <c r="C736" s="7" t="s">
        <v>5389</v>
      </c>
      <c r="D736" s="7">
        <v>30</v>
      </c>
      <c r="E736" s="2" t="s">
        <v>5689</v>
      </c>
      <c r="F736" s="11" t="s">
        <v>7061</v>
      </c>
      <c r="G736" s="10">
        <v>568.30000000000007</v>
      </c>
      <c r="H736" s="10">
        <v>691.45</v>
      </c>
      <c r="I736" s="10">
        <v>357.6</v>
      </c>
      <c r="J736" s="10">
        <v>302.7</v>
      </c>
      <c r="K736" s="10">
        <v>197.35</v>
      </c>
      <c r="L736" s="10">
        <v>3.2047972666334998</v>
      </c>
      <c r="M736" s="10">
        <v>2.8416780605124998</v>
      </c>
      <c r="N736" s="10">
        <v>2.9268934258715</v>
      </c>
      <c r="O736" s="10">
        <v>2.7246659170334997</v>
      </c>
      <c r="P736" s="10">
        <v>2.4887338233890004</v>
      </c>
      <c r="Q736" s="10">
        <v>6.53</v>
      </c>
      <c r="R736" s="10">
        <v>2818.68255</v>
      </c>
      <c r="S736" s="10">
        <v>2813.9769000000001</v>
      </c>
      <c r="T736" s="10">
        <v>2931.6180999999997</v>
      </c>
      <c r="U736" s="10">
        <v>2865.7390500000001</v>
      </c>
      <c r="V736" s="10">
        <v>2846.9164000000001</v>
      </c>
    </row>
    <row r="737" spans="1:22" x14ac:dyDescent="0.2">
      <c r="A737" s="8">
        <v>21</v>
      </c>
      <c r="B737" s="1" t="s">
        <v>23</v>
      </c>
      <c r="C737" s="7" t="s">
        <v>6503</v>
      </c>
      <c r="D737" s="7">
        <v>10</v>
      </c>
      <c r="E737" s="2" t="s">
        <v>6525</v>
      </c>
      <c r="F737" s="11" t="s">
        <v>7060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1.5930185837714999</v>
      </c>
      <c r="M737" s="10">
        <v>1.5322867375640001</v>
      </c>
      <c r="N737" s="10">
        <v>1.6718745935069999</v>
      </c>
      <c r="O737" s="10">
        <v>1.8569318421604999</v>
      </c>
      <c r="P737" s="10">
        <v>1.6543863655415001</v>
      </c>
      <c r="Q737" s="10">
        <v>5.41</v>
      </c>
      <c r="R737" s="10">
        <v>1863.4362000000001</v>
      </c>
      <c r="S737" s="10">
        <v>1901.0814</v>
      </c>
      <c r="T737" s="10">
        <v>1915.1983500000001</v>
      </c>
      <c r="U737" s="10">
        <v>1886.9644499999999</v>
      </c>
      <c r="V737" s="10">
        <v>1976.37175</v>
      </c>
    </row>
    <row r="738" spans="1:22" x14ac:dyDescent="0.2">
      <c r="A738" s="8">
        <v>21</v>
      </c>
      <c r="B738" s="1" t="s">
        <v>23</v>
      </c>
      <c r="C738" s="7" t="s">
        <v>6503</v>
      </c>
      <c r="D738" s="7">
        <v>30</v>
      </c>
      <c r="E738" s="2" t="s">
        <v>6803</v>
      </c>
      <c r="F738" s="11" t="s">
        <v>7061</v>
      </c>
      <c r="G738" s="10">
        <v>270.05</v>
      </c>
      <c r="H738" s="10">
        <v>321.99999999999994</v>
      </c>
      <c r="I738" s="10">
        <v>115.74999999999999</v>
      </c>
      <c r="J738" s="10">
        <v>106.80000000000001</v>
      </c>
      <c r="K738" s="10">
        <v>43</v>
      </c>
      <c r="L738" s="10">
        <v>2.1815769467575001</v>
      </c>
      <c r="M738" s="10">
        <v>1.9691744689215001</v>
      </c>
      <c r="N738" s="10">
        <v>1.9977915692289998</v>
      </c>
      <c r="O738" s="10">
        <v>2.1411950385465</v>
      </c>
      <c r="P738" s="10">
        <v>1.9653588555475001</v>
      </c>
      <c r="Q738" s="10">
        <v>5.41</v>
      </c>
      <c r="R738" s="10">
        <v>2305.7669999999998</v>
      </c>
      <c r="S738" s="10">
        <v>2343.4121999999998</v>
      </c>
      <c r="T738" s="10">
        <v>2409.2912999999999</v>
      </c>
      <c r="U738" s="10">
        <v>2366.9404500000001</v>
      </c>
      <c r="V738" s="10">
        <v>2376.3517000000002</v>
      </c>
    </row>
    <row r="739" spans="1:22" x14ac:dyDescent="0.2">
      <c r="A739" s="8">
        <v>21</v>
      </c>
      <c r="B739" s="1" t="s">
        <v>23</v>
      </c>
      <c r="C739" s="7" t="s">
        <v>5946</v>
      </c>
      <c r="D739" s="7">
        <v>10</v>
      </c>
      <c r="E739" s="2" t="s">
        <v>5968</v>
      </c>
      <c r="F739" s="11" t="s">
        <v>7060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1.4378503065500001</v>
      </c>
      <c r="M739" s="10">
        <v>1.5907928093030002</v>
      </c>
      <c r="N739" s="10">
        <v>1.6903167248159998</v>
      </c>
      <c r="O739" s="10">
        <v>1.5955623260210001</v>
      </c>
      <c r="P739" s="10">
        <v>1.6795058202555</v>
      </c>
      <c r="Q739" s="10">
        <v>5.6</v>
      </c>
      <c r="R739" s="10">
        <v>1543.4521999999999</v>
      </c>
      <c r="S739" s="10">
        <v>1628.1538500000001</v>
      </c>
      <c r="T739" s="10">
        <v>1675.2103</v>
      </c>
      <c r="U739" s="10">
        <v>1595.21435</v>
      </c>
      <c r="V739" s="10">
        <v>1703.4441999999999</v>
      </c>
    </row>
    <row r="740" spans="1:22" x14ac:dyDescent="0.2">
      <c r="A740" s="8">
        <v>21</v>
      </c>
      <c r="B740" s="1" t="s">
        <v>23</v>
      </c>
      <c r="C740" s="7" t="s">
        <v>5946</v>
      </c>
      <c r="D740" s="7">
        <v>30</v>
      </c>
      <c r="E740" s="2" t="s">
        <v>6246</v>
      </c>
      <c r="F740" s="11" t="s">
        <v>7061</v>
      </c>
      <c r="G740" s="10">
        <v>231.45</v>
      </c>
      <c r="H740" s="10">
        <v>181</v>
      </c>
      <c r="I740" s="10">
        <v>0</v>
      </c>
      <c r="J740" s="10">
        <v>8.8999999999999986</v>
      </c>
      <c r="K740" s="10">
        <v>0</v>
      </c>
      <c r="L740" s="10">
        <v>2.271879796616</v>
      </c>
      <c r="M740" s="10">
        <v>2.0394453485649997</v>
      </c>
      <c r="N740" s="10">
        <v>2.1001771947724999</v>
      </c>
      <c r="O740" s="10">
        <v>2.1399231674215002</v>
      </c>
      <c r="P740" s="10">
        <v>2.0620210610295002</v>
      </c>
      <c r="Q740" s="10">
        <v>5.6</v>
      </c>
      <c r="R740" s="10">
        <v>2371.6460999999999</v>
      </c>
      <c r="S740" s="10">
        <v>2428.1138500000002</v>
      </c>
      <c r="T740" s="10">
        <v>2512.8155000000002</v>
      </c>
      <c r="U740" s="10">
        <v>2442.2308000000003</v>
      </c>
      <c r="V740" s="10">
        <v>2456.3477499999999</v>
      </c>
    </row>
    <row r="741" spans="1:22" x14ac:dyDescent="0.2">
      <c r="A741" s="8">
        <v>220</v>
      </c>
      <c r="B741" s="1" t="s">
        <v>375</v>
      </c>
      <c r="C741" s="7" t="s">
        <v>5389</v>
      </c>
      <c r="D741" s="7">
        <v>10</v>
      </c>
      <c r="E741" s="2" t="s">
        <v>5637</v>
      </c>
      <c r="F741" s="11" t="s">
        <v>7060</v>
      </c>
      <c r="G741" s="10" t="s">
        <v>5387</v>
      </c>
      <c r="H741" s="10" t="s">
        <v>5387</v>
      </c>
      <c r="I741" s="10" t="s">
        <v>5387</v>
      </c>
      <c r="J741" s="10" t="s">
        <v>5387</v>
      </c>
      <c r="K741" s="10" t="s">
        <v>5387</v>
      </c>
      <c r="L741" s="10" t="s">
        <v>5387</v>
      </c>
      <c r="M741" s="10" t="s">
        <v>5387</v>
      </c>
      <c r="N741" s="10" t="s">
        <v>5387</v>
      </c>
      <c r="O741" s="10" t="s">
        <v>5387</v>
      </c>
      <c r="P741" s="10" t="s">
        <v>5387</v>
      </c>
      <c r="Q741" s="10" t="s">
        <v>5387</v>
      </c>
      <c r="R741" s="10" t="s">
        <v>5387</v>
      </c>
      <c r="S741" s="10" t="s">
        <v>5387</v>
      </c>
      <c r="T741" s="10" t="s">
        <v>5387</v>
      </c>
      <c r="U741" s="10" t="s">
        <v>5387</v>
      </c>
      <c r="V741" s="10" t="s">
        <v>5387</v>
      </c>
    </row>
    <row r="742" spans="1:22" x14ac:dyDescent="0.2">
      <c r="A742" s="8">
        <v>220</v>
      </c>
      <c r="B742" s="1" t="s">
        <v>375</v>
      </c>
      <c r="C742" s="7" t="s">
        <v>5389</v>
      </c>
      <c r="D742" s="7">
        <v>30</v>
      </c>
      <c r="E742" s="2" t="s">
        <v>5915</v>
      </c>
      <c r="F742" s="11" t="s">
        <v>7060</v>
      </c>
      <c r="G742" s="10" t="s">
        <v>5387</v>
      </c>
      <c r="H742" s="10" t="s">
        <v>5387</v>
      </c>
      <c r="I742" s="10" t="s">
        <v>5387</v>
      </c>
      <c r="J742" s="10" t="s">
        <v>5387</v>
      </c>
      <c r="K742" s="10" t="s">
        <v>5387</v>
      </c>
      <c r="L742" s="10" t="s">
        <v>5387</v>
      </c>
      <c r="M742" s="10" t="s">
        <v>5387</v>
      </c>
      <c r="N742" s="10" t="s">
        <v>5387</v>
      </c>
      <c r="O742" s="10" t="s">
        <v>5387</v>
      </c>
      <c r="P742" s="10" t="s">
        <v>5387</v>
      </c>
      <c r="Q742" s="10" t="s">
        <v>5387</v>
      </c>
      <c r="R742" s="10" t="s">
        <v>5387</v>
      </c>
      <c r="S742" s="10" t="s">
        <v>5387</v>
      </c>
      <c r="T742" s="10" t="s">
        <v>5387</v>
      </c>
      <c r="U742" s="10" t="s">
        <v>5387</v>
      </c>
      <c r="V742" s="10" t="s">
        <v>5387</v>
      </c>
    </row>
    <row r="743" spans="1:22" x14ac:dyDescent="0.2">
      <c r="A743" s="8">
        <v>220</v>
      </c>
      <c r="B743" s="1" t="s">
        <v>375</v>
      </c>
      <c r="C743" s="7" t="s">
        <v>6503</v>
      </c>
      <c r="D743" s="7">
        <v>10</v>
      </c>
      <c r="E743" s="2" t="s">
        <v>6751</v>
      </c>
      <c r="F743" s="11" t="s">
        <v>7060</v>
      </c>
      <c r="G743" s="10" t="s">
        <v>5387</v>
      </c>
      <c r="H743" s="10" t="s">
        <v>5387</v>
      </c>
      <c r="I743" s="10" t="s">
        <v>5387</v>
      </c>
      <c r="J743" s="10" t="s">
        <v>5387</v>
      </c>
      <c r="K743" s="10" t="s">
        <v>5387</v>
      </c>
      <c r="L743" s="10" t="s">
        <v>5387</v>
      </c>
      <c r="M743" s="10" t="s">
        <v>5387</v>
      </c>
      <c r="N743" s="10" t="s">
        <v>5387</v>
      </c>
      <c r="O743" s="10" t="s">
        <v>5387</v>
      </c>
      <c r="P743" s="10" t="s">
        <v>5387</v>
      </c>
      <c r="Q743" s="10" t="s">
        <v>5387</v>
      </c>
      <c r="R743" s="10" t="s">
        <v>5387</v>
      </c>
      <c r="S743" s="10" t="s">
        <v>5387</v>
      </c>
      <c r="T743" s="10" t="s">
        <v>5387</v>
      </c>
      <c r="U743" s="10" t="s">
        <v>5387</v>
      </c>
      <c r="V743" s="10" t="s">
        <v>5387</v>
      </c>
    </row>
    <row r="744" spans="1:22" x14ac:dyDescent="0.2">
      <c r="A744" s="8">
        <v>220</v>
      </c>
      <c r="B744" s="1" t="s">
        <v>375</v>
      </c>
      <c r="C744" s="7" t="s">
        <v>6503</v>
      </c>
      <c r="D744" s="7">
        <v>30</v>
      </c>
      <c r="E744" s="2" t="s">
        <v>7029</v>
      </c>
      <c r="F744" s="11" t="s">
        <v>7060</v>
      </c>
      <c r="G744" s="10" t="s">
        <v>5387</v>
      </c>
      <c r="H744" s="10" t="s">
        <v>5387</v>
      </c>
      <c r="I744" s="10" t="s">
        <v>5387</v>
      </c>
      <c r="J744" s="10" t="s">
        <v>5387</v>
      </c>
      <c r="K744" s="10" t="s">
        <v>5387</v>
      </c>
      <c r="L744" s="10" t="s">
        <v>5387</v>
      </c>
      <c r="M744" s="10" t="s">
        <v>5387</v>
      </c>
      <c r="N744" s="10" t="s">
        <v>5387</v>
      </c>
      <c r="O744" s="10" t="s">
        <v>5387</v>
      </c>
      <c r="P744" s="10" t="s">
        <v>5387</v>
      </c>
      <c r="Q744" s="10" t="s">
        <v>5387</v>
      </c>
      <c r="R744" s="10" t="s">
        <v>5387</v>
      </c>
      <c r="S744" s="10" t="s">
        <v>5387</v>
      </c>
      <c r="T744" s="10" t="s">
        <v>5387</v>
      </c>
      <c r="U744" s="10" t="s">
        <v>5387</v>
      </c>
      <c r="V744" s="10" t="s">
        <v>5387</v>
      </c>
    </row>
    <row r="745" spans="1:22" x14ac:dyDescent="0.2">
      <c r="A745" s="8">
        <v>220</v>
      </c>
      <c r="B745" s="1" t="s">
        <v>375</v>
      </c>
      <c r="C745" s="7" t="s">
        <v>5946</v>
      </c>
      <c r="D745" s="7">
        <v>10</v>
      </c>
      <c r="E745" s="2" t="s">
        <v>6194</v>
      </c>
      <c r="F745" s="11" t="s">
        <v>7060</v>
      </c>
      <c r="G745" s="10" t="s">
        <v>5387</v>
      </c>
      <c r="H745" s="10" t="s">
        <v>5387</v>
      </c>
      <c r="I745" s="10" t="s">
        <v>5387</v>
      </c>
      <c r="J745" s="10" t="s">
        <v>5387</v>
      </c>
      <c r="K745" s="10" t="s">
        <v>5387</v>
      </c>
      <c r="L745" s="10" t="s">
        <v>5387</v>
      </c>
      <c r="M745" s="10" t="s">
        <v>5387</v>
      </c>
      <c r="N745" s="10" t="s">
        <v>5387</v>
      </c>
      <c r="O745" s="10" t="s">
        <v>5387</v>
      </c>
      <c r="P745" s="10" t="s">
        <v>5387</v>
      </c>
      <c r="Q745" s="10" t="s">
        <v>5387</v>
      </c>
      <c r="R745" s="10" t="s">
        <v>5387</v>
      </c>
      <c r="S745" s="10" t="s">
        <v>5387</v>
      </c>
      <c r="T745" s="10" t="s">
        <v>5387</v>
      </c>
      <c r="U745" s="10" t="s">
        <v>5387</v>
      </c>
      <c r="V745" s="10" t="s">
        <v>5387</v>
      </c>
    </row>
    <row r="746" spans="1:22" x14ac:dyDescent="0.2">
      <c r="A746" s="8">
        <v>220</v>
      </c>
      <c r="B746" s="1" t="s">
        <v>375</v>
      </c>
      <c r="C746" s="7" t="s">
        <v>5946</v>
      </c>
      <c r="D746" s="7">
        <v>30</v>
      </c>
      <c r="E746" s="2" t="s">
        <v>6472</v>
      </c>
      <c r="F746" s="11" t="s">
        <v>7060</v>
      </c>
      <c r="G746" s="10" t="s">
        <v>5387</v>
      </c>
      <c r="H746" s="10" t="s">
        <v>5387</v>
      </c>
      <c r="I746" s="10" t="s">
        <v>5387</v>
      </c>
      <c r="J746" s="10" t="s">
        <v>5387</v>
      </c>
      <c r="K746" s="10" t="s">
        <v>5387</v>
      </c>
      <c r="L746" s="10" t="s">
        <v>5387</v>
      </c>
      <c r="M746" s="10" t="s">
        <v>5387</v>
      </c>
      <c r="N746" s="10" t="s">
        <v>5387</v>
      </c>
      <c r="O746" s="10" t="s">
        <v>5387</v>
      </c>
      <c r="P746" s="10" t="s">
        <v>5387</v>
      </c>
      <c r="Q746" s="10" t="s">
        <v>5387</v>
      </c>
      <c r="R746" s="10" t="s">
        <v>5387</v>
      </c>
      <c r="S746" s="10" t="s">
        <v>5387</v>
      </c>
      <c r="T746" s="10" t="s">
        <v>5387</v>
      </c>
      <c r="U746" s="10" t="s">
        <v>5387</v>
      </c>
      <c r="V746" s="10" t="s">
        <v>5387</v>
      </c>
    </row>
    <row r="747" spans="1:22" x14ac:dyDescent="0.2">
      <c r="A747" s="8">
        <v>221</v>
      </c>
      <c r="B747" s="1" t="s">
        <v>376</v>
      </c>
      <c r="C747" s="7" t="s">
        <v>5389</v>
      </c>
      <c r="D747" s="7">
        <v>10</v>
      </c>
      <c r="E747" s="2" t="s">
        <v>5638</v>
      </c>
      <c r="F747" s="11" t="s">
        <v>7060</v>
      </c>
      <c r="G747" s="10" t="s">
        <v>5387</v>
      </c>
      <c r="H747" s="10" t="s">
        <v>5387</v>
      </c>
      <c r="I747" s="10" t="s">
        <v>5387</v>
      </c>
      <c r="J747" s="10" t="s">
        <v>5387</v>
      </c>
      <c r="K747" s="10" t="s">
        <v>5387</v>
      </c>
      <c r="L747" s="10" t="s">
        <v>5387</v>
      </c>
      <c r="M747" s="10" t="s">
        <v>5387</v>
      </c>
      <c r="N747" s="10" t="s">
        <v>5387</v>
      </c>
      <c r="O747" s="10" t="s">
        <v>5387</v>
      </c>
      <c r="P747" s="10" t="s">
        <v>5387</v>
      </c>
      <c r="Q747" s="10" t="s">
        <v>5387</v>
      </c>
      <c r="R747" s="10" t="s">
        <v>5387</v>
      </c>
      <c r="S747" s="10" t="s">
        <v>5387</v>
      </c>
      <c r="T747" s="10" t="s">
        <v>5387</v>
      </c>
      <c r="U747" s="10" t="s">
        <v>5387</v>
      </c>
      <c r="V747" s="10" t="s">
        <v>5387</v>
      </c>
    </row>
    <row r="748" spans="1:22" x14ac:dyDescent="0.2">
      <c r="A748" s="8">
        <v>221</v>
      </c>
      <c r="B748" s="1" t="s">
        <v>376</v>
      </c>
      <c r="C748" s="7" t="s">
        <v>5389</v>
      </c>
      <c r="D748" s="7">
        <v>30</v>
      </c>
      <c r="E748" s="2" t="s">
        <v>5916</v>
      </c>
      <c r="F748" s="11" t="s">
        <v>7060</v>
      </c>
      <c r="G748" s="10" t="s">
        <v>5387</v>
      </c>
      <c r="H748" s="10" t="s">
        <v>5387</v>
      </c>
      <c r="I748" s="10" t="s">
        <v>5387</v>
      </c>
      <c r="J748" s="10" t="s">
        <v>5387</v>
      </c>
      <c r="K748" s="10" t="s">
        <v>5387</v>
      </c>
      <c r="L748" s="10" t="s">
        <v>5387</v>
      </c>
      <c r="M748" s="10" t="s">
        <v>5387</v>
      </c>
      <c r="N748" s="10" t="s">
        <v>5387</v>
      </c>
      <c r="O748" s="10" t="s">
        <v>5387</v>
      </c>
      <c r="P748" s="10" t="s">
        <v>5387</v>
      </c>
      <c r="Q748" s="10" t="s">
        <v>5387</v>
      </c>
      <c r="R748" s="10" t="s">
        <v>5387</v>
      </c>
      <c r="S748" s="10" t="s">
        <v>5387</v>
      </c>
      <c r="T748" s="10" t="s">
        <v>5387</v>
      </c>
      <c r="U748" s="10" t="s">
        <v>5387</v>
      </c>
      <c r="V748" s="10" t="s">
        <v>5387</v>
      </c>
    </row>
    <row r="749" spans="1:22" x14ac:dyDescent="0.2">
      <c r="A749" s="8">
        <v>221</v>
      </c>
      <c r="B749" s="1" t="s">
        <v>376</v>
      </c>
      <c r="C749" s="7" t="s">
        <v>6503</v>
      </c>
      <c r="D749" s="7">
        <v>10</v>
      </c>
      <c r="E749" s="2" t="s">
        <v>6752</v>
      </c>
      <c r="F749" s="11" t="s">
        <v>7060</v>
      </c>
      <c r="G749" s="10" t="s">
        <v>5387</v>
      </c>
      <c r="H749" s="10" t="s">
        <v>5387</v>
      </c>
      <c r="I749" s="10" t="s">
        <v>5387</v>
      </c>
      <c r="J749" s="10" t="s">
        <v>5387</v>
      </c>
      <c r="K749" s="10" t="s">
        <v>5387</v>
      </c>
      <c r="L749" s="10" t="s">
        <v>5387</v>
      </c>
      <c r="M749" s="10" t="s">
        <v>5387</v>
      </c>
      <c r="N749" s="10" t="s">
        <v>5387</v>
      </c>
      <c r="O749" s="10" t="s">
        <v>5387</v>
      </c>
      <c r="P749" s="10" t="s">
        <v>5387</v>
      </c>
      <c r="Q749" s="10" t="s">
        <v>5387</v>
      </c>
      <c r="R749" s="10" t="s">
        <v>5387</v>
      </c>
      <c r="S749" s="10" t="s">
        <v>5387</v>
      </c>
      <c r="T749" s="10" t="s">
        <v>5387</v>
      </c>
      <c r="U749" s="10" t="s">
        <v>5387</v>
      </c>
      <c r="V749" s="10" t="s">
        <v>5387</v>
      </c>
    </row>
    <row r="750" spans="1:22" x14ac:dyDescent="0.2">
      <c r="A750" s="8">
        <v>221</v>
      </c>
      <c r="B750" s="1" t="s">
        <v>376</v>
      </c>
      <c r="C750" s="7" t="s">
        <v>6503</v>
      </c>
      <c r="D750" s="7">
        <v>30</v>
      </c>
      <c r="E750" s="2" t="s">
        <v>7030</v>
      </c>
      <c r="F750" s="11" t="s">
        <v>7060</v>
      </c>
      <c r="G750" s="10" t="s">
        <v>5387</v>
      </c>
      <c r="H750" s="10" t="s">
        <v>5387</v>
      </c>
      <c r="I750" s="10" t="s">
        <v>5387</v>
      </c>
      <c r="J750" s="10" t="s">
        <v>5387</v>
      </c>
      <c r="K750" s="10" t="s">
        <v>5387</v>
      </c>
      <c r="L750" s="10" t="s">
        <v>5387</v>
      </c>
      <c r="M750" s="10" t="s">
        <v>5387</v>
      </c>
      <c r="N750" s="10" t="s">
        <v>5387</v>
      </c>
      <c r="O750" s="10" t="s">
        <v>5387</v>
      </c>
      <c r="P750" s="10" t="s">
        <v>5387</v>
      </c>
      <c r="Q750" s="10" t="s">
        <v>5387</v>
      </c>
      <c r="R750" s="10" t="s">
        <v>5387</v>
      </c>
      <c r="S750" s="10" t="s">
        <v>5387</v>
      </c>
      <c r="T750" s="10" t="s">
        <v>5387</v>
      </c>
      <c r="U750" s="10" t="s">
        <v>5387</v>
      </c>
      <c r="V750" s="10" t="s">
        <v>5387</v>
      </c>
    </row>
    <row r="751" spans="1:22" x14ac:dyDescent="0.2">
      <c r="A751" s="8">
        <v>221</v>
      </c>
      <c r="B751" s="1" t="s">
        <v>376</v>
      </c>
      <c r="C751" s="7" t="s">
        <v>5946</v>
      </c>
      <c r="D751" s="7">
        <v>10</v>
      </c>
      <c r="E751" s="2" t="s">
        <v>6195</v>
      </c>
      <c r="F751" s="11" t="s">
        <v>7060</v>
      </c>
      <c r="G751" s="10" t="s">
        <v>5387</v>
      </c>
      <c r="H751" s="10" t="s">
        <v>5387</v>
      </c>
      <c r="I751" s="10" t="s">
        <v>5387</v>
      </c>
      <c r="J751" s="10" t="s">
        <v>5387</v>
      </c>
      <c r="K751" s="10" t="s">
        <v>5387</v>
      </c>
      <c r="L751" s="10" t="s">
        <v>5387</v>
      </c>
      <c r="M751" s="10" t="s">
        <v>5387</v>
      </c>
      <c r="N751" s="10" t="s">
        <v>5387</v>
      </c>
      <c r="O751" s="10" t="s">
        <v>5387</v>
      </c>
      <c r="P751" s="10" t="s">
        <v>5387</v>
      </c>
      <c r="Q751" s="10" t="s">
        <v>5387</v>
      </c>
      <c r="R751" s="10" t="s">
        <v>5387</v>
      </c>
      <c r="S751" s="10" t="s">
        <v>5387</v>
      </c>
      <c r="T751" s="10" t="s">
        <v>5387</v>
      </c>
      <c r="U751" s="10" t="s">
        <v>5387</v>
      </c>
      <c r="V751" s="10" t="s">
        <v>5387</v>
      </c>
    </row>
    <row r="752" spans="1:22" x14ac:dyDescent="0.2">
      <c r="A752" s="8">
        <v>221</v>
      </c>
      <c r="B752" s="1" t="s">
        <v>376</v>
      </c>
      <c r="C752" s="7" t="s">
        <v>5946</v>
      </c>
      <c r="D752" s="7">
        <v>30</v>
      </c>
      <c r="E752" s="2" t="s">
        <v>6473</v>
      </c>
      <c r="F752" s="11" t="s">
        <v>7060</v>
      </c>
      <c r="G752" s="10" t="s">
        <v>5387</v>
      </c>
      <c r="H752" s="10" t="s">
        <v>5387</v>
      </c>
      <c r="I752" s="10" t="s">
        <v>5387</v>
      </c>
      <c r="J752" s="10" t="s">
        <v>5387</v>
      </c>
      <c r="K752" s="10" t="s">
        <v>5387</v>
      </c>
      <c r="L752" s="10" t="s">
        <v>5387</v>
      </c>
      <c r="M752" s="10" t="s">
        <v>5387</v>
      </c>
      <c r="N752" s="10" t="s">
        <v>5387</v>
      </c>
      <c r="O752" s="10" t="s">
        <v>5387</v>
      </c>
      <c r="P752" s="10" t="s">
        <v>5387</v>
      </c>
      <c r="Q752" s="10" t="s">
        <v>5387</v>
      </c>
      <c r="R752" s="10" t="s">
        <v>5387</v>
      </c>
      <c r="S752" s="10" t="s">
        <v>5387</v>
      </c>
      <c r="T752" s="10" t="s">
        <v>5387</v>
      </c>
      <c r="U752" s="10" t="s">
        <v>5387</v>
      </c>
      <c r="V752" s="10" t="s">
        <v>5387</v>
      </c>
    </row>
    <row r="753" spans="1:22" x14ac:dyDescent="0.2">
      <c r="A753" s="8">
        <v>222</v>
      </c>
      <c r="B753" s="1" t="s">
        <v>377</v>
      </c>
      <c r="C753" s="7" t="s">
        <v>5389</v>
      </c>
      <c r="D753" s="7">
        <v>10</v>
      </c>
      <c r="E753" s="2" t="s">
        <v>5639</v>
      </c>
      <c r="F753" s="11" t="s">
        <v>7060</v>
      </c>
      <c r="G753" s="10" t="s">
        <v>5387</v>
      </c>
      <c r="H753" s="10" t="s">
        <v>5387</v>
      </c>
      <c r="I753" s="10" t="s">
        <v>5387</v>
      </c>
      <c r="J753" s="10" t="s">
        <v>5387</v>
      </c>
      <c r="K753" s="10" t="s">
        <v>5387</v>
      </c>
      <c r="L753" s="10" t="s">
        <v>5387</v>
      </c>
      <c r="M753" s="10" t="s">
        <v>5387</v>
      </c>
      <c r="N753" s="10" t="s">
        <v>5387</v>
      </c>
      <c r="O753" s="10" t="s">
        <v>5387</v>
      </c>
      <c r="P753" s="10" t="s">
        <v>5387</v>
      </c>
      <c r="Q753" s="10" t="s">
        <v>5387</v>
      </c>
      <c r="R753" s="10" t="s">
        <v>5387</v>
      </c>
      <c r="S753" s="10" t="s">
        <v>5387</v>
      </c>
      <c r="T753" s="10" t="s">
        <v>5387</v>
      </c>
      <c r="U753" s="10" t="s">
        <v>5387</v>
      </c>
      <c r="V753" s="10" t="s">
        <v>5387</v>
      </c>
    </row>
    <row r="754" spans="1:22" x14ac:dyDescent="0.2">
      <c r="A754" s="8">
        <v>222</v>
      </c>
      <c r="B754" s="1" t="s">
        <v>377</v>
      </c>
      <c r="C754" s="7" t="s">
        <v>5389</v>
      </c>
      <c r="D754" s="7">
        <v>30</v>
      </c>
      <c r="E754" s="2" t="s">
        <v>5917</v>
      </c>
      <c r="F754" s="11" t="s">
        <v>7060</v>
      </c>
      <c r="G754" s="10" t="s">
        <v>5387</v>
      </c>
      <c r="H754" s="10" t="s">
        <v>5387</v>
      </c>
      <c r="I754" s="10" t="s">
        <v>5387</v>
      </c>
      <c r="J754" s="10" t="s">
        <v>5387</v>
      </c>
      <c r="K754" s="10" t="s">
        <v>5387</v>
      </c>
      <c r="L754" s="10" t="s">
        <v>5387</v>
      </c>
      <c r="M754" s="10" t="s">
        <v>5387</v>
      </c>
      <c r="N754" s="10" t="s">
        <v>5387</v>
      </c>
      <c r="O754" s="10" t="s">
        <v>5387</v>
      </c>
      <c r="P754" s="10" t="s">
        <v>5387</v>
      </c>
      <c r="Q754" s="10" t="s">
        <v>5387</v>
      </c>
      <c r="R754" s="10" t="s">
        <v>5387</v>
      </c>
      <c r="S754" s="10" t="s">
        <v>5387</v>
      </c>
      <c r="T754" s="10" t="s">
        <v>5387</v>
      </c>
      <c r="U754" s="10" t="s">
        <v>5387</v>
      </c>
      <c r="V754" s="10" t="s">
        <v>5387</v>
      </c>
    </row>
    <row r="755" spans="1:22" x14ac:dyDescent="0.2">
      <c r="A755" s="8">
        <v>222</v>
      </c>
      <c r="B755" s="1" t="s">
        <v>377</v>
      </c>
      <c r="C755" s="7" t="s">
        <v>6503</v>
      </c>
      <c r="D755" s="7">
        <v>10</v>
      </c>
      <c r="E755" s="2" t="s">
        <v>6753</v>
      </c>
      <c r="F755" s="11" t="s">
        <v>7060</v>
      </c>
      <c r="G755" s="10" t="s">
        <v>5387</v>
      </c>
      <c r="H755" s="10" t="s">
        <v>5387</v>
      </c>
      <c r="I755" s="10" t="s">
        <v>5387</v>
      </c>
      <c r="J755" s="10" t="s">
        <v>5387</v>
      </c>
      <c r="K755" s="10" t="s">
        <v>5387</v>
      </c>
      <c r="L755" s="10" t="s">
        <v>5387</v>
      </c>
      <c r="M755" s="10" t="s">
        <v>5387</v>
      </c>
      <c r="N755" s="10" t="s">
        <v>5387</v>
      </c>
      <c r="O755" s="10" t="s">
        <v>5387</v>
      </c>
      <c r="P755" s="10" t="s">
        <v>5387</v>
      </c>
      <c r="Q755" s="10" t="s">
        <v>5387</v>
      </c>
      <c r="R755" s="10" t="s">
        <v>5387</v>
      </c>
      <c r="S755" s="10" t="s">
        <v>5387</v>
      </c>
      <c r="T755" s="10" t="s">
        <v>5387</v>
      </c>
      <c r="U755" s="10" t="s">
        <v>5387</v>
      </c>
      <c r="V755" s="10" t="s">
        <v>5387</v>
      </c>
    </row>
    <row r="756" spans="1:22" x14ac:dyDescent="0.2">
      <c r="A756" s="8">
        <v>222</v>
      </c>
      <c r="B756" s="1" t="s">
        <v>377</v>
      </c>
      <c r="C756" s="7" t="s">
        <v>6503</v>
      </c>
      <c r="D756" s="7">
        <v>30</v>
      </c>
      <c r="E756" s="2" t="s">
        <v>7031</v>
      </c>
      <c r="F756" s="11" t="s">
        <v>7060</v>
      </c>
      <c r="G756" s="10" t="s">
        <v>5387</v>
      </c>
      <c r="H756" s="10" t="s">
        <v>5387</v>
      </c>
      <c r="I756" s="10" t="s">
        <v>5387</v>
      </c>
      <c r="J756" s="10" t="s">
        <v>5387</v>
      </c>
      <c r="K756" s="10" t="s">
        <v>5387</v>
      </c>
      <c r="L756" s="10" t="s">
        <v>5387</v>
      </c>
      <c r="M756" s="10" t="s">
        <v>5387</v>
      </c>
      <c r="N756" s="10" t="s">
        <v>5387</v>
      </c>
      <c r="O756" s="10" t="s">
        <v>5387</v>
      </c>
      <c r="P756" s="10" t="s">
        <v>5387</v>
      </c>
      <c r="Q756" s="10" t="s">
        <v>5387</v>
      </c>
      <c r="R756" s="10" t="s">
        <v>5387</v>
      </c>
      <c r="S756" s="10" t="s">
        <v>5387</v>
      </c>
      <c r="T756" s="10" t="s">
        <v>5387</v>
      </c>
      <c r="U756" s="10" t="s">
        <v>5387</v>
      </c>
      <c r="V756" s="10" t="s">
        <v>5387</v>
      </c>
    </row>
    <row r="757" spans="1:22" x14ac:dyDescent="0.2">
      <c r="A757" s="8">
        <v>222</v>
      </c>
      <c r="B757" s="1" t="s">
        <v>377</v>
      </c>
      <c r="C757" s="7" t="s">
        <v>5946</v>
      </c>
      <c r="D757" s="7">
        <v>10</v>
      </c>
      <c r="E757" s="2" t="s">
        <v>6196</v>
      </c>
      <c r="F757" s="11" t="s">
        <v>7060</v>
      </c>
      <c r="G757" s="10" t="s">
        <v>5387</v>
      </c>
      <c r="H757" s="10" t="s">
        <v>5387</v>
      </c>
      <c r="I757" s="10" t="s">
        <v>5387</v>
      </c>
      <c r="J757" s="10" t="s">
        <v>5387</v>
      </c>
      <c r="K757" s="10" t="s">
        <v>5387</v>
      </c>
      <c r="L757" s="10" t="s">
        <v>5387</v>
      </c>
      <c r="M757" s="10" t="s">
        <v>5387</v>
      </c>
      <c r="N757" s="10" t="s">
        <v>5387</v>
      </c>
      <c r="O757" s="10" t="s">
        <v>5387</v>
      </c>
      <c r="P757" s="10" t="s">
        <v>5387</v>
      </c>
      <c r="Q757" s="10" t="s">
        <v>5387</v>
      </c>
      <c r="R757" s="10" t="s">
        <v>5387</v>
      </c>
      <c r="S757" s="10" t="s">
        <v>5387</v>
      </c>
      <c r="T757" s="10" t="s">
        <v>5387</v>
      </c>
      <c r="U757" s="10" t="s">
        <v>5387</v>
      </c>
      <c r="V757" s="10" t="s">
        <v>5387</v>
      </c>
    </row>
    <row r="758" spans="1:22" x14ac:dyDescent="0.2">
      <c r="A758" s="8">
        <v>222</v>
      </c>
      <c r="B758" s="1" t="s">
        <v>377</v>
      </c>
      <c r="C758" s="7" t="s">
        <v>5946</v>
      </c>
      <c r="D758" s="7">
        <v>30</v>
      </c>
      <c r="E758" s="2" t="s">
        <v>6474</v>
      </c>
      <c r="F758" s="11" t="s">
        <v>7060</v>
      </c>
      <c r="G758" s="10" t="s">
        <v>5387</v>
      </c>
      <c r="H758" s="10" t="s">
        <v>5387</v>
      </c>
      <c r="I758" s="10" t="s">
        <v>5387</v>
      </c>
      <c r="J758" s="10" t="s">
        <v>5387</v>
      </c>
      <c r="K758" s="10" t="s">
        <v>5387</v>
      </c>
      <c r="L758" s="10" t="s">
        <v>5387</v>
      </c>
      <c r="M758" s="10" t="s">
        <v>5387</v>
      </c>
      <c r="N758" s="10" t="s">
        <v>5387</v>
      </c>
      <c r="O758" s="10" t="s">
        <v>5387</v>
      </c>
      <c r="P758" s="10" t="s">
        <v>5387</v>
      </c>
      <c r="Q758" s="10" t="s">
        <v>5387</v>
      </c>
      <c r="R758" s="10" t="s">
        <v>5387</v>
      </c>
      <c r="S758" s="10" t="s">
        <v>5387</v>
      </c>
      <c r="T758" s="10" t="s">
        <v>5387</v>
      </c>
      <c r="U758" s="10" t="s">
        <v>5387</v>
      </c>
      <c r="V758" s="10" t="s">
        <v>5387</v>
      </c>
    </row>
    <row r="759" spans="1:22" x14ac:dyDescent="0.2">
      <c r="A759" s="8">
        <v>223</v>
      </c>
      <c r="B759" s="1" t="s">
        <v>378</v>
      </c>
      <c r="C759" s="7" t="s">
        <v>5389</v>
      </c>
      <c r="D759" s="7">
        <v>10</v>
      </c>
      <c r="E759" s="2" t="s">
        <v>5640</v>
      </c>
      <c r="F759" s="11" t="s">
        <v>7060</v>
      </c>
      <c r="G759" s="10" t="s">
        <v>5387</v>
      </c>
      <c r="H759" s="10" t="s">
        <v>5387</v>
      </c>
      <c r="I759" s="10" t="s">
        <v>5387</v>
      </c>
      <c r="J759" s="10" t="s">
        <v>5387</v>
      </c>
      <c r="K759" s="10" t="s">
        <v>5387</v>
      </c>
      <c r="L759" s="10" t="s">
        <v>5387</v>
      </c>
      <c r="M759" s="10" t="s">
        <v>5387</v>
      </c>
      <c r="N759" s="10" t="s">
        <v>5387</v>
      </c>
      <c r="O759" s="10" t="s">
        <v>5387</v>
      </c>
      <c r="P759" s="10" t="s">
        <v>5387</v>
      </c>
      <c r="Q759" s="10" t="s">
        <v>5387</v>
      </c>
      <c r="R759" s="10" t="s">
        <v>5387</v>
      </c>
      <c r="S759" s="10" t="s">
        <v>5387</v>
      </c>
      <c r="T759" s="10" t="s">
        <v>5387</v>
      </c>
      <c r="U759" s="10" t="s">
        <v>5387</v>
      </c>
      <c r="V759" s="10" t="s">
        <v>5387</v>
      </c>
    </row>
    <row r="760" spans="1:22" x14ac:dyDescent="0.2">
      <c r="A760" s="8">
        <v>223</v>
      </c>
      <c r="B760" s="1" t="s">
        <v>378</v>
      </c>
      <c r="C760" s="7" t="s">
        <v>5389</v>
      </c>
      <c r="D760" s="7">
        <v>30</v>
      </c>
      <c r="E760" s="2" t="s">
        <v>5918</v>
      </c>
      <c r="F760" s="11" t="s">
        <v>7060</v>
      </c>
      <c r="G760" s="10" t="s">
        <v>5387</v>
      </c>
      <c r="H760" s="10" t="s">
        <v>5387</v>
      </c>
      <c r="I760" s="10" t="s">
        <v>5387</v>
      </c>
      <c r="J760" s="10" t="s">
        <v>5387</v>
      </c>
      <c r="K760" s="10" t="s">
        <v>5387</v>
      </c>
      <c r="L760" s="10" t="s">
        <v>5387</v>
      </c>
      <c r="M760" s="10" t="s">
        <v>5387</v>
      </c>
      <c r="N760" s="10" t="s">
        <v>5387</v>
      </c>
      <c r="O760" s="10" t="s">
        <v>5387</v>
      </c>
      <c r="P760" s="10" t="s">
        <v>5387</v>
      </c>
      <c r="Q760" s="10" t="s">
        <v>5387</v>
      </c>
      <c r="R760" s="10" t="s">
        <v>5387</v>
      </c>
      <c r="S760" s="10" t="s">
        <v>5387</v>
      </c>
      <c r="T760" s="10" t="s">
        <v>5387</v>
      </c>
      <c r="U760" s="10" t="s">
        <v>5387</v>
      </c>
      <c r="V760" s="10" t="s">
        <v>5387</v>
      </c>
    </row>
    <row r="761" spans="1:22" x14ac:dyDescent="0.2">
      <c r="A761" s="8">
        <v>223</v>
      </c>
      <c r="B761" s="1" t="s">
        <v>378</v>
      </c>
      <c r="C761" s="7" t="s">
        <v>6503</v>
      </c>
      <c r="D761" s="7">
        <v>10</v>
      </c>
      <c r="E761" s="2" t="s">
        <v>6754</v>
      </c>
      <c r="F761" s="11" t="s">
        <v>7060</v>
      </c>
      <c r="G761" s="10" t="s">
        <v>5387</v>
      </c>
      <c r="H761" s="10" t="s">
        <v>5387</v>
      </c>
      <c r="I761" s="10" t="s">
        <v>5387</v>
      </c>
      <c r="J761" s="10" t="s">
        <v>5387</v>
      </c>
      <c r="K761" s="10" t="s">
        <v>5387</v>
      </c>
      <c r="L761" s="10" t="s">
        <v>5387</v>
      </c>
      <c r="M761" s="10" t="s">
        <v>5387</v>
      </c>
      <c r="N761" s="10" t="s">
        <v>5387</v>
      </c>
      <c r="O761" s="10" t="s">
        <v>5387</v>
      </c>
      <c r="P761" s="10" t="s">
        <v>5387</v>
      </c>
      <c r="Q761" s="10" t="s">
        <v>5387</v>
      </c>
      <c r="R761" s="10" t="s">
        <v>5387</v>
      </c>
      <c r="S761" s="10" t="s">
        <v>5387</v>
      </c>
      <c r="T761" s="10" t="s">
        <v>5387</v>
      </c>
      <c r="U761" s="10" t="s">
        <v>5387</v>
      </c>
      <c r="V761" s="10" t="s">
        <v>5387</v>
      </c>
    </row>
    <row r="762" spans="1:22" x14ac:dyDescent="0.2">
      <c r="A762" s="8">
        <v>223</v>
      </c>
      <c r="B762" s="1" t="s">
        <v>378</v>
      </c>
      <c r="C762" s="7" t="s">
        <v>6503</v>
      </c>
      <c r="D762" s="7">
        <v>30</v>
      </c>
      <c r="E762" s="2" t="s">
        <v>7032</v>
      </c>
      <c r="F762" s="11" t="s">
        <v>7060</v>
      </c>
      <c r="G762" s="10" t="s">
        <v>5387</v>
      </c>
      <c r="H762" s="10" t="s">
        <v>5387</v>
      </c>
      <c r="I762" s="10" t="s">
        <v>5387</v>
      </c>
      <c r="J762" s="10" t="s">
        <v>5387</v>
      </c>
      <c r="K762" s="10" t="s">
        <v>5387</v>
      </c>
      <c r="L762" s="10" t="s">
        <v>5387</v>
      </c>
      <c r="M762" s="10" t="s">
        <v>5387</v>
      </c>
      <c r="N762" s="10" t="s">
        <v>5387</v>
      </c>
      <c r="O762" s="10" t="s">
        <v>5387</v>
      </c>
      <c r="P762" s="10" t="s">
        <v>5387</v>
      </c>
      <c r="Q762" s="10" t="s">
        <v>5387</v>
      </c>
      <c r="R762" s="10" t="s">
        <v>5387</v>
      </c>
      <c r="S762" s="10" t="s">
        <v>5387</v>
      </c>
      <c r="T762" s="10" t="s">
        <v>5387</v>
      </c>
      <c r="U762" s="10" t="s">
        <v>5387</v>
      </c>
      <c r="V762" s="10" t="s">
        <v>5387</v>
      </c>
    </row>
    <row r="763" spans="1:22" x14ac:dyDescent="0.2">
      <c r="A763" s="8">
        <v>223</v>
      </c>
      <c r="B763" s="1" t="s">
        <v>378</v>
      </c>
      <c r="C763" s="7" t="s">
        <v>5946</v>
      </c>
      <c r="D763" s="7">
        <v>10</v>
      </c>
      <c r="E763" s="2" t="s">
        <v>6197</v>
      </c>
      <c r="F763" s="11" t="s">
        <v>7060</v>
      </c>
      <c r="G763" s="10" t="s">
        <v>5387</v>
      </c>
      <c r="H763" s="10" t="s">
        <v>5387</v>
      </c>
      <c r="I763" s="10" t="s">
        <v>5387</v>
      </c>
      <c r="J763" s="10" t="s">
        <v>5387</v>
      </c>
      <c r="K763" s="10" t="s">
        <v>5387</v>
      </c>
      <c r="L763" s="10" t="s">
        <v>5387</v>
      </c>
      <c r="M763" s="10" t="s">
        <v>5387</v>
      </c>
      <c r="N763" s="10" t="s">
        <v>5387</v>
      </c>
      <c r="O763" s="10" t="s">
        <v>5387</v>
      </c>
      <c r="P763" s="10" t="s">
        <v>5387</v>
      </c>
      <c r="Q763" s="10" t="s">
        <v>5387</v>
      </c>
      <c r="R763" s="10" t="s">
        <v>5387</v>
      </c>
      <c r="S763" s="10" t="s">
        <v>5387</v>
      </c>
      <c r="T763" s="10" t="s">
        <v>5387</v>
      </c>
      <c r="U763" s="10" t="s">
        <v>5387</v>
      </c>
      <c r="V763" s="10" t="s">
        <v>5387</v>
      </c>
    </row>
    <row r="764" spans="1:22" x14ac:dyDescent="0.2">
      <c r="A764" s="8">
        <v>223</v>
      </c>
      <c r="B764" s="1" t="s">
        <v>378</v>
      </c>
      <c r="C764" s="7" t="s">
        <v>5946</v>
      </c>
      <c r="D764" s="7">
        <v>30</v>
      </c>
      <c r="E764" s="2" t="s">
        <v>6475</v>
      </c>
      <c r="F764" s="11" t="s">
        <v>7060</v>
      </c>
      <c r="G764" s="10" t="s">
        <v>5387</v>
      </c>
      <c r="H764" s="10" t="s">
        <v>5387</v>
      </c>
      <c r="I764" s="10" t="s">
        <v>5387</v>
      </c>
      <c r="J764" s="10" t="s">
        <v>5387</v>
      </c>
      <c r="K764" s="10" t="s">
        <v>5387</v>
      </c>
      <c r="L764" s="10" t="s">
        <v>5387</v>
      </c>
      <c r="M764" s="10" t="s">
        <v>5387</v>
      </c>
      <c r="N764" s="10" t="s">
        <v>5387</v>
      </c>
      <c r="O764" s="10" t="s">
        <v>5387</v>
      </c>
      <c r="P764" s="10" t="s">
        <v>5387</v>
      </c>
      <c r="Q764" s="10" t="s">
        <v>5387</v>
      </c>
      <c r="R764" s="10" t="s">
        <v>5387</v>
      </c>
      <c r="S764" s="10" t="s">
        <v>5387</v>
      </c>
      <c r="T764" s="10" t="s">
        <v>5387</v>
      </c>
      <c r="U764" s="10" t="s">
        <v>5387</v>
      </c>
      <c r="V764" s="10" t="s">
        <v>5387</v>
      </c>
    </row>
    <row r="765" spans="1:22" x14ac:dyDescent="0.2">
      <c r="A765" s="8">
        <v>224</v>
      </c>
      <c r="B765" s="1" t="s">
        <v>379</v>
      </c>
      <c r="C765" s="7" t="s">
        <v>5389</v>
      </c>
      <c r="D765" s="7">
        <v>10</v>
      </c>
      <c r="E765" s="2" t="s">
        <v>5641</v>
      </c>
      <c r="F765" s="11" t="s">
        <v>7060</v>
      </c>
      <c r="G765" s="10" t="s">
        <v>5387</v>
      </c>
      <c r="H765" s="10" t="s">
        <v>5387</v>
      </c>
      <c r="I765" s="10" t="s">
        <v>5387</v>
      </c>
      <c r="J765" s="10" t="s">
        <v>5387</v>
      </c>
      <c r="K765" s="10" t="s">
        <v>5387</v>
      </c>
      <c r="L765" s="10" t="s">
        <v>5387</v>
      </c>
      <c r="M765" s="10" t="s">
        <v>5387</v>
      </c>
      <c r="N765" s="10" t="s">
        <v>5387</v>
      </c>
      <c r="O765" s="10" t="s">
        <v>5387</v>
      </c>
      <c r="P765" s="10" t="s">
        <v>5387</v>
      </c>
      <c r="Q765" s="10" t="s">
        <v>5387</v>
      </c>
      <c r="R765" s="10" t="s">
        <v>5387</v>
      </c>
      <c r="S765" s="10" t="s">
        <v>5387</v>
      </c>
      <c r="T765" s="10" t="s">
        <v>5387</v>
      </c>
      <c r="U765" s="10" t="s">
        <v>5387</v>
      </c>
      <c r="V765" s="10" t="s">
        <v>5387</v>
      </c>
    </row>
    <row r="766" spans="1:22" x14ac:dyDescent="0.2">
      <c r="A766" s="8">
        <v>224</v>
      </c>
      <c r="B766" s="1" t="s">
        <v>379</v>
      </c>
      <c r="C766" s="7" t="s">
        <v>5389</v>
      </c>
      <c r="D766" s="7">
        <v>30</v>
      </c>
      <c r="E766" s="2" t="s">
        <v>5919</v>
      </c>
      <c r="F766" s="11" t="s">
        <v>7060</v>
      </c>
      <c r="G766" s="10" t="s">
        <v>5387</v>
      </c>
      <c r="H766" s="10" t="s">
        <v>5387</v>
      </c>
      <c r="I766" s="10" t="s">
        <v>5387</v>
      </c>
      <c r="J766" s="10" t="s">
        <v>5387</v>
      </c>
      <c r="K766" s="10" t="s">
        <v>5387</v>
      </c>
      <c r="L766" s="10" t="s">
        <v>5387</v>
      </c>
      <c r="M766" s="10" t="s">
        <v>5387</v>
      </c>
      <c r="N766" s="10" t="s">
        <v>5387</v>
      </c>
      <c r="O766" s="10" t="s">
        <v>5387</v>
      </c>
      <c r="P766" s="10" t="s">
        <v>5387</v>
      </c>
      <c r="Q766" s="10" t="s">
        <v>5387</v>
      </c>
      <c r="R766" s="10" t="s">
        <v>5387</v>
      </c>
      <c r="S766" s="10" t="s">
        <v>5387</v>
      </c>
      <c r="T766" s="10" t="s">
        <v>5387</v>
      </c>
      <c r="U766" s="10" t="s">
        <v>5387</v>
      </c>
      <c r="V766" s="10" t="s">
        <v>5387</v>
      </c>
    </row>
    <row r="767" spans="1:22" x14ac:dyDescent="0.2">
      <c r="A767" s="8">
        <v>224</v>
      </c>
      <c r="B767" s="1" t="s">
        <v>379</v>
      </c>
      <c r="C767" s="7" t="s">
        <v>6503</v>
      </c>
      <c r="D767" s="7">
        <v>10</v>
      </c>
      <c r="E767" s="2" t="s">
        <v>6755</v>
      </c>
      <c r="F767" s="11" t="s">
        <v>7060</v>
      </c>
      <c r="G767" s="10" t="s">
        <v>5387</v>
      </c>
      <c r="H767" s="10" t="s">
        <v>5387</v>
      </c>
      <c r="I767" s="10" t="s">
        <v>5387</v>
      </c>
      <c r="J767" s="10" t="s">
        <v>5387</v>
      </c>
      <c r="K767" s="10" t="s">
        <v>5387</v>
      </c>
      <c r="L767" s="10" t="s">
        <v>5387</v>
      </c>
      <c r="M767" s="10" t="s">
        <v>5387</v>
      </c>
      <c r="N767" s="10" t="s">
        <v>5387</v>
      </c>
      <c r="O767" s="10" t="s">
        <v>5387</v>
      </c>
      <c r="P767" s="10" t="s">
        <v>5387</v>
      </c>
      <c r="Q767" s="10" t="s">
        <v>5387</v>
      </c>
      <c r="R767" s="10" t="s">
        <v>5387</v>
      </c>
      <c r="S767" s="10" t="s">
        <v>5387</v>
      </c>
      <c r="T767" s="10" t="s">
        <v>5387</v>
      </c>
      <c r="U767" s="10" t="s">
        <v>5387</v>
      </c>
      <c r="V767" s="10" t="s">
        <v>5387</v>
      </c>
    </row>
    <row r="768" spans="1:22" x14ac:dyDescent="0.2">
      <c r="A768" s="8">
        <v>224</v>
      </c>
      <c r="B768" s="1" t="s">
        <v>379</v>
      </c>
      <c r="C768" s="7" t="s">
        <v>6503</v>
      </c>
      <c r="D768" s="7">
        <v>30</v>
      </c>
      <c r="E768" s="2" t="s">
        <v>7033</v>
      </c>
      <c r="F768" s="11" t="s">
        <v>7060</v>
      </c>
      <c r="G768" s="10" t="s">
        <v>5387</v>
      </c>
      <c r="H768" s="10" t="s">
        <v>5387</v>
      </c>
      <c r="I768" s="10" t="s">
        <v>5387</v>
      </c>
      <c r="J768" s="10" t="s">
        <v>5387</v>
      </c>
      <c r="K768" s="10" t="s">
        <v>5387</v>
      </c>
      <c r="L768" s="10" t="s">
        <v>5387</v>
      </c>
      <c r="M768" s="10" t="s">
        <v>5387</v>
      </c>
      <c r="N768" s="10" t="s">
        <v>5387</v>
      </c>
      <c r="O768" s="10" t="s">
        <v>5387</v>
      </c>
      <c r="P768" s="10" t="s">
        <v>5387</v>
      </c>
      <c r="Q768" s="10" t="s">
        <v>5387</v>
      </c>
      <c r="R768" s="10" t="s">
        <v>5387</v>
      </c>
      <c r="S768" s="10" t="s">
        <v>5387</v>
      </c>
      <c r="T768" s="10" t="s">
        <v>5387</v>
      </c>
      <c r="U768" s="10" t="s">
        <v>5387</v>
      </c>
      <c r="V768" s="10" t="s">
        <v>5387</v>
      </c>
    </row>
    <row r="769" spans="1:22" x14ac:dyDescent="0.2">
      <c r="A769" s="8">
        <v>224</v>
      </c>
      <c r="B769" s="1" t="s">
        <v>379</v>
      </c>
      <c r="C769" s="7" t="s">
        <v>5946</v>
      </c>
      <c r="D769" s="7">
        <v>10</v>
      </c>
      <c r="E769" s="2" t="s">
        <v>6198</v>
      </c>
      <c r="F769" s="11" t="s">
        <v>7060</v>
      </c>
      <c r="G769" s="10" t="s">
        <v>5387</v>
      </c>
      <c r="H769" s="10" t="s">
        <v>5387</v>
      </c>
      <c r="I769" s="10" t="s">
        <v>5387</v>
      </c>
      <c r="J769" s="10" t="s">
        <v>5387</v>
      </c>
      <c r="K769" s="10" t="s">
        <v>5387</v>
      </c>
      <c r="L769" s="10" t="s">
        <v>5387</v>
      </c>
      <c r="M769" s="10" t="s">
        <v>5387</v>
      </c>
      <c r="N769" s="10" t="s">
        <v>5387</v>
      </c>
      <c r="O769" s="10" t="s">
        <v>5387</v>
      </c>
      <c r="P769" s="10" t="s">
        <v>5387</v>
      </c>
      <c r="Q769" s="10" t="s">
        <v>5387</v>
      </c>
      <c r="R769" s="10" t="s">
        <v>5387</v>
      </c>
      <c r="S769" s="10" t="s">
        <v>5387</v>
      </c>
      <c r="T769" s="10" t="s">
        <v>5387</v>
      </c>
      <c r="U769" s="10" t="s">
        <v>5387</v>
      </c>
      <c r="V769" s="10" t="s">
        <v>5387</v>
      </c>
    </row>
    <row r="770" spans="1:22" x14ac:dyDescent="0.2">
      <c r="A770" s="8">
        <v>224</v>
      </c>
      <c r="B770" s="1" t="s">
        <v>379</v>
      </c>
      <c r="C770" s="7" t="s">
        <v>5946</v>
      </c>
      <c r="D770" s="7">
        <v>30</v>
      </c>
      <c r="E770" s="2" t="s">
        <v>6476</v>
      </c>
      <c r="F770" s="11" t="s">
        <v>7060</v>
      </c>
      <c r="G770" s="10" t="s">
        <v>5387</v>
      </c>
      <c r="H770" s="10" t="s">
        <v>5387</v>
      </c>
      <c r="I770" s="10" t="s">
        <v>5387</v>
      </c>
      <c r="J770" s="10" t="s">
        <v>5387</v>
      </c>
      <c r="K770" s="10" t="s">
        <v>5387</v>
      </c>
      <c r="L770" s="10" t="s">
        <v>5387</v>
      </c>
      <c r="M770" s="10" t="s">
        <v>5387</v>
      </c>
      <c r="N770" s="10" t="s">
        <v>5387</v>
      </c>
      <c r="O770" s="10" t="s">
        <v>5387</v>
      </c>
      <c r="P770" s="10" t="s">
        <v>5387</v>
      </c>
      <c r="Q770" s="10" t="s">
        <v>5387</v>
      </c>
      <c r="R770" s="10" t="s">
        <v>5387</v>
      </c>
      <c r="S770" s="10" t="s">
        <v>5387</v>
      </c>
      <c r="T770" s="10" t="s">
        <v>5387</v>
      </c>
      <c r="U770" s="10" t="s">
        <v>5387</v>
      </c>
      <c r="V770" s="10" t="s">
        <v>5387</v>
      </c>
    </row>
    <row r="771" spans="1:22" x14ac:dyDescent="0.2">
      <c r="A771" s="8">
        <v>225</v>
      </c>
      <c r="B771" s="1" t="s">
        <v>380</v>
      </c>
      <c r="C771" s="7" t="s">
        <v>5389</v>
      </c>
      <c r="D771" s="7">
        <v>10</v>
      </c>
      <c r="E771" s="2" t="s">
        <v>5642</v>
      </c>
      <c r="F771" s="11" t="s">
        <v>7060</v>
      </c>
      <c r="G771" s="10" t="s">
        <v>5387</v>
      </c>
      <c r="H771" s="10" t="s">
        <v>5387</v>
      </c>
      <c r="I771" s="10" t="s">
        <v>5387</v>
      </c>
      <c r="J771" s="10" t="s">
        <v>5387</v>
      </c>
      <c r="K771" s="10" t="s">
        <v>5387</v>
      </c>
      <c r="L771" s="10" t="s">
        <v>5387</v>
      </c>
      <c r="M771" s="10" t="s">
        <v>5387</v>
      </c>
      <c r="N771" s="10" t="s">
        <v>5387</v>
      </c>
      <c r="O771" s="10" t="s">
        <v>5387</v>
      </c>
      <c r="P771" s="10" t="s">
        <v>5387</v>
      </c>
      <c r="Q771" s="10" t="s">
        <v>5387</v>
      </c>
      <c r="R771" s="10" t="s">
        <v>5387</v>
      </c>
      <c r="S771" s="10" t="s">
        <v>5387</v>
      </c>
      <c r="T771" s="10" t="s">
        <v>5387</v>
      </c>
      <c r="U771" s="10" t="s">
        <v>5387</v>
      </c>
      <c r="V771" s="10" t="s">
        <v>5387</v>
      </c>
    </row>
    <row r="772" spans="1:22" x14ac:dyDescent="0.2">
      <c r="A772" s="8">
        <v>225</v>
      </c>
      <c r="B772" s="1" t="s">
        <v>380</v>
      </c>
      <c r="C772" s="7" t="s">
        <v>5389</v>
      </c>
      <c r="D772" s="7">
        <v>30</v>
      </c>
      <c r="E772" s="2" t="s">
        <v>5920</v>
      </c>
      <c r="F772" s="11" t="s">
        <v>7060</v>
      </c>
      <c r="G772" s="10" t="s">
        <v>5387</v>
      </c>
      <c r="H772" s="10" t="s">
        <v>5387</v>
      </c>
      <c r="I772" s="10" t="s">
        <v>5387</v>
      </c>
      <c r="J772" s="10" t="s">
        <v>5387</v>
      </c>
      <c r="K772" s="10" t="s">
        <v>5387</v>
      </c>
      <c r="L772" s="10" t="s">
        <v>5387</v>
      </c>
      <c r="M772" s="10" t="s">
        <v>5387</v>
      </c>
      <c r="N772" s="10" t="s">
        <v>5387</v>
      </c>
      <c r="O772" s="10" t="s">
        <v>5387</v>
      </c>
      <c r="P772" s="10" t="s">
        <v>5387</v>
      </c>
      <c r="Q772" s="10" t="s">
        <v>5387</v>
      </c>
      <c r="R772" s="10" t="s">
        <v>5387</v>
      </c>
      <c r="S772" s="10" t="s">
        <v>5387</v>
      </c>
      <c r="T772" s="10" t="s">
        <v>5387</v>
      </c>
      <c r="U772" s="10" t="s">
        <v>5387</v>
      </c>
      <c r="V772" s="10" t="s">
        <v>5387</v>
      </c>
    </row>
    <row r="773" spans="1:22" x14ac:dyDescent="0.2">
      <c r="A773" s="8">
        <v>225</v>
      </c>
      <c r="B773" s="1" t="s">
        <v>380</v>
      </c>
      <c r="C773" s="7" t="s">
        <v>6503</v>
      </c>
      <c r="D773" s="7">
        <v>10</v>
      </c>
      <c r="E773" s="2" t="s">
        <v>6756</v>
      </c>
      <c r="F773" s="11" t="s">
        <v>7060</v>
      </c>
      <c r="G773" s="10" t="s">
        <v>5387</v>
      </c>
      <c r="H773" s="10" t="s">
        <v>5387</v>
      </c>
      <c r="I773" s="10" t="s">
        <v>5387</v>
      </c>
      <c r="J773" s="10" t="s">
        <v>5387</v>
      </c>
      <c r="K773" s="10" t="s">
        <v>5387</v>
      </c>
      <c r="L773" s="10" t="s">
        <v>5387</v>
      </c>
      <c r="M773" s="10" t="s">
        <v>5387</v>
      </c>
      <c r="N773" s="10" t="s">
        <v>5387</v>
      </c>
      <c r="O773" s="10" t="s">
        <v>5387</v>
      </c>
      <c r="P773" s="10" t="s">
        <v>5387</v>
      </c>
      <c r="Q773" s="10" t="s">
        <v>5387</v>
      </c>
      <c r="R773" s="10" t="s">
        <v>5387</v>
      </c>
      <c r="S773" s="10" t="s">
        <v>5387</v>
      </c>
      <c r="T773" s="10" t="s">
        <v>5387</v>
      </c>
      <c r="U773" s="10" t="s">
        <v>5387</v>
      </c>
      <c r="V773" s="10" t="s">
        <v>5387</v>
      </c>
    </row>
    <row r="774" spans="1:22" x14ac:dyDescent="0.2">
      <c r="A774" s="8">
        <v>225</v>
      </c>
      <c r="B774" s="1" t="s">
        <v>380</v>
      </c>
      <c r="C774" s="7" t="s">
        <v>6503</v>
      </c>
      <c r="D774" s="7">
        <v>30</v>
      </c>
      <c r="E774" s="2" t="s">
        <v>7034</v>
      </c>
      <c r="F774" s="11" t="s">
        <v>7060</v>
      </c>
      <c r="G774" s="10" t="s">
        <v>5387</v>
      </c>
      <c r="H774" s="10" t="s">
        <v>5387</v>
      </c>
      <c r="I774" s="10" t="s">
        <v>5387</v>
      </c>
      <c r="J774" s="10" t="s">
        <v>5387</v>
      </c>
      <c r="K774" s="10" t="s">
        <v>5387</v>
      </c>
      <c r="L774" s="10" t="s">
        <v>5387</v>
      </c>
      <c r="M774" s="10" t="s">
        <v>5387</v>
      </c>
      <c r="N774" s="10" t="s">
        <v>5387</v>
      </c>
      <c r="O774" s="10" t="s">
        <v>5387</v>
      </c>
      <c r="P774" s="10" t="s">
        <v>5387</v>
      </c>
      <c r="Q774" s="10" t="s">
        <v>5387</v>
      </c>
      <c r="R774" s="10" t="s">
        <v>5387</v>
      </c>
      <c r="S774" s="10" t="s">
        <v>5387</v>
      </c>
      <c r="T774" s="10" t="s">
        <v>5387</v>
      </c>
      <c r="U774" s="10" t="s">
        <v>5387</v>
      </c>
      <c r="V774" s="10" t="s">
        <v>5387</v>
      </c>
    </row>
    <row r="775" spans="1:22" x14ac:dyDescent="0.2">
      <c r="A775" s="8">
        <v>225</v>
      </c>
      <c r="B775" s="1" t="s">
        <v>380</v>
      </c>
      <c r="C775" s="7" t="s">
        <v>5946</v>
      </c>
      <c r="D775" s="7">
        <v>10</v>
      </c>
      <c r="E775" s="2" t="s">
        <v>6199</v>
      </c>
      <c r="F775" s="11" t="s">
        <v>7060</v>
      </c>
      <c r="G775" s="10" t="s">
        <v>5387</v>
      </c>
      <c r="H775" s="10" t="s">
        <v>5387</v>
      </c>
      <c r="I775" s="10" t="s">
        <v>5387</v>
      </c>
      <c r="J775" s="10" t="s">
        <v>5387</v>
      </c>
      <c r="K775" s="10" t="s">
        <v>5387</v>
      </c>
      <c r="L775" s="10" t="s">
        <v>5387</v>
      </c>
      <c r="M775" s="10" t="s">
        <v>5387</v>
      </c>
      <c r="N775" s="10" t="s">
        <v>5387</v>
      </c>
      <c r="O775" s="10" t="s">
        <v>5387</v>
      </c>
      <c r="P775" s="10" t="s">
        <v>5387</v>
      </c>
      <c r="Q775" s="10" t="s">
        <v>5387</v>
      </c>
      <c r="R775" s="10" t="s">
        <v>5387</v>
      </c>
      <c r="S775" s="10" t="s">
        <v>5387</v>
      </c>
      <c r="T775" s="10" t="s">
        <v>5387</v>
      </c>
      <c r="U775" s="10" t="s">
        <v>5387</v>
      </c>
      <c r="V775" s="10" t="s">
        <v>5387</v>
      </c>
    </row>
    <row r="776" spans="1:22" x14ac:dyDescent="0.2">
      <c r="A776" s="8">
        <v>225</v>
      </c>
      <c r="B776" s="1" t="s">
        <v>380</v>
      </c>
      <c r="C776" s="7" t="s">
        <v>5946</v>
      </c>
      <c r="D776" s="7">
        <v>30</v>
      </c>
      <c r="E776" s="2" t="s">
        <v>6477</v>
      </c>
      <c r="F776" s="11" t="s">
        <v>7060</v>
      </c>
      <c r="G776" s="10" t="s">
        <v>5387</v>
      </c>
      <c r="H776" s="10" t="s">
        <v>5387</v>
      </c>
      <c r="I776" s="10" t="s">
        <v>5387</v>
      </c>
      <c r="J776" s="10" t="s">
        <v>5387</v>
      </c>
      <c r="K776" s="10" t="s">
        <v>5387</v>
      </c>
      <c r="L776" s="10" t="s">
        <v>5387</v>
      </c>
      <c r="M776" s="10" t="s">
        <v>5387</v>
      </c>
      <c r="N776" s="10" t="s">
        <v>5387</v>
      </c>
      <c r="O776" s="10" t="s">
        <v>5387</v>
      </c>
      <c r="P776" s="10" t="s">
        <v>5387</v>
      </c>
      <c r="Q776" s="10" t="s">
        <v>5387</v>
      </c>
      <c r="R776" s="10" t="s">
        <v>5387</v>
      </c>
      <c r="S776" s="10" t="s">
        <v>5387</v>
      </c>
      <c r="T776" s="10" t="s">
        <v>5387</v>
      </c>
      <c r="U776" s="10" t="s">
        <v>5387</v>
      </c>
      <c r="V776" s="10" t="s">
        <v>5387</v>
      </c>
    </row>
    <row r="777" spans="1:22" x14ac:dyDescent="0.2">
      <c r="A777" s="8">
        <v>226</v>
      </c>
      <c r="B777" s="1" t="s">
        <v>381</v>
      </c>
      <c r="C777" s="7" t="s">
        <v>5389</v>
      </c>
      <c r="D777" s="7">
        <v>10</v>
      </c>
      <c r="E777" s="2" t="s">
        <v>5643</v>
      </c>
      <c r="F777" s="11" t="s">
        <v>7060</v>
      </c>
      <c r="G777" s="10" t="s">
        <v>5387</v>
      </c>
      <c r="H777" s="10" t="s">
        <v>5387</v>
      </c>
      <c r="I777" s="10" t="s">
        <v>5387</v>
      </c>
      <c r="J777" s="10" t="s">
        <v>5387</v>
      </c>
      <c r="K777" s="10" t="s">
        <v>5387</v>
      </c>
      <c r="L777" s="10" t="s">
        <v>5387</v>
      </c>
      <c r="M777" s="10" t="s">
        <v>5387</v>
      </c>
      <c r="N777" s="10" t="s">
        <v>5387</v>
      </c>
      <c r="O777" s="10" t="s">
        <v>5387</v>
      </c>
      <c r="P777" s="10" t="s">
        <v>5387</v>
      </c>
      <c r="Q777" s="10" t="s">
        <v>5387</v>
      </c>
      <c r="R777" s="10" t="s">
        <v>5387</v>
      </c>
      <c r="S777" s="10" t="s">
        <v>5387</v>
      </c>
      <c r="T777" s="10" t="s">
        <v>5387</v>
      </c>
      <c r="U777" s="10" t="s">
        <v>5387</v>
      </c>
      <c r="V777" s="10" t="s">
        <v>5387</v>
      </c>
    </row>
    <row r="778" spans="1:22" x14ac:dyDescent="0.2">
      <c r="A778" s="8">
        <v>226</v>
      </c>
      <c r="B778" s="1" t="s">
        <v>381</v>
      </c>
      <c r="C778" s="7" t="s">
        <v>5389</v>
      </c>
      <c r="D778" s="7">
        <v>30</v>
      </c>
      <c r="E778" s="2" t="s">
        <v>5921</v>
      </c>
      <c r="F778" s="11" t="s">
        <v>7060</v>
      </c>
      <c r="G778" s="10" t="s">
        <v>5387</v>
      </c>
      <c r="H778" s="10" t="s">
        <v>5387</v>
      </c>
      <c r="I778" s="10" t="s">
        <v>5387</v>
      </c>
      <c r="J778" s="10" t="s">
        <v>5387</v>
      </c>
      <c r="K778" s="10" t="s">
        <v>5387</v>
      </c>
      <c r="L778" s="10" t="s">
        <v>5387</v>
      </c>
      <c r="M778" s="10" t="s">
        <v>5387</v>
      </c>
      <c r="N778" s="10" t="s">
        <v>5387</v>
      </c>
      <c r="O778" s="10" t="s">
        <v>5387</v>
      </c>
      <c r="P778" s="10" t="s">
        <v>5387</v>
      </c>
      <c r="Q778" s="10" t="s">
        <v>5387</v>
      </c>
      <c r="R778" s="10" t="s">
        <v>5387</v>
      </c>
      <c r="S778" s="10" t="s">
        <v>5387</v>
      </c>
      <c r="T778" s="10" t="s">
        <v>5387</v>
      </c>
      <c r="U778" s="10" t="s">
        <v>5387</v>
      </c>
      <c r="V778" s="10" t="s">
        <v>5387</v>
      </c>
    </row>
    <row r="779" spans="1:22" x14ac:dyDescent="0.2">
      <c r="A779" s="8">
        <v>226</v>
      </c>
      <c r="B779" s="1" t="s">
        <v>381</v>
      </c>
      <c r="C779" s="7" t="s">
        <v>6503</v>
      </c>
      <c r="D779" s="7">
        <v>10</v>
      </c>
      <c r="E779" s="2" t="s">
        <v>6757</v>
      </c>
      <c r="F779" s="11" t="s">
        <v>7060</v>
      </c>
      <c r="G779" s="10" t="s">
        <v>5387</v>
      </c>
      <c r="H779" s="10" t="s">
        <v>5387</v>
      </c>
      <c r="I779" s="10" t="s">
        <v>5387</v>
      </c>
      <c r="J779" s="10" t="s">
        <v>5387</v>
      </c>
      <c r="K779" s="10" t="s">
        <v>5387</v>
      </c>
      <c r="L779" s="10" t="s">
        <v>5387</v>
      </c>
      <c r="M779" s="10" t="s">
        <v>5387</v>
      </c>
      <c r="N779" s="10" t="s">
        <v>5387</v>
      </c>
      <c r="O779" s="10" t="s">
        <v>5387</v>
      </c>
      <c r="P779" s="10" t="s">
        <v>5387</v>
      </c>
      <c r="Q779" s="10" t="s">
        <v>5387</v>
      </c>
      <c r="R779" s="10" t="s">
        <v>5387</v>
      </c>
      <c r="S779" s="10" t="s">
        <v>5387</v>
      </c>
      <c r="T779" s="10" t="s">
        <v>5387</v>
      </c>
      <c r="U779" s="10" t="s">
        <v>5387</v>
      </c>
      <c r="V779" s="10" t="s">
        <v>5387</v>
      </c>
    </row>
    <row r="780" spans="1:22" x14ac:dyDescent="0.2">
      <c r="A780" s="8">
        <v>226</v>
      </c>
      <c r="B780" s="1" t="s">
        <v>381</v>
      </c>
      <c r="C780" s="7" t="s">
        <v>6503</v>
      </c>
      <c r="D780" s="7">
        <v>30</v>
      </c>
      <c r="E780" s="2" t="s">
        <v>7035</v>
      </c>
      <c r="F780" s="11" t="s">
        <v>7060</v>
      </c>
      <c r="G780" s="10" t="s">
        <v>5387</v>
      </c>
      <c r="H780" s="10" t="s">
        <v>5387</v>
      </c>
      <c r="I780" s="10" t="s">
        <v>5387</v>
      </c>
      <c r="J780" s="10" t="s">
        <v>5387</v>
      </c>
      <c r="K780" s="10" t="s">
        <v>5387</v>
      </c>
      <c r="L780" s="10" t="s">
        <v>5387</v>
      </c>
      <c r="M780" s="10" t="s">
        <v>5387</v>
      </c>
      <c r="N780" s="10" t="s">
        <v>5387</v>
      </c>
      <c r="O780" s="10" t="s">
        <v>5387</v>
      </c>
      <c r="P780" s="10" t="s">
        <v>5387</v>
      </c>
      <c r="Q780" s="10" t="s">
        <v>5387</v>
      </c>
      <c r="R780" s="10" t="s">
        <v>5387</v>
      </c>
      <c r="S780" s="10" t="s">
        <v>5387</v>
      </c>
      <c r="T780" s="10" t="s">
        <v>5387</v>
      </c>
      <c r="U780" s="10" t="s">
        <v>5387</v>
      </c>
      <c r="V780" s="10" t="s">
        <v>5387</v>
      </c>
    </row>
    <row r="781" spans="1:22" x14ac:dyDescent="0.2">
      <c r="A781" s="8">
        <v>226</v>
      </c>
      <c r="B781" s="1" t="s">
        <v>381</v>
      </c>
      <c r="C781" s="7" t="s">
        <v>5946</v>
      </c>
      <c r="D781" s="7">
        <v>10</v>
      </c>
      <c r="E781" s="2" t="s">
        <v>6200</v>
      </c>
      <c r="F781" s="11" t="s">
        <v>7060</v>
      </c>
      <c r="G781" s="10" t="s">
        <v>5387</v>
      </c>
      <c r="H781" s="10" t="s">
        <v>5387</v>
      </c>
      <c r="I781" s="10" t="s">
        <v>5387</v>
      </c>
      <c r="J781" s="10" t="s">
        <v>5387</v>
      </c>
      <c r="K781" s="10" t="s">
        <v>5387</v>
      </c>
      <c r="L781" s="10" t="s">
        <v>5387</v>
      </c>
      <c r="M781" s="10" t="s">
        <v>5387</v>
      </c>
      <c r="N781" s="10" t="s">
        <v>5387</v>
      </c>
      <c r="O781" s="10" t="s">
        <v>5387</v>
      </c>
      <c r="P781" s="10" t="s">
        <v>5387</v>
      </c>
      <c r="Q781" s="10" t="s">
        <v>5387</v>
      </c>
      <c r="R781" s="10" t="s">
        <v>5387</v>
      </c>
      <c r="S781" s="10" t="s">
        <v>5387</v>
      </c>
      <c r="T781" s="10" t="s">
        <v>5387</v>
      </c>
      <c r="U781" s="10" t="s">
        <v>5387</v>
      </c>
      <c r="V781" s="10" t="s">
        <v>5387</v>
      </c>
    </row>
    <row r="782" spans="1:22" x14ac:dyDescent="0.2">
      <c r="A782" s="8">
        <v>226</v>
      </c>
      <c r="B782" s="1" t="s">
        <v>381</v>
      </c>
      <c r="C782" s="7" t="s">
        <v>5946</v>
      </c>
      <c r="D782" s="7">
        <v>30</v>
      </c>
      <c r="E782" s="2" t="s">
        <v>6478</v>
      </c>
      <c r="F782" s="11" t="s">
        <v>7060</v>
      </c>
      <c r="G782" s="10" t="s">
        <v>5387</v>
      </c>
      <c r="H782" s="10" t="s">
        <v>5387</v>
      </c>
      <c r="I782" s="10" t="s">
        <v>5387</v>
      </c>
      <c r="J782" s="10" t="s">
        <v>5387</v>
      </c>
      <c r="K782" s="10" t="s">
        <v>5387</v>
      </c>
      <c r="L782" s="10" t="s">
        <v>5387</v>
      </c>
      <c r="M782" s="10" t="s">
        <v>5387</v>
      </c>
      <c r="N782" s="10" t="s">
        <v>5387</v>
      </c>
      <c r="O782" s="10" t="s">
        <v>5387</v>
      </c>
      <c r="P782" s="10" t="s">
        <v>5387</v>
      </c>
      <c r="Q782" s="10" t="s">
        <v>5387</v>
      </c>
      <c r="R782" s="10" t="s">
        <v>5387</v>
      </c>
      <c r="S782" s="10" t="s">
        <v>5387</v>
      </c>
      <c r="T782" s="10" t="s">
        <v>5387</v>
      </c>
      <c r="U782" s="10" t="s">
        <v>5387</v>
      </c>
      <c r="V782" s="10" t="s">
        <v>5387</v>
      </c>
    </row>
    <row r="783" spans="1:22" x14ac:dyDescent="0.2">
      <c r="A783" s="8">
        <v>227</v>
      </c>
      <c r="B783" s="1" t="s">
        <v>382</v>
      </c>
      <c r="C783" s="7" t="s">
        <v>5389</v>
      </c>
      <c r="D783" s="7">
        <v>10</v>
      </c>
      <c r="E783" s="2" t="s">
        <v>5644</v>
      </c>
      <c r="F783" s="11" t="s">
        <v>7060</v>
      </c>
      <c r="G783" s="10" t="s">
        <v>5387</v>
      </c>
      <c r="H783" s="10" t="s">
        <v>5387</v>
      </c>
      <c r="I783" s="10" t="s">
        <v>5387</v>
      </c>
      <c r="J783" s="10" t="s">
        <v>5387</v>
      </c>
      <c r="K783" s="10" t="s">
        <v>5387</v>
      </c>
      <c r="L783" s="10" t="s">
        <v>5387</v>
      </c>
      <c r="M783" s="10" t="s">
        <v>5387</v>
      </c>
      <c r="N783" s="10" t="s">
        <v>5387</v>
      </c>
      <c r="O783" s="10" t="s">
        <v>5387</v>
      </c>
      <c r="P783" s="10" t="s">
        <v>5387</v>
      </c>
      <c r="Q783" s="10" t="s">
        <v>5387</v>
      </c>
      <c r="R783" s="10" t="s">
        <v>5387</v>
      </c>
      <c r="S783" s="10" t="s">
        <v>5387</v>
      </c>
      <c r="T783" s="10" t="s">
        <v>5387</v>
      </c>
      <c r="U783" s="10" t="s">
        <v>5387</v>
      </c>
      <c r="V783" s="10" t="s">
        <v>5387</v>
      </c>
    </row>
    <row r="784" spans="1:22" x14ac:dyDescent="0.2">
      <c r="A784" s="8">
        <v>227</v>
      </c>
      <c r="B784" s="1" t="s">
        <v>382</v>
      </c>
      <c r="C784" s="7" t="s">
        <v>5389</v>
      </c>
      <c r="D784" s="7">
        <v>30</v>
      </c>
      <c r="E784" s="2" t="s">
        <v>5922</v>
      </c>
      <c r="F784" s="11" t="s">
        <v>7060</v>
      </c>
      <c r="G784" s="10" t="s">
        <v>5387</v>
      </c>
      <c r="H784" s="10" t="s">
        <v>5387</v>
      </c>
      <c r="I784" s="10" t="s">
        <v>5387</v>
      </c>
      <c r="J784" s="10" t="s">
        <v>5387</v>
      </c>
      <c r="K784" s="10" t="s">
        <v>5387</v>
      </c>
      <c r="L784" s="10" t="s">
        <v>5387</v>
      </c>
      <c r="M784" s="10" t="s">
        <v>5387</v>
      </c>
      <c r="N784" s="10" t="s">
        <v>5387</v>
      </c>
      <c r="O784" s="10" t="s">
        <v>5387</v>
      </c>
      <c r="P784" s="10" t="s">
        <v>5387</v>
      </c>
      <c r="Q784" s="10" t="s">
        <v>5387</v>
      </c>
      <c r="R784" s="10" t="s">
        <v>5387</v>
      </c>
      <c r="S784" s="10" t="s">
        <v>5387</v>
      </c>
      <c r="T784" s="10" t="s">
        <v>5387</v>
      </c>
      <c r="U784" s="10" t="s">
        <v>5387</v>
      </c>
      <c r="V784" s="10" t="s">
        <v>5387</v>
      </c>
    </row>
    <row r="785" spans="1:22" x14ac:dyDescent="0.2">
      <c r="A785" s="8">
        <v>227</v>
      </c>
      <c r="B785" s="1" t="s">
        <v>382</v>
      </c>
      <c r="C785" s="7" t="s">
        <v>6503</v>
      </c>
      <c r="D785" s="7">
        <v>10</v>
      </c>
      <c r="E785" s="2" t="s">
        <v>6758</v>
      </c>
      <c r="F785" s="11" t="s">
        <v>7060</v>
      </c>
      <c r="G785" s="10" t="s">
        <v>5387</v>
      </c>
      <c r="H785" s="10" t="s">
        <v>5387</v>
      </c>
      <c r="I785" s="10" t="s">
        <v>5387</v>
      </c>
      <c r="J785" s="10" t="s">
        <v>5387</v>
      </c>
      <c r="K785" s="10" t="s">
        <v>5387</v>
      </c>
      <c r="L785" s="10" t="s">
        <v>5387</v>
      </c>
      <c r="M785" s="10" t="s">
        <v>5387</v>
      </c>
      <c r="N785" s="10" t="s">
        <v>5387</v>
      </c>
      <c r="O785" s="10" t="s">
        <v>5387</v>
      </c>
      <c r="P785" s="10" t="s">
        <v>5387</v>
      </c>
      <c r="Q785" s="10" t="s">
        <v>5387</v>
      </c>
      <c r="R785" s="10" t="s">
        <v>5387</v>
      </c>
      <c r="S785" s="10" t="s">
        <v>5387</v>
      </c>
      <c r="T785" s="10" t="s">
        <v>5387</v>
      </c>
      <c r="U785" s="10" t="s">
        <v>5387</v>
      </c>
      <c r="V785" s="10" t="s">
        <v>5387</v>
      </c>
    </row>
    <row r="786" spans="1:22" x14ac:dyDescent="0.2">
      <c r="A786" s="8">
        <v>227</v>
      </c>
      <c r="B786" s="1" t="s">
        <v>382</v>
      </c>
      <c r="C786" s="7" t="s">
        <v>6503</v>
      </c>
      <c r="D786" s="7">
        <v>30</v>
      </c>
      <c r="E786" s="2" t="s">
        <v>7036</v>
      </c>
      <c r="F786" s="11" t="s">
        <v>7060</v>
      </c>
      <c r="G786" s="10" t="s">
        <v>5387</v>
      </c>
      <c r="H786" s="10" t="s">
        <v>5387</v>
      </c>
      <c r="I786" s="10" t="s">
        <v>5387</v>
      </c>
      <c r="J786" s="10" t="s">
        <v>5387</v>
      </c>
      <c r="K786" s="10" t="s">
        <v>5387</v>
      </c>
      <c r="L786" s="10" t="s">
        <v>5387</v>
      </c>
      <c r="M786" s="10" t="s">
        <v>5387</v>
      </c>
      <c r="N786" s="10" t="s">
        <v>5387</v>
      </c>
      <c r="O786" s="10" t="s">
        <v>5387</v>
      </c>
      <c r="P786" s="10" t="s">
        <v>5387</v>
      </c>
      <c r="Q786" s="10" t="s">
        <v>5387</v>
      </c>
      <c r="R786" s="10" t="s">
        <v>5387</v>
      </c>
      <c r="S786" s="10" t="s">
        <v>5387</v>
      </c>
      <c r="T786" s="10" t="s">
        <v>5387</v>
      </c>
      <c r="U786" s="10" t="s">
        <v>5387</v>
      </c>
      <c r="V786" s="10" t="s">
        <v>5387</v>
      </c>
    </row>
    <row r="787" spans="1:22" x14ac:dyDescent="0.2">
      <c r="A787" s="8">
        <v>227</v>
      </c>
      <c r="B787" s="1" t="s">
        <v>382</v>
      </c>
      <c r="C787" s="7" t="s">
        <v>5946</v>
      </c>
      <c r="D787" s="7">
        <v>10</v>
      </c>
      <c r="E787" s="2" t="s">
        <v>6201</v>
      </c>
      <c r="F787" s="11" t="s">
        <v>7060</v>
      </c>
      <c r="G787" s="10" t="s">
        <v>5387</v>
      </c>
      <c r="H787" s="10" t="s">
        <v>5387</v>
      </c>
      <c r="I787" s="10" t="s">
        <v>5387</v>
      </c>
      <c r="J787" s="10" t="s">
        <v>5387</v>
      </c>
      <c r="K787" s="10" t="s">
        <v>5387</v>
      </c>
      <c r="L787" s="10" t="s">
        <v>5387</v>
      </c>
      <c r="M787" s="10" t="s">
        <v>5387</v>
      </c>
      <c r="N787" s="10" t="s">
        <v>5387</v>
      </c>
      <c r="O787" s="10" t="s">
        <v>5387</v>
      </c>
      <c r="P787" s="10" t="s">
        <v>5387</v>
      </c>
      <c r="Q787" s="10" t="s">
        <v>5387</v>
      </c>
      <c r="R787" s="10" t="s">
        <v>5387</v>
      </c>
      <c r="S787" s="10" t="s">
        <v>5387</v>
      </c>
      <c r="T787" s="10" t="s">
        <v>5387</v>
      </c>
      <c r="U787" s="10" t="s">
        <v>5387</v>
      </c>
      <c r="V787" s="10" t="s">
        <v>5387</v>
      </c>
    </row>
    <row r="788" spans="1:22" x14ac:dyDescent="0.2">
      <c r="A788" s="8">
        <v>227</v>
      </c>
      <c r="B788" s="1" t="s">
        <v>382</v>
      </c>
      <c r="C788" s="7" t="s">
        <v>5946</v>
      </c>
      <c r="D788" s="7">
        <v>30</v>
      </c>
      <c r="E788" s="2" t="s">
        <v>6479</v>
      </c>
      <c r="F788" s="11" t="s">
        <v>7060</v>
      </c>
      <c r="G788" s="10" t="s">
        <v>5387</v>
      </c>
      <c r="H788" s="10" t="s">
        <v>5387</v>
      </c>
      <c r="I788" s="10" t="s">
        <v>5387</v>
      </c>
      <c r="J788" s="10" t="s">
        <v>5387</v>
      </c>
      <c r="K788" s="10" t="s">
        <v>5387</v>
      </c>
      <c r="L788" s="10" t="s">
        <v>5387</v>
      </c>
      <c r="M788" s="10" t="s">
        <v>5387</v>
      </c>
      <c r="N788" s="10" t="s">
        <v>5387</v>
      </c>
      <c r="O788" s="10" t="s">
        <v>5387</v>
      </c>
      <c r="P788" s="10" t="s">
        <v>5387</v>
      </c>
      <c r="Q788" s="10" t="s">
        <v>5387</v>
      </c>
      <c r="R788" s="10" t="s">
        <v>5387</v>
      </c>
      <c r="S788" s="10" t="s">
        <v>5387</v>
      </c>
      <c r="T788" s="10" t="s">
        <v>5387</v>
      </c>
      <c r="U788" s="10" t="s">
        <v>5387</v>
      </c>
      <c r="V788" s="10" t="s">
        <v>5387</v>
      </c>
    </row>
    <row r="789" spans="1:22" x14ac:dyDescent="0.2">
      <c r="A789" s="8">
        <v>228</v>
      </c>
      <c r="B789" s="1" t="s">
        <v>383</v>
      </c>
      <c r="C789" s="7" t="s">
        <v>5389</v>
      </c>
      <c r="D789" s="7">
        <v>10</v>
      </c>
      <c r="E789" s="2" t="s">
        <v>5645</v>
      </c>
      <c r="F789" s="11" t="s">
        <v>7060</v>
      </c>
      <c r="G789" s="10" t="s">
        <v>5387</v>
      </c>
      <c r="H789" s="10" t="s">
        <v>5387</v>
      </c>
      <c r="I789" s="10" t="s">
        <v>5387</v>
      </c>
      <c r="J789" s="10" t="s">
        <v>5387</v>
      </c>
      <c r="K789" s="10" t="s">
        <v>5387</v>
      </c>
      <c r="L789" s="10" t="s">
        <v>5387</v>
      </c>
      <c r="M789" s="10" t="s">
        <v>5387</v>
      </c>
      <c r="N789" s="10" t="s">
        <v>5387</v>
      </c>
      <c r="O789" s="10" t="s">
        <v>5387</v>
      </c>
      <c r="P789" s="10" t="s">
        <v>5387</v>
      </c>
      <c r="Q789" s="10" t="s">
        <v>5387</v>
      </c>
      <c r="R789" s="10" t="s">
        <v>5387</v>
      </c>
      <c r="S789" s="10" t="s">
        <v>5387</v>
      </c>
      <c r="T789" s="10" t="s">
        <v>5387</v>
      </c>
      <c r="U789" s="10" t="s">
        <v>5387</v>
      </c>
      <c r="V789" s="10" t="s">
        <v>5387</v>
      </c>
    </row>
    <row r="790" spans="1:22" x14ac:dyDescent="0.2">
      <c r="A790" s="8">
        <v>228</v>
      </c>
      <c r="B790" s="1" t="s">
        <v>383</v>
      </c>
      <c r="C790" s="7" t="s">
        <v>5389</v>
      </c>
      <c r="D790" s="7">
        <v>30</v>
      </c>
      <c r="E790" s="2" t="s">
        <v>5923</v>
      </c>
      <c r="F790" s="11" t="s">
        <v>7060</v>
      </c>
      <c r="G790" s="10" t="s">
        <v>5387</v>
      </c>
      <c r="H790" s="10" t="s">
        <v>5387</v>
      </c>
      <c r="I790" s="10" t="s">
        <v>5387</v>
      </c>
      <c r="J790" s="10" t="s">
        <v>5387</v>
      </c>
      <c r="K790" s="10" t="s">
        <v>5387</v>
      </c>
      <c r="L790" s="10" t="s">
        <v>5387</v>
      </c>
      <c r="M790" s="10" t="s">
        <v>5387</v>
      </c>
      <c r="N790" s="10" t="s">
        <v>5387</v>
      </c>
      <c r="O790" s="10" t="s">
        <v>5387</v>
      </c>
      <c r="P790" s="10" t="s">
        <v>5387</v>
      </c>
      <c r="Q790" s="10" t="s">
        <v>5387</v>
      </c>
      <c r="R790" s="10" t="s">
        <v>5387</v>
      </c>
      <c r="S790" s="10" t="s">
        <v>5387</v>
      </c>
      <c r="T790" s="10" t="s">
        <v>5387</v>
      </c>
      <c r="U790" s="10" t="s">
        <v>5387</v>
      </c>
      <c r="V790" s="10" t="s">
        <v>5387</v>
      </c>
    </row>
    <row r="791" spans="1:22" x14ac:dyDescent="0.2">
      <c r="A791" s="8">
        <v>228</v>
      </c>
      <c r="B791" s="1" t="s">
        <v>383</v>
      </c>
      <c r="C791" s="7" t="s">
        <v>6503</v>
      </c>
      <c r="D791" s="7">
        <v>10</v>
      </c>
      <c r="E791" s="2" t="s">
        <v>6759</v>
      </c>
      <c r="F791" s="11" t="s">
        <v>7060</v>
      </c>
      <c r="G791" s="10" t="s">
        <v>5387</v>
      </c>
      <c r="H791" s="10" t="s">
        <v>5387</v>
      </c>
      <c r="I791" s="10" t="s">
        <v>5387</v>
      </c>
      <c r="J791" s="10" t="s">
        <v>5387</v>
      </c>
      <c r="K791" s="10" t="s">
        <v>5387</v>
      </c>
      <c r="L791" s="10" t="s">
        <v>5387</v>
      </c>
      <c r="M791" s="10" t="s">
        <v>5387</v>
      </c>
      <c r="N791" s="10" t="s">
        <v>5387</v>
      </c>
      <c r="O791" s="10" t="s">
        <v>5387</v>
      </c>
      <c r="P791" s="10" t="s">
        <v>5387</v>
      </c>
      <c r="Q791" s="10" t="s">
        <v>5387</v>
      </c>
      <c r="R791" s="10" t="s">
        <v>5387</v>
      </c>
      <c r="S791" s="10" t="s">
        <v>5387</v>
      </c>
      <c r="T791" s="10" t="s">
        <v>5387</v>
      </c>
      <c r="U791" s="10" t="s">
        <v>5387</v>
      </c>
      <c r="V791" s="10" t="s">
        <v>5387</v>
      </c>
    </row>
    <row r="792" spans="1:22" x14ac:dyDescent="0.2">
      <c r="A792" s="8">
        <v>228</v>
      </c>
      <c r="B792" s="1" t="s">
        <v>383</v>
      </c>
      <c r="C792" s="7" t="s">
        <v>6503</v>
      </c>
      <c r="D792" s="7">
        <v>30</v>
      </c>
      <c r="E792" s="2" t="s">
        <v>7037</v>
      </c>
      <c r="F792" s="11" t="s">
        <v>7060</v>
      </c>
      <c r="G792" s="10" t="s">
        <v>5387</v>
      </c>
      <c r="H792" s="10" t="s">
        <v>5387</v>
      </c>
      <c r="I792" s="10" t="s">
        <v>5387</v>
      </c>
      <c r="J792" s="10" t="s">
        <v>5387</v>
      </c>
      <c r="K792" s="10" t="s">
        <v>5387</v>
      </c>
      <c r="L792" s="10" t="s">
        <v>5387</v>
      </c>
      <c r="M792" s="10" t="s">
        <v>5387</v>
      </c>
      <c r="N792" s="10" t="s">
        <v>5387</v>
      </c>
      <c r="O792" s="10" t="s">
        <v>5387</v>
      </c>
      <c r="P792" s="10" t="s">
        <v>5387</v>
      </c>
      <c r="Q792" s="10" t="s">
        <v>5387</v>
      </c>
      <c r="R792" s="10" t="s">
        <v>5387</v>
      </c>
      <c r="S792" s="10" t="s">
        <v>5387</v>
      </c>
      <c r="T792" s="10" t="s">
        <v>5387</v>
      </c>
      <c r="U792" s="10" t="s">
        <v>5387</v>
      </c>
      <c r="V792" s="10" t="s">
        <v>5387</v>
      </c>
    </row>
    <row r="793" spans="1:22" x14ac:dyDescent="0.2">
      <c r="A793" s="8">
        <v>228</v>
      </c>
      <c r="B793" s="1" t="s">
        <v>383</v>
      </c>
      <c r="C793" s="7" t="s">
        <v>5946</v>
      </c>
      <c r="D793" s="7">
        <v>10</v>
      </c>
      <c r="E793" s="2" t="s">
        <v>6202</v>
      </c>
      <c r="F793" s="11" t="s">
        <v>7060</v>
      </c>
      <c r="G793" s="10" t="s">
        <v>5387</v>
      </c>
      <c r="H793" s="10" t="s">
        <v>5387</v>
      </c>
      <c r="I793" s="10" t="s">
        <v>5387</v>
      </c>
      <c r="J793" s="10" t="s">
        <v>5387</v>
      </c>
      <c r="K793" s="10" t="s">
        <v>5387</v>
      </c>
      <c r="L793" s="10" t="s">
        <v>5387</v>
      </c>
      <c r="M793" s="10" t="s">
        <v>5387</v>
      </c>
      <c r="N793" s="10" t="s">
        <v>5387</v>
      </c>
      <c r="O793" s="10" t="s">
        <v>5387</v>
      </c>
      <c r="P793" s="10" t="s">
        <v>5387</v>
      </c>
      <c r="Q793" s="10" t="s">
        <v>5387</v>
      </c>
      <c r="R793" s="10" t="s">
        <v>5387</v>
      </c>
      <c r="S793" s="10" t="s">
        <v>5387</v>
      </c>
      <c r="T793" s="10" t="s">
        <v>5387</v>
      </c>
      <c r="U793" s="10" t="s">
        <v>5387</v>
      </c>
      <c r="V793" s="10" t="s">
        <v>5387</v>
      </c>
    </row>
    <row r="794" spans="1:22" x14ac:dyDescent="0.2">
      <c r="A794" s="8">
        <v>228</v>
      </c>
      <c r="B794" s="1" t="s">
        <v>383</v>
      </c>
      <c r="C794" s="7" t="s">
        <v>5946</v>
      </c>
      <c r="D794" s="7">
        <v>30</v>
      </c>
      <c r="E794" s="2" t="s">
        <v>6480</v>
      </c>
      <c r="F794" s="11" t="s">
        <v>7060</v>
      </c>
      <c r="G794" s="10" t="s">
        <v>5387</v>
      </c>
      <c r="H794" s="10" t="s">
        <v>5387</v>
      </c>
      <c r="I794" s="10" t="s">
        <v>5387</v>
      </c>
      <c r="J794" s="10" t="s">
        <v>5387</v>
      </c>
      <c r="K794" s="10" t="s">
        <v>5387</v>
      </c>
      <c r="L794" s="10" t="s">
        <v>5387</v>
      </c>
      <c r="M794" s="10" t="s">
        <v>5387</v>
      </c>
      <c r="N794" s="10" t="s">
        <v>5387</v>
      </c>
      <c r="O794" s="10" t="s">
        <v>5387</v>
      </c>
      <c r="P794" s="10" t="s">
        <v>5387</v>
      </c>
      <c r="Q794" s="10" t="s">
        <v>5387</v>
      </c>
      <c r="R794" s="10" t="s">
        <v>5387</v>
      </c>
      <c r="S794" s="10" t="s">
        <v>5387</v>
      </c>
      <c r="T794" s="10" t="s">
        <v>5387</v>
      </c>
      <c r="U794" s="10" t="s">
        <v>5387</v>
      </c>
      <c r="V794" s="10" t="s">
        <v>5387</v>
      </c>
    </row>
    <row r="795" spans="1:22" x14ac:dyDescent="0.2">
      <c r="A795" s="8">
        <v>229</v>
      </c>
      <c r="B795" s="1" t="s">
        <v>384</v>
      </c>
      <c r="C795" s="7" t="s">
        <v>5389</v>
      </c>
      <c r="D795" s="7">
        <v>10</v>
      </c>
      <c r="E795" s="2" t="s">
        <v>5646</v>
      </c>
      <c r="F795" s="11" t="s">
        <v>7060</v>
      </c>
      <c r="G795" s="10" t="s">
        <v>5387</v>
      </c>
      <c r="H795" s="10" t="s">
        <v>5387</v>
      </c>
      <c r="I795" s="10" t="s">
        <v>5387</v>
      </c>
      <c r="J795" s="10" t="s">
        <v>5387</v>
      </c>
      <c r="K795" s="10" t="s">
        <v>5387</v>
      </c>
      <c r="L795" s="10" t="s">
        <v>5387</v>
      </c>
      <c r="M795" s="10" t="s">
        <v>5387</v>
      </c>
      <c r="N795" s="10" t="s">
        <v>5387</v>
      </c>
      <c r="O795" s="10" t="s">
        <v>5387</v>
      </c>
      <c r="P795" s="10" t="s">
        <v>5387</v>
      </c>
      <c r="Q795" s="10" t="s">
        <v>5387</v>
      </c>
      <c r="R795" s="10" t="s">
        <v>5387</v>
      </c>
      <c r="S795" s="10" t="s">
        <v>5387</v>
      </c>
      <c r="T795" s="10" t="s">
        <v>5387</v>
      </c>
      <c r="U795" s="10" t="s">
        <v>5387</v>
      </c>
      <c r="V795" s="10" t="s">
        <v>5387</v>
      </c>
    </row>
    <row r="796" spans="1:22" x14ac:dyDescent="0.2">
      <c r="A796" s="8">
        <v>229</v>
      </c>
      <c r="B796" s="1" t="s">
        <v>384</v>
      </c>
      <c r="C796" s="7" t="s">
        <v>5389</v>
      </c>
      <c r="D796" s="7">
        <v>30</v>
      </c>
      <c r="E796" s="2" t="s">
        <v>5924</v>
      </c>
      <c r="F796" s="11" t="s">
        <v>7060</v>
      </c>
      <c r="G796" s="10" t="s">
        <v>5387</v>
      </c>
      <c r="H796" s="10" t="s">
        <v>5387</v>
      </c>
      <c r="I796" s="10" t="s">
        <v>5387</v>
      </c>
      <c r="J796" s="10" t="s">
        <v>5387</v>
      </c>
      <c r="K796" s="10" t="s">
        <v>5387</v>
      </c>
      <c r="L796" s="10" t="s">
        <v>5387</v>
      </c>
      <c r="M796" s="10" t="s">
        <v>5387</v>
      </c>
      <c r="N796" s="10" t="s">
        <v>5387</v>
      </c>
      <c r="O796" s="10" t="s">
        <v>5387</v>
      </c>
      <c r="P796" s="10" t="s">
        <v>5387</v>
      </c>
      <c r="Q796" s="10" t="s">
        <v>5387</v>
      </c>
      <c r="R796" s="10" t="s">
        <v>5387</v>
      </c>
      <c r="S796" s="10" t="s">
        <v>5387</v>
      </c>
      <c r="T796" s="10" t="s">
        <v>5387</v>
      </c>
      <c r="U796" s="10" t="s">
        <v>5387</v>
      </c>
      <c r="V796" s="10" t="s">
        <v>5387</v>
      </c>
    </row>
    <row r="797" spans="1:22" x14ac:dyDescent="0.2">
      <c r="A797" s="8">
        <v>229</v>
      </c>
      <c r="B797" s="1" t="s">
        <v>384</v>
      </c>
      <c r="C797" s="7" t="s">
        <v>6503</v>
      </c>
      <c r="D797" s="7">
        <v>10</v>
      </c>
      <c r="E797" s="2" t="s">
        <v>6760</v>
      </c>
      <c r="F797" s="11" t="s">
        <v>7060</v>
      </c>
      <c r="G797" s="10" t="s">
        <v>5387</v>
      </c>
      <c r="H797" s="10" t="s">
        <v>5387</v>
      </c>
      <c r="I797" s="10" t="s">
        <v>5387</v>
      </c>
      <c r="J797" s="10" t="s">
        <v>5387</v>
      </c>
      <c r="K797" s="10" t="s">
        <v>5387</v>
      </c>
      <c r="L797" s="10" t="s">
        <v>5387</v>
      </c>
      <c r="M797" s="10" t="s">
        <v>5387</v>
      </c>
      <c r="N797" s="10" t="s">
        <v>5387</v>
      </c>
      <c r="O797" s="10" t="s">
        <v>5387</v>
      </c>
      <c r="P797" s="10" t="s">
        <v>5387</v>
      </c>
      <c r="Q797" s="10" t="s">
        <v>5387</v>
      </c>
      <c r="R797" s="10" t="s">
        <v>5387</v>
      </c>
      <c r="S797" s="10" t="s">
        <v>5387</v>
      </c>
      <c r="T797" s="10" t="s">
        <v>5387</v>
      </c>
      <c r="U797" s="10" t="s">
        <v>5387</v>
      </c>
      <c r="V797" s="10" t="s">
        <v>5387</v>
      </c>
    </row>
    <row r="798" spans="1:22" x14ac:dyDescent="0.2">
      <c r="A798" s="8">
        <v>229</v>
      </c>
      <c r="B798" s="1" t="s">
        <v>384</v>
      </c>
      <c r="C798" s="7" t="s">
        <v>6503</v>
      </c>
      <c r="D798" s="7">
        <v>30</v>
      </c>
      <c r="E798" s="2" t="s">
        <v>7038</v>
      </c>
      <c r="F798" s="11" t="s">
        <v>7060</v>
      </c>
      <c r="G798" s="10" t="s">
        <v>5387</v>
      </c>
      <c r="H798" s="10" t="s">
        <v>5387</v>
      </c>
      <c r="I798" s="10" t="s">
        <v>5387</v>
      </c>
      <c r="J798" s="10" t="s">
        <v>5387</v>
      </c>
      <c r="K798" s="10" t="s">
        <v>5387</v>
      </c>
      <c r="L798" s="10" t="s">
        <v>5387</v>
      </c>
      <c r="M798" s="10" t="s">
        <v>5387</v>
      </c>
      <c r="N798" s="10" t="s">
        <v>5387</v>
      </c>
      <c r="O798" s="10" t="s">
        <v>5387</v>
      </c>
      <c r="P798" s="10" t="s">
        <v>5387</v>
      </c>
      <c r="Q798" s="10" t="s">
        <v>5387</v>
      </c>
      <c r="R798" s="10" t="s">
        <v>5387</v>
      </c>
      <c r="S798" s="10" t="s">
        <v>5387</v>
      </c>
      <c r="T798" s="10" t="s">
        <v>5387</v>
      </c>
      <c r="U798" s="10" t="s">
        <v>5387</v>
      </c>
      <c r="V798" s="10" t="s">
        <v>5387</v>
      </c>
    </row>
    <row r="799" spans="1:22" x14ac:dyDescent="0.2">
      <c r="A799" s="8">
        <v>229</v>
      </c>
      <c r="B799" s="1" t="s">
        <v>384</v>
      </c>
      <c r="C799" s="7" t="s">
        <v>5946</v>
      </c>
      <c r="D799" s="7">
        <v>10</v>
      </c>
      <c r="E799" s="2" t="s">
        <v>6203</v>
      </c>
      <c r="F799" s="11" t="s">
        <v>7060</v>
      </c>
      <c r="G799" s="10" t="s">
        <v>5387</v>
      </c>
      <c r="H799" s="10" t="s">
        <v>5387</v>
      </c>
      <c r="I799" s="10" t="s">
        <v>5387</v>
      </c>
      <c r="J799" s="10" t="s">
        <v>5387</v>
      </c>
      <c r="K799" s="10" t="s">
        <v>5387</v>
      </c>
      <c r="L799" s="10" t="s">
        <v>5387</v>
      </c>
      <c r="M799" s="10" t="s">
        <v>5387</v>
      </c>
      <c r="N799" s="10" t="s">
        <v>5387</v>
      </c>
      <c r="O799" s="10" t="s">
        <v>5387</v>
      </c>
      <c r="P799" s="10" t="s">
        <v>5387</v>
      </c>
      <c r="Q799" s="10" t="s">
        <v>5387</v>
      </c>
      <c r="R799" s="10" t="s">
        <v>5387</v>
      </c>
      <c r="S799" s="10" t="s">
        <v>5387</v>
      </c>
      <c r="T799" s="10" t="s">
        <v>5387</v>
      </c>
      <c r="U799" s="10" t="s">
        <v>5387</v>
      </c>
      <c r="V799" s="10" t="s">
        <v>5387</v>
      </c>
    </row>
    <row r="800" spans="1:22" x14ac:dyDescent="0.2">
      <c r="A800" s="8">
        <v>229</v>
      </c>
      <c r="B800" s="1" t="s">
        <v>384</v>
      </c>
      <c r="C800" s="7" t="s">
        <v>5946</v>
      </c>
      <c r="D800" s="7">
        <v>30</v>
      </c>
      <c r="E800" s="2" t="s">
        <v>6481</v>
      </c>
      <c r="F800" s="11" t="s">
        <v>7060</v>
      </c>
      <c r="G800" s="10" t="s">
        <v>5387</v>
      </c>
      <c r="H800" s="10" t="s">
        <v>5387</v>
      </c>
      <c r="I800" s="10" t="s">
        <v>5387</v>
      </c>
      <c r="J800" s="10" t="s">
        <v>5387</v>
      </c>
      <c r="K800" s="10" t="s">
        <v>5387</v>
      </c>
      <c r="L800" s="10" t="s">
        <v>5387</v>
      </c>
      <c r="M800" s="10" t="s">
        <v>5387</v>
      </c>
      <c r="N800" s="10" t="s">
        <v>5387</v>
      </c>
      <c r="O800" s="10" t="s">
        <v>5387</v>
      </c>
      <c r="P800" s="10" t="s">
        <v>5387</v>
      </c>
      <c r="Q800" s="10" t="s">
        <v>5387</v>
      </c>
      <c r="R800" s="10" t="s">
        <v>5387</v>
      </c>
      <c r="S800" s="10" t="s">
        <v>5387</v>
      </c>
      <c r="T800" s="10" t="s">
        <v>5387</v>
      </c>
      <c r="U800" s="10" t="s">
        <v>5387</v>
      </c>
      <c r="V800" s="10" t="s">
        <v>5387</v>
      </c>
    </row>
    <row r="801" spans="1:22" x14ac:dyDescent="0.2">
      <c r="A801" s="8" t="s">
        <v>24</v>
      </c>
      <c r="B801" s="1" t="s">
        <v>25</v>
      </c>
      <c r="C801" s="7" t="s">
        <v>5389</v>
      </c>
      <c r="D801" s="7">
        <v>10</v>
      </c>
      <c r="E801" s="2" t="s">
        <v>5412</v>
      </c>
      <c r="F801" s="11" t="s">
        <v>7060</v>
      </c>
      <c r="G801" s="10" t="s">
        <v>5387</v>
      </c>
      <c r="H801" s="10" t="s">
        <v>5387</v>
      </c>
      <c r="I801" s="10" t="s">
        <v>5387</v>
      </c>
      <c r="J801" s="10" t="s">
        <v>5387</v>
      </c>
      <c r="K801" s="10" t="s">
        <v>5387</v>
      </c>
      <c r="L801" s="10" t="s">
        <v>5387</v>
      </c>
      <c r="M801" s="10" t="s">
        <v>5387</v>
      </c>
      <c r="N801" s="10" t="s">
        <v>5387</v>
      </c>
      <c r="O801" s="10" t="s">
        <v>5387</v>
      </c>
      <c r="P801" s="10" t="s">
        <v>5387</v>
      </c>
      <c r="Q801" s="10" t="s">
        <v>5387</v>
      </c>
      <c r="R801" s="10" t="s">
        <v>5387</v>
      </c>
      <c r="S801" s="10" t="s">
        <v>5387</v>
      </c>
      <c r="T801" s="10" t="s">
        <v>5387</v>
      </c>
      <c r="U801" s="10" t="s">
        <v>5387</v>
      </c>
      <c r="V801" s="10" t="s">
        <v>5387</v>
      </c>
    </row>
    <row r="802" spans="1:22" x14ac:dyDescent="0.2">
      <c r="A802" s="8" t="s">
        <v>24</v>
      </c>
      <c r="B802" s="1" t="s">
        <v>25</v>
      </c>
      <c r="C802" s="7" t="s">
        <v>5389</v>
      </c>
      <c r="D802" s="7">
        <v>30</v>
      </c>
      <c r="E802" s="2" t="s">
        <v>5690</v>
      </c>
      <c r="F802" s="11" t="s">
        <v>7060</v>
      </c>
      <c r="G802" s="10" t="s">
        <v>5387</v>
      </c>
      <c r="H802" s="10" t="s">
        <v>5387</v>
      </c>
      <c r="I802" s="10" t="s">
        <v>5387</v>
      </c>
      <c r="J802" s="10" t="s">
        <v>5387</v>
      </c>
      <c r="K802" s="10" t="s">
        <v>5387</v>
      </c>
      <c r="L802" s="10" t="s">
        <v>5387</v>
      </c>
      <c r="M802" s="10" t="s">
        <v>5387</v>
      </c>
      <c r="N802" s="10" t="s">
        <v>5387</v>
      </c>
      <c r="O802" s="10" t="s">
        <v>5387</v>
      </c>
      <c r="P802" s="10" t="s">
        <v>5387</v>
      </c>
      <c r="Q802" s="10" t="s">
        <v>5387</v>
      </c>
      <c r="R802" s="10" t="s">
        <v>5387</v>
      </c>
      <c r="S802" s="10" t="s">
        <v>5387</v>
      </c>
      <c r="T802" s="10" t="s">
        <v>5387</v>
      </c>
      <c r="U802" s="10" t="s">
        <v>5387</v>
      </c>
      <c r="V802" s="10" t="s">
        <v>5387</v>
      </c>
    </row>
    <row r="803" spans="1:22" x14ac:dyDescent="0.2">
      <c r="A803" s="8" t="s">
        <v>24</v>
      </c>
      <c r="B803" s="1" t="s">
        <v>25</v>
      </c>
      <c r="C803" s="7" t="s">
        <v>6503</v>
      </c>
      <c r="D803" s="7">
        <v>10</v>
      </c>
      <c r="E803" s="2" t="s">
        <v>6526</v>
      </c>
      <c r="F803" s="11" t="s">
        <v>7060</v>
      </c>
      <c r="G803" s="10" t="s">
        <v>5387</v>
      </c>
      <c r="H803" s="10" t="s">
        <v>5387</v>
      </c>
      <c r="I803" s="10" t="s">
        <v>5387</v>
      </c>
      <c r="J803" s="10" t="s">
        <v>5387</v>
      </c>
      <c r="K803" s="10" t="s">
        <v>5387</v>
      </c>
      <c r="L803" s="10" t="s">
        <v>5387</v>
      </c>
      <c r="M803" s="10" t="s">
        <v>5387</v>
      </c>
      <c r="N803" s="10" t="s">
        <v>5387</v>
      </c>
      <c r="O803" s="10" t="s">
        <v>5387</v>
      </c>
      <c r="P803" s="10" t="s">
        <v>5387</v>
      </c>
      <c r="Q803" s="10" t="s">
        <v>5387</v>
      </c>
      <c r="R803" s="10" t="s">
        <v>5387</v>
      </c>
      <c r="S803" s="10" t="s">
        <v>5387</v>
      </c>
      <c r="T803" s="10" t="s">
        <v>5387</v>
      </c>
      <c r="U803" s="10" t="s">
        <v>5387</v>
      </c>
      <c r="V803" s="10" t="s">
        <v>5387</v>
      </c>
    </row>
    <row r="804" spans="1:22" x14ac:dyDescent="0.2">
      <c r="A804" s="8" t="s">
        <v>24</v>
      </c>
      <c r="B804" s="1" t="s">
        <v>25</v>
      </c>
      <c r="C804" s="7" t="s">
        <v>6503</v>
      </c>
      <c r="D804" s="7">
        <v>30</v>
      </c>
      <c r="E804" s="2" t="s">
        <v>6804</v>
      </c>
      <c r="F804" s="11" t="s">
        <v>7061</v>
      </c>
      <c r="G804" s="10">
        <v>979.30000000000007</v>
      </c>
      <c r="H804" s="10">
        <v>488.15</v>
      </c>
      <c r="I804" s="10">
        <v>109.8</v>
      </c>
      <c r="J804" s="10">
        <v>102.35</v>
      </c>
      <c r="K804" s="10">
        <v>0</v>
      </c>
      <c r="L804" s="10">
        <v>4.0792086649110004</v>
      </c>
      <c r="M804" s="10">
        <v>3.3469288648260003</v>
      </c>
      <c r="N804" s="10">
        <v>3.2556721116239999</v>
      </c>
      <c r="O804" s="10">
        <v>3.4807933007080001</v>
      </c>
      <c r="P804" s="10">
        <v>3.1752262629820001</v>
      </c>
      <c r="Q804" s="10">
        <v>8.52</v>
      </c>
      <c r="R804" s="10">
        <v>1538.7465499999998</v>
      </c>
      <c r="S804" s="10">
        <v>1581.0974000000001</v>
      </c>
      <c r="T804" s="10">
        <v>1604.62565</v>
      </c>
      <c r="U804" s="10">
        <v>1562.2748000000001</v>
      </c>
      <c r="V804" s="10">
        <v>1604.62565</v>
      </c>
    </row>
    <row r="805" spans="1:22" x14ac:dyDescent="0.2">
      <c r="A805" s="8" t="s">
        <v>24</v>
      </c>
      <c r="B805" s="1" t="s">
        <v>25</v>
      </c>
      <c r="C805" s="7" t="s">
        <v>5946</v>
      </c>
      <c r="D805" s="7">
        <v>10</v>
      </c>
      <c r="E805" s="2" t="s">
        <v>5969</v>
      </c>
      <c r="F805" s="11" t="s">
        <v>7060</v>
      </c>
      <c r="G805" s="10" t="s">
        <v>5387</v>
      </c>
      <c r="H805" s="10" t="s">
        <v>5387</v>
      </c>
      <c r="I805" s="10" t="s">
        <v>5387</v>
      </c>
      <c r="J805" s="10" t="s">
        <v>5387</v>
      </c>
      <c r="K805" s="10" t="s">
        <v>5387</v>
      </c>
      <c r="L805" s="10" t="s">
        <v>5387</v>
      </c>
      <c r="M805" s="10" t="s">
        <v>5387</v>
      </c>
      <c r="N805" s="10" t="s">
        <v>5387</v>
      </c>
      <c r="O805" s="10" t="s">
        <v>5387</v>
      </c>
      <c r="P805" s="10" t="s">
        <v>5387</v>
      </c>
      <c r="Q805" s="10" t="s">
        <v>5387</v>
      </c>
      <c r="R805" s="10" t="s">
        <v>5387</v>
      </c>
      <c r="S805" s="10" t="s">
        <v>5387</v>
      </c>
      <c r="T805" s="10" t="s">
        <v>5387</v>
      </c>
      <c r="U805" s="10" t="s">
        <v>5387</v>
      </c>
      <c r="V805" s="10" t="s">
        <v>5387</v>
      </c>
    </row>
    <row r="806" spans="1:22" x14ac:dyDescent="0.2">
      <c r="A806" s="8" t="s">
        <v>24</v>
      </c>
      <c r="B806" s="1" t="s">
        <v>25</v>
      </c>
      <c r="C806" s="7" t="s">
        <v>5946</v>
      </c>
      <c r="D806" s="7">
        <v>30</v>
      </c>
      <c r="E806" s="2" t="s">
        <v>6247</v>
      </c>
      <c r="F806" s="11" t="s">
        <v>7061</v>
      </c>
      <c r="G806" s="10">
        <v>701.85000000000014</v>
      </c>
      <c r="H806" s="10">
        <v>415.5</v>
      </c>
      <c r="I806" s="10">
        <v>129.1</v>
      </c>
      <c r="J806" s="10">
        <v>69.75</v>
      </c>
      <c r="K806" s="10">
        <v>0</v>
      </c>
      <c r="L806" s="10">
        <v>3.0038416289200001</v>
      </c>
      <c r="M806" s="10">
        <v>2.4165551370589999</v>
      </c>
      <c r="N806" s="10">
        <v>2.3055843814229999</v>
      </c>
      <c r="O806" s="10">
        <v>2.5237102793205</v>
      </c>
      <c r="P806" s="10">
        <v>2.0823709990254997</v>
      </c>
      <c r="Q806" s="10">
        <v>7.44</v>
      </c>
      <c r="R806" s="10">
        <v>1651.6821</v>
      </c>
      <c r="S806" s="10">
        <v>1642.2708</v>
      </c>
      <c r="T806" s="10">
        <v>1698.73855</v>
      </c>
      <c r="U806" s="10">
        <v>1689.3272999999999</v>
      </c>
      <c r="V806" s="10">
        <v>1675.2103499999998</v>
      </c>
    </row>
    <row r="807" spans="1:22" x14ac:dyDescent="0.2">
      <c r="A807" s="8" t="s">
        <v>26</v>
      </c>
      <c r="B807" s="1" t="s">
        <v>27</v>
      </c>
      <c r="C807" s="7" t="s">
        <v>5389</v>
      </c>
      <c r="D807" s="7">
        <v>10</v>
      </c>
      <c r="E807" s="2" t="s">
        <v>5413</v>
      </c>
      <c r="F807" s="11" t="s">
        <v>7060</v>
      </c>
      <c r="G807" s="10" t="s">
        <v>5387</v>
      </c>
      <c r="H807" s="10" t="s">
        <v>5387</v>
      </c>
      <c r="I807" s="10" t="s">
        <v>5387</v>
      </c>
      <c r="J807" s="10" t="s">
        <v>5387</v>
      </c>
      <c r="K807" s="10" t="s">
        <v>5387</v>
      </c>
      <c r="L807" s="10" t="s">
        <v>5387</v>
      </c>
      <c r="M807" s="10" t="s">
        <v>5387</v>
      </c>
      <c r="N807" s="10" t="s">
        <v>5387</v>
      </c>
      <c r="O807" s="10" t="s">
        <v>5387</v>
      </c>
      <c r="P807" s="10" t="s">
        <v>5387</v>
      </c>
      <c r="Q807" s="10" t="s">
        <v>5387</v>
      </c>
      <c r="R807" s="10" t="s">
        <v>5387</v>
      </c>
      <c r="S807" s="10" t="s">
        <v>5387</v>
      </c>
      <c r="T807" s="10" t="s">
        <v>5387</v>
      </c>
      <c r="U807" s="10" t="s">
        <v>5387</v>
      </c>
      <c r="V807" s="10" t="s">
        <v>5387</v>
      </c>
    </row>
    <row r="808" spans="1:22" x14ac:dyDescent="0.2">
      <c r="A808" s="8" t="s">
        <v>26</v>
      </c>
      <c r="B808" s="1" t="s">
        <v>27</v>
      </c>
      <c r="C808" s="7" t="s">
        <v>5389</v>
      </c>
      <c r="D808" s="7">
        <v>30</v>
      </c>
      <c r="E808" s="2" t="s">
        <v>5691</v>
      </c>
      <c r="F808" s="11" t="s">
        <v>7060</v>
      </c>
      <c r="G808" s="10" t="s">
        <v>5387</v>
      </c>
      <c r="H808" s="10" t="s">
        <v>5387</v>
      </c>
      <c r="I808" s="10" t="s">
        <v>5387</v>
      </c>
      <c r="J808" s="10" t="s">
        <v>5387</v>
      </c>
      <c r="K808" s="10" t="s">
        <v>5387</v>
      </c>
      <c r="L808" s="10" t="s">
        <v>5387</v>
      </c>
      <c r="M808" s="10" t="s">
        <v>5387</v>
      </c>
      <c r="N808" s="10" t="s">
        <v>5387</v>
      </c>
      <c r="O808" s="10" t="s">
        <v>5387</v>
      </c>
      <c r="P808" s="10" t="s">
        <v>5387</v>
      </c>
      <c r="Q808" s="10" t="s">
        <v>5387</v>
      </c>
      <c r="R808" s="10" t="s">
        <v>5387</v>
      </c>
      <c r="S808" s="10" t="s">
        <v>5387</v>
      </c>
      <c r="T808" s="10" t="s">
        <v>5387</v>
      </c>
      <c r="U808" s="10" t="s">
        <v>5387</v>
      </c>
      <c r="V808" s="10" t="s">
        <v>5387</v>
      </c>
    </row>
    <row r="809" spans="1:22" x14ac:dyDescent="0.2">
      <c r="A809" s="8" t="s">
        <v>26</v>
      </c>
      <c r="B809" s="1" t="s">
        <v>27</v>
      </c>
      <c r="C809" s="7" t="s">
        <v>6503</v>
      </c>
      <c r="D809" s="7">
        <v>10</v>
      </c>
      <c r="E809" s="2" t="s">
        <v>6527</v>
      </c>
      <c r="F809" s="11" t="s">
        <v>7060</v>
      </c>
      <c r="G809" s="10" t="s">
        <v>5387</v>
      </c>
      <c r="H809" s="10" t="s">
        <v>5387</v>
      </c>
      <c r="I809" s="10" t="s">
        <v>5387</v>
      </c>
      <c r="J809" s="10" t="s">
        <v>5387</v>
      </c>
      <c r="K809" s="10" t="s">
        <v>5387</v>
      </c>
      <c r="L809" s="10" t="s">
        <v>5387</v>
      </c>
      <c r="M809" s="10" t="s">
        <v>5387</v>
      </c>
      <c r="N809" s="10" t="s">
        <v>5387</v>
      </c>
      <c r="O809" s="10" t="s">
        <v>5387</v>
      </c>
      <c r="P809" s="10" t="s">
        <v>5387</v>
      </c>
      <c r="Q809" s="10" t="s">
        <v>5387</v>
      </c>
      <c r="R809" s="10" t="s">
        <v>5387</v>
      </c>
      <c r="S809" s="10" t="s">
        <v>5387</v>
      </c>
      <c r="T809" s="10" t="s">
        <v>5387</v>
      </c>
      <c r="U809" s="10" t="s">
        <v>5387</v>
      </c>
      <c r="V809" s="10" t="s">
        <v>5387</v>
      </c>
    </row>
    <row r="810" spans="1:22" x14ac:dyDescent="0.2">
      <c r="A810" s="8" t="s">
        <v>26</v>
      </c>
      <c r="B810" s="1" t="s">
        <v>27</v>
      </c>
      <c r="C810" s="7" t="s">
        <v>6503</v>
      </c>
      <c r="D810" s="7">
        <v>30</v>
      </c>
      <c r="E810" s="2" t="s">
        <v>6805</v>
      </c>
      <c r="F810" s="11" t="s">
        <v>7060</v>
      </c>
      <c r="G810" s="10" t="s">
        <v>5387</v>
      </c>
      <c r="H810" s="10" t="s">
        <v>5387</v>
      </c>
      <c r="I810" s="10" t="s">
        <v>5387</v>
      </c>
      <c r="J810" s="10" t="s">
        <v>5387</v>
      </c>
      <c r="K810" s="10" t="s">
        <v>5387</v>
      </c>
      <c r="L810" s="10" t="s">
        <v>5387</v>
      </c>
      <c r="M810" s="10" t="s">
        <v>5387</v>
      </c>
      <c r="N810" s="10" t="s">
        <v>5387</v>
      </c>
      <c r="O810" s="10" t="s">
        <v>5387</v>
      </c>
      <c r="P810" s="10" t="s">
        <v>5387</v>
      </c>
      <c r="Q810" s="10" t="s">
        <v>5387</v>
      </c>
      <c r="R810" s="10" t="s">
        <v>5387</v>
      </c>
      <c r="S810" s="10" t="s">
        <v>5387</v>
      </c>
      <c r="T810" s="10" t="s">
        <v>5387</v>
      </c>
      <c r="U810" s="10" t="s">
        <v>5387</v>
      </c>
      <c r="V810" s="10" t="s">
        <v>5387</v>
      </c>
    </row>
    <row r="811" spans="1:22" x14ac:dyDescent="0.2">
      <c r="A811" s="8" t="s">
        <v>26</v>
      </c>
      <c r="B811" s="1" t="s">
        <v>27</v>
      </c>
      <c r="C811" s="7" t="s">
        <v>5946</v>
      </c>
      <c r="D811" s="7">
        <v>10</v>
      </c>
      <c r="E811" s="2" t="s">
        <v>5970</v>
      </c>
      <c r="F811" s="11" t="s">
        <v>7060</v>
      </c>
      <c r="G811" s="10" t="s">
        <v>5387</v>
      </c>
      <c r="H811" s="10" t="s">
        <v>5387</v>
      </c>
      <c r="I811" s="10" t="s">
        <v>5387</v>
      </c>
      <c r="J811" s="10" t="s">
        <v>5387</v>
      </c>
      <c r="K811" s="10" t="s">
        <v>5387</v>
      </c>
      <c r="L811" s="10" t="s">
        <v>5387</v>
      </c>
      <c r="M811" s="10" t="s">
        <v>5387</v>
      </c>
      <c r="N811" s="10" t="s">
        <v>5387</v>
      </c>
      <c r="O811" s="10" t="s">
        <v>5387</v>
      </c>
      <c r="P811" s="10" t="s">
        <v>5387</v>
      </c>
      <c r="Q811" s="10" t="s">
        <v>5387</v>
      </c>
      <c r="R811" s="10" t="s">
        <v>5387</v>
      </c>
      <c r="S811" s="10" t="s">
        <v>5387</v>
      </c>
      <c r="T811" s="10" t="s">
        <v>5387</v>
      </c>
      <c r="U811" s="10" t="s">
        <v>5387</v>
      </c>
      <c r="V811" s="10" t="s">
        <v>5387</v>
      </c>
    </row>
    <row r="812" spans="1:22" x14ac:dyDescent="0.2">
      <c r="A812" s="8" t="s">
        <v>26</v>
      </c>
      <c r="B812" s="1" t="s">
        <v>27</v>
      </c>
      <c r="C812" s="7" t="s">
        <v>5946</v>
      </c>
      <c r="D812" s="7">
        <v>30</v>
      </c>
      <c r="E812" s="2" t="s">
        <v>6248</v>
      </c>
      <c r="F812" s="11" t="s">
        <v>7060</v>
      </c>
      <c r="G812" s="10" t="s">
        <v>5387</v>
      </c>
      <c r="H812" s="10" t="s">
        <v>5387</v>
      </c>
      <c r="I812" s="10" t="s">
        <v>5387</v>
      </c>
      <c r="J812" s="10" t="s">
        <v>5387</v>
      </c>
      <c r="K812" s="10" t="s">
        <v>5387</v>
      </c>
      <c r="L812" s="10" t="s">
        <v>5387</v>
      </c>
      <c r="M812" s="10" t="s">
        <v>5387</v>
      </c>
      <c r="N812" s="10" t="s">
        <v>5387</v>
      </c>
      <c r="O812" s="10" t="s">
        <v>5387</v>
      </c>
      <c r="P812" s="10" t="s">
        <v>5387</v>
      </c>
      <c r="Q812" s="10" t="s">
        <v>5387</v>
      </c>
      <c r="R812" s="10" t="s">
        <v>5387</v>
      </c>
      <c r="S812" s="10" t="s">
        <v>5387</v>
      </c>
      <c r="T812" s="10" t="s">
        <v>5387</v>
      </c>
      <c r="U812" s="10" t="s">
        <v>5387</v>
      </c>
      <c r="V812" s="10" t="s">
        <v>5387</v>
      </c>
    </row>
    <row r="813" spans="1:22" x14ac:dyDescent="0.2">
      <c r="A813" s="8">
        <v>23</v>
      </c>
      <c r="B813" s="1" t="s">
        <v>28</v>
      </c>
      <c r="C813" s="7" t="s">
        <v>5389</v>
      </c>
      <c r="D813" s="7">
        <v>10</v>
      </c>
      <c r="E813" s="2" t="s">
        <v>5414</v>
      </c>
      <c r="F813" s="11" t="s">
        <v>7060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2.1838027212259998</v>
      </c>
      <c r="M813" s="10">
        <v>2.0130540227260001</v>
      </c>
      <c r="N813" s="10">
        <v>1.9062168482455002</v>
      </c>
      <c r="O813" s="10">
        <v>2.6461278750789998</v>
      </c>
      <c r="P813" s="10">
        <v>2.218143241595</v>
      </c>
      <c r="Q813" s="10">
        <v>6.84</v>
      </c>
      <c r="R813" s="10">
        <v>2475.1703499999999</v>
      </c>
      <c r="S813" s="10">
        <v>2244.5936499999998</v>
      </c>
      <c r="T813" s="10">
        <v>2028.1338500000002</v>
      </c>
      <c r="U813" s="10">
        <v>2371.6460999999999</v>
      </c>
      <c r="V813" s="10">
        <v>2286.94445</v>
      </c>
    </row>
    <row r="814" spans="1:22" x14ac:dyDescent="0.2">
      <c r="A814" s="8">
        <v>23</v>
      </c>
      <c r="B814" s="1" t="s">
        <v>28</v>
      </c>
      <c r="C814" s="7" t="s">
        <v>5389</v>
      </c>
      <c r="D814" s="7">
        <v>30</v>
      </c>
      <c r="E814" s="2" t="s">
        <v>5692</v>
      </c>
      <c r="F814" s="11" t="s">
        <v>7061</v>
      </c>
      <c r="G814" s="10">
        <v>86.05</v>
      </c>
      <c r="H814" s="10">
        <v>71.2</v>
      </c>
      <c r="I814" s="10">
        <v>0</v>
      </c>
      <c r="J814" s="10">
        <v>13.349999999999998</v>
      </c>
      <c r="K814" s="10">
        <v>0</v>
      </c>
      <c r="L814" s="10">
        <v>1.7605876044594999</v>
      </c>
      <c r="M814" s="10">
        <v>1.7888867369854999</v>
      </c>
      <c r="N814" s="10">
        <v>1.7119385339369999</v>
      </c>
      <c r="O814" s="10">
        <v>2.0369016063154999</v>
      </c>
      <c r="P814" s="10">
        <v>1.8105085461070001</v>
      </c>
      <c r="Q814" s="10">
        <v>6.84</v>
      </c>
      <c r="R814" s="10">
        <v>1712.8555000000001</v>
      </c>
      <c r="S814" s="10">
        <v>1670.5047</v>
      </c>
      <c r="T814" s="10">
        <v>1689.3272499999998</v>
      </c>
      <c r="U814" s="10">
        <v>1745.7950500000002</v>
      </c>
      <c r="V814" s="10">
        <v>1684.62165</v>
      </c>
    </row>
    <row r="815" spans="1:22" x14ac:dyDescent="0.2">
      <c r="A815" s="8">
        <v>23</v>
      </c>
      <c r="B815" s="1" t="s">
        <v>28</v>
      </c>
      <c r="C815" s="7" t="s">
        <v>6503</v>
      </c>
      <c r="D815" s="7">
        <v>10</v>
      </c>
      <c r="E815" s="2" t="s">
        <v>6528</v>
      </c>
      <c r="F815" s="11" t="s">
        <v>7060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1.3729848791869999</v>
      </c>
      <c r="M815" s="10">
        <v>1.252157122334</v>
      </c>
      <c r="N815" s="10">
        <v>1.243889960023</v>
      </c>
      <c r="O815" s="10">
        <v>1.5065313472869999</v>
      </c>
      <c r="P815" s="10">
        <v>1.3659895880005</v>
      </c>
      <c r="Q815" s="10">
        <v>7.18</v>
      </c>
      <c r="R815" s="10">
        <v>2178.7146000000002</v>
      </c>
      <c r="S815" s="10">
        <v>1905.7869999999998</v>
      </c>
      <c r="T815" s="10">
        <v>1839.90795</v>
      </c>
      <c r="U815" s="10">
        <v>2037.5451499999999</v>
      </c>
      <c r="V815" s="10">
        <v>1948.1378500000001</v>
      </c>
    </row>
    <row r="816" spans="1:22" x14ac:dyDescent="0.2">
      <c r="A816" s="8">
        <v>23</v>
      </c>
      <c r="B816" s="1" t="s">
        <v>28</v>
      </c>
      <c r="C816" s="7" t="s">
        <v>6503</v>
      </c>
      <c r="D816" s="7">
        <v>30</v>
      </c>
      <c r="E816" s="2" t="s">
        <v>6806</v>
      </c>
      <c r="F816" s="11" t="s">
        <v>7061</v>
      </c>
      <c r="G816" s="10">
        <v>179.54999999999998</v>
      </c>
      <c r="H816" s="10">
        <v>124.64999999999999</v>
      </c>
      <c r="I816" s="10">
        <v>0</v>
      </c>
      <c r="J816" s="10">
        <v>0</v>
      </c>
      <c r="K816" s="10">
        <v>0</v>
      </c>
      <c r="L816" s="10">
        <v>1.2321251521184999</v>
      </c>
      <c r="M816" s="10">
        <v>1.229263442088</v>
      </c>
      <c r="N816" s="10">
        <v>1.1701214347865001</v>
      </c>
      <c r="O816" s="10">
        <v>1.5205219296600001</v>
      </c>
      <c r="P816" s="10">
        <v>1.3554966512214999</v>
      </c>
      <c r="Q816" s="10">
        <v>7.18</v>
      </c>
      <c r="R816" s="10">
        <v>1722.2667999999999</v>
      </c>
      <c r="S816" s="10">
        <v>1708.14985</v>
      </c>
      <c r="T816" s="10">
        <v>1741.0894000000001</v>
      </c>
      <c r="U816" s="10">
        <v>1774.0289499999999</v>
      </c>
      <c r="V816" s="10">
        <v>1726.97245</v>
      </c>
    </row>
    <row r="817" spans="1:22" x14ac:dyDescent="0.2">
      <c r="A817" s="8">
        <v>23</v>
      </c>
      <c r="B817" s="1" t="s">
        <v>28</v>
      </c>
      <c r="C817" s="7" t="s">
        <v>5946</v>
      </c>
      <c r="D817" s="7">
        <v>10</v>
      </c>
      <c r="E817" s="2" t="s">
        <v>5971</v>
      </c>
      <c r="F817" s="11" t="s">
        <v>7060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1.3084374196045001</v>
      </c>
      <c r="M817" s="10">
        <v>1.249295412303</v>
      </c>
      <c r="N817" s="10">
        <v>1.2677375436125</v>
      </c>
      <c r="O817" s="10">
        <v>1.738329859776</v>
      </c>
      <c r="P817" s="10">
        <v>1.4772783114179999</v>
      </c>
      <c r="Q817" s="10">
        <v>7.09</v>
      </c>
      <c r="R817" s="10">
        <v>2061.0734000000002</v>
      </c>
      <c r="S817" s="10">
        <v>2051.6621</v>
      </c>
      <c r="T817" s="10">
        <v>2004.60565</v>
      </c>
      <c r="U817" s="10">
        <v>2145.7749999999996</v>
      </c>
      <c r="V817" s="10">
        <v>2103.4241999999999</v>
      </c>
    </row>
    <row r="818" spans="1:22" x14ac:dyDescent="0.2">
      <c r="A818" s="8">
        <v>23</v>
      </c>
      <c r="B818" s="1" t="s">
        <v>28</v>
      </c>
      <c r="C818" s="7" t="s">
        <v>5946</v>
      </c>
      <c r="D818" s="7">
        <v>30</v>
      </c>
      <c r="E818" s="2" t="s">
        <v>6249</v>
      </c>
      <c r="F818" s="11" t="s">
        <v>7061</v>
      </c>
      <c r="G818" s="10">
        <v>123.15</v>
      </c>
      <c r="H818" s="10">
        <v>124.65</v>
      </c>
      <c r="I818" s="10">
        <v>0</v>
      </c>
      <c r="J818" s="10">
        <v>4.4500000000000011</v>
      </c>
      <c r="K818" s="10">
        <v>0</v>
      </c>
      <c r="L818" s="10">
        <v>1.418772239678</v>
      </c>
      <c r="M818" s="10">
        <v>1.3742567503115</v>
      </c>
      <c r="N818" s="10">
        <v>1.4410299843615002</v>
      </c>
      <c r="O818" s="10">
        <v>1.7491407643365</v>
      </c>
      <c r="P818" s="10">
        <v>1.5551804178099999</v>
      </c>
      <c r="Q818" s="10">
        <v>7.09</v>
      </c>
      <c r="R818" s="10">
        <v>1769.3233</v>
      </c>
      <c r="S818" s="10">
        <v>1774.0289</v>
      </c>
      <c r="T818" s="10">
        <v>1849.31925</v>
      </c>
      <c r="U818" s="10">
        <v>1839.9079499999998</v>
      </c>
      <c r="V818" s="10">
        <v>1806.9684499999998</v>
      </c>
    </row>
    <row r="819" spans="1:22" x14ac:dyDescent="0.2">
      <c r="A819" s="8">
        <v>230</v>
      </c>
      <c r="B819" s="1" t="s">
        <v>385</v>
      </c>
      <c r="C819" s="7" t="s">
        <v>5389</v>
      </c>
      <c r="D819" s="7">
        <v>10</v>
      </c>
      <c r="E819" s="2" t="s">
        <v>5647</v>
      </c>
      <c r="F819" s="11" t="s">
        <v>7060</v>
      </c>
      <c r="G819" s="10" t="s">
        <v>5387</v>
      </c>
      <c r="H819" s="10" t="s">
        <v>5387</v>
      </c>
      <c r="I819" s="10" t="s">
        <v>5387</v>
      </c>
      <c r="J819" s="10" t="s">
        <v>5387</v>
      </c>
      <c r="K819" s="10" t="s">
        <v>5387</v>
      </c>
      <c r="L819" s="10" t="s">
        <v>5387</v>
      </c>
      <c r="M819" s="10" t="s">
        <v>5387</v>
      </c>
      <c r="N819" s="10" t="s">
        <v>5387</v>
      </c>
      <c r="O819" s="10" t="s">
        <v>5387</v>
      </c>
      <c r="P819" s="10" t="s">
        <v>5387</v>
      </c>
      <c r="Q819" s="10" t="s">
        <v>5387</v>
      </c>
      <c r="R819" s="10" t="s">
        <v>5387</v>
      </c>
      <c r="S819" s="10" t="s">
        <v>5387</v>
      </c>
      <c r="T819" s="10" t="s">
        <v>5387</v>
      </c>
      <c r="U819" s="10" t="s">
        <v>5387</v>
      </c>
      <c r="V819" s="10" t="s">
        <v>5387</v>
      </c>
    </row>
    <row r="820" spans="1:22" x14ac:dyDescent="0.2">
      <c r="A820" s="8">
        <v>230</v>
      </c>
      <c r="B820" s="1" t="s">
        <v>385</v>
      </c>
      <c r="C820" s="7" t="s">
        <v>5389</v>
      </c>
      <c r="D820" s="7">
        <v>30</v>
      </c>
      <c r="E820" s="2" t="s">
        <v>5925</v>
      </c>
      <c r="F820" s="11" t="s">
        <v>7060</v>
      </c>
      <c r="G820" s="10" t="s">
        <v>5387</v>
      </c>
      <c r="H820" s="10" t="s">
        <v>5387</v>
      </c>
      <c r="I820" s="10" t="s">
        <v>5387</v>
      </c>
      <c r="J820" s="10" t="s">
        <v>5387</v>
      </c>
      <c r="K820" s="10" t="s">
        <v>5387</v>
      </c>
      <c r="L820" s="10" t="s">
        <v>5387</v>
      </c>
      <c r="M820" s="10" t="s">
        <v>5387</v>
      </c>
      <c r="N820" s="10" t="s">
        <v>5387</v>
      </c>
      <c r="O820" s="10" t="s">
        <v>5387</v>
      </c>
      <c r="P820" s="10" t="s">
        <v>5387</v>
      </c>
      <c r="Q820" s="10" t="s">
        <v>5387</v>
      </c>
      <c r="R820" s="10" t="s">
        <v>5387</v>
      </c>
      <c r="S820" s="10" t="s">
        <v>5387</v>
      </c>
      <c r="T820" s="10" t="s">
        <v>5387</v>
      </c>
      <c r="U820" s="10" t="s">
        <v>5387</v>
      </c>
      <c r="V820" s="10" t="s">
        <v>5387</v>
      </c>
    </row>
    <row r="821" spans="1:22" x14ac:dyDescent="0.2">
      <c r="A821" s="8">
        <v>230</v>
      </c>
      <c r="B821" s="1" t="s">
        <v>385</v>
      </c>
      <c r="C821" s="7" t="s">
        <v>6503</v>
      </c>
      <c r="D821" s="7">
        <v>10</v>
      </c>
      <c r="E821" s="2" t="s">
        <v>6761</v>
      </c>
      <c r="F821" s="11" t="s">
        <v>7060</v>
      </c>
      <c r="G821" s="10" t="s">
        <v>5387</v>
      </c>
      <c r="H821" s="10" t="s">
        <v>5387</v>
      </c>
      <c r="I821" s="10" t="s">
        <v>5387</v>
      </c>
      <c r="J821" s="10" t="s">
        <v>5387</v>
      </c>
      <c r="K821" s="10" t="s">
        <v>5387</v>
      </c>
      <c r="L821" s="10" t="s">
        <v>5387</v>
      </c>
      <c r="M821" s="10" t="s">
        <v>5387</v>
      </c>
      <c r="N821" s="10" t="s">
        <v>5387</v>
      </c>
      <c r="O821" s="10" t="s">
        <v>5387</v>
      </c>
      <c r="P821" s="10" t="s">
        <v>5387</v>
      </c>
      <c r="Q821" s="10" t="s">
        <v>5387</v>
      </c>
      <c r="R821" s="10" t="s">
        <v>5387</v>
      </c>
      <c r="S821" s="10" t="s">
        <v>5387</v>
      </c>
      <c r="T821" s="10" t="s">
        <v>5387</v>
      </c>
      <c r="U821" s="10" t="s">
        <v>5387</v>
      </c>
      <c r="V821" s="10" t="s">
        <v>5387</v>
      </c>
    </row>
    <row r="822" spans="1:22" x14ac:dyDescent="0.2">
      <c r="A822" s="8">
        <v>230</v>
      </c>
      <c r="B822" s="1" t="s">
        <v>385</v>
      </c>
      <c r="C822" s="7" t="s">
        <v>6503</v>
      </c>
      <c r="D822" s="7">
        <v>30</v>
      </c>
      <c r="E822" s="2" t="s">
        <v>7039</v>
      </c>
      <c r="F822" s="11" t="s">
        <v>7060</v>
      </c>
      <c r="G822" s="10" t="s">
        <v>5387</v>
      </c>
      <c r="H822" s="10" t="s">
        <v>5387</v>
      </c>
      <c r="I822" s="10" t="s">
        <v>5387</v>
      </c>
      <c r="J822" s="10" t="s">
        <v>5387</v>
      </c>
      <c r="K822" s="10" t="s">
        <v>5387</v>
      </c>
      <c r="L822" s="10" t="s">
        <v>5387</v>
      </c>
      <c r="M822" s="10" t="s">
        <v>5387</v>
      </c>
      <c r="N822" s="10" t="s">
        <v>5387</v>
      </c>
      <c r="O822" s="10" t="s">
        <v>5387</v>
      </c>
      <c r="P822" s="10" t="s">
        <v>5387</v>
      </c>
      <c r="Q822" s="10" t="s">
        <v>5387</v>
      </c>
      <c r="R822" s="10" t="s">
        <v>5387</v>
      </c>
      <c r="S822" s="10" t="s">
        <v>5387</v>
      </c>
      <c r="T822" s="10" t="s">
        <v>5387</v>
      </c>
      <c r="U822" s="10" t="s">
        <v>5387</v>
      </c>
      <c r="V822" s="10" t="s">
        <v>5387</v>
      </c>
    </row>
    <row r="823" spans="1:22" x14ac:dyDescent="0.2">
      <c r="A823" s="8">
        <v>230</v>
      </c>
      <c r="B823" s="1" t="s">
        <v>385</v>
      </c>
      <c r="C823" s="7" t="s">
        <v>5946</v>
      </c>
      <c r="D823" s="7">
        <v>10</v>
      </c>
      <c r="E823" s="2" t="s">
        <v>6204</v>
      </c>
      <c r="F823" s="11" t="s">
        <v>7060</v>
      </c>
      <c r="G823" s="10" t="s">
        <v>5387</v>
      </c>
      <c r="H823" s="10" t="s">
        <v>5387</v>
      </c>
      <c r="I823" s="10" t="s">
        <v>5387</v>
      </c>
      <c r="J823" s="10" t="s">
        <v>5387</v>
      </c>
      <c r="K823" s="10" t="s">
        <v>5387</v>
      </c>
      <c r="L823" s="10" t="s">
        <v>5387</v>
      </c>
      <c r="M823" s="10" t="s">
        <v>5387</v>
      </c>
      <c r="N823" s="10" t="s">
        <v>5387</v>
      </c>
      <c r="O823" s="10" t="s">
        <v>5387</v>
      </c>
      <c r="P823" s="10" t="s">
        <v>5387</v>
      </c>
      <c r="Q823" s="10" t="s">
        <v>5387</v>
      </c>
      <c r="R823" s="10" t="s">
        <v>5387</v>
      </c>
      <c r="S823" s="10" t="s">
        <v>5387</v>
      </c>
      <c r="T823" s="10" t="s">
        <v>5387</v>
      </c>
      <c r="U823" s="10" t="s">
        <v>5387</v>
      </c>
      <c r="V823" s="10" t="s">
        <v>5387</v>
      </c>
    </row>
    <row r="824" spans="1:22" x14ac:dyDescent="0.2">
      <c r="A824" s="8">
        <v>230</v>
      </c>
      <c r="B824" s="1" t="s">
        <v>385</v>
      </c>
      <c r="C824" s="7" t="s">
        <v>5946</v>
      </c>
      <c r="D824" s="7">
        <v>30</v>
      </c>
      <c r="E824" s="2" t="s">
        <v>6482</v>
      </c>
      <c r="F824" s="11" t="s">
        <v>7060</v>
      </c>
      <c r="G824" s="10" t="s">
        <v>5387</v>
      </c>
      <c r="H824" s="10" t="s">
        <v>5387</v>
      </c>
      <c r="I824" s="10" t="s">
        <v>5387</v>
      </c>
      <c r="J824" s="10" t="s">
        <v>5387</v>
      </c>
      <c r="K824" s="10" t="s">
        <v>5387</v>
      </c>
      <c r="L824" s="10" t="s">
        <v>5387</v>
      </c>
      <c r="M824" s="10" t="s">
        <v>5387</v>
      </c>
      <c r="N824" s="10" t="s">
        <v>5387</v>
      </c>
      <c r="O824" s="10" t="s">
        <v>5387</v>
      </c>
      <c r="P824" s="10" t="s">
        <v>5387</v>
      </c>
      <c r="Q824" s="10" t="s">
        <v>5387</v>
      </c>
      <c r="R824" s="10" t="s">
        <v>5387</v>
      </c>
      <c r="S824" s="10" t="s">
        <v>5387</v>
      </c>
      <c r="T824" s="10" t="s">
        <v>5387</v>
      </c>
      <c r="U824" s="10" t="s">
        <v>5387</v>
      </c>
      <c r="V824" s="10" t="s">
        <v>5387</v>
      </c>
    </row>
    <row r="825" spans="1:22" x14ac:dyDescent="0.2">
      <c r="A825" s="8">
        <v>231</v>
      </c>
      <c r="B825" s="1" t="s">
        <v>386</v>
      </c>
      <c r="C825" s="7" t="s">
        <v>5389</v>
      </c>
      <c r="D825" s="7">
        <v>10</v>
      </c>
      <c r="E825" s="2" t="s">
        <v>5648</v>
      </c>
      <c r="F825" s="11" t="s">
        <v>7060</v>
      </c>
      <c r="G825" s="10" t="s">
        <v>5387</v>
      </c>
      <c r="H825" s="10" t="s">
        <v>5387</v>
      </c>
      <c r="I825" s="10" t="s">
        <v>5387</v>
      </c>
      <c r="J825" s="10" t="s">
        <v>5387</v>
      </c>
      <c r="K825" s="10" t="s">
        <v>5387</v>
      </c>
      <c r="L825" s="10" t="s">
        <v>5387</v>
      </c>
      <c r="M825" s="10" t="s">
        <v>5387</v>
      </c>
      <c r="N825" s="10" t="s">
        <v>5387</v>
      </c>
      <c r="O825" s="10" t="s">
        <v>5387</v>
      </c>
      <c r="P825" s="10" t="s">
        <v>5387</v>
      </c>
      <c r="Q825" s="10" t="s">
        <v>5387</v>
      </c>
      <c r="R825" s="10" t="s">
        <v>5387</v>
      </c>
      <c r="S825" s="10" t="s">
        <v>5387</v>
      </c>
      <c r="T825" s="10" t="s">
        <v>5387</v>
      </c>
      <c r="U825" s="10" t="s">
        <v>5387</v>
      </c>
      <c r="V825" s="10" t="s">
        <v>5387</v>
      </c>
    </row>
    <row r="826" spans="1:22" x14ac:dyDescent="0.2">
      <c r="A826" s="8">
        <v>231</v>
      </c>
      <c r="B826" s="1" t="s">
        <v>386</v>
      </c>
      <c r="C826" s="7" t="s">
        <v>5389</v>
      </c>
      <c r="D826" s="7">
        <v>30</v>
      </c>
      <c r="E826" s="2" t="s">
        <v>5926</v>
      </c>
      <c r="F826" s="11" t="s">
        <v>7060</v>
      </c>
      <c r="G826" s="10" t="s">
        <v>5387</v>
      </c>
      <c r="H826" s="10" t="s">
        <v>5387</v>
      </c>
      <c r="I826" s="10" t="s">
        <v>5387</v>
      </c>
      <c r="J826" s="10" t="s">
        <v>5387</v>
      </c>
      <c r="K826" s="10" t="s">
        <v>5387</v>
      </c>
      <c r="L826" s="10" t="s">
        <v>5387</v>
      </c>
      <c r="M826" s="10" t="s">
        <v>5387</v>
      </c>
      <c r="N826" s="10" t="s">
        <v>5387</v>
      </c>
      <c r="O826" s="10" t="s">
        <v>5387</v>
      </c>
      <c r="P826" s="10" t="s">
        <v>5387</v>
      </c>
      <c r="Q826" s="10" t="s">
        <v>5387</v>
      </c>
      <c r="R826" s="10" t="s">
        <v>5387</v>
      </c>
      <c r="S826" s="10" t="s">
        <v>5387</v>
      </c>
      <c r="T826" s="10" t="s">
        <v>5387</v>
      </c>
      <c r="U826" s="10" t="s">
        <v>5387</v>
      </c>
      <c r="V826" s="10" t="s">
        <v>5387</v>
      </c>
    </row>
    <row r="827" spans="1:22" x14ac:dyDescent="0.2">
      <c r="A827" s="8">
        <v>231</v>
      </c>
      <c r="B827" s="1" t="s">
        <v>386</v>
      </c>
      <c r="C827" s="7" t="s">
        <v>6503</v>
      </c>
      <c r="D827" s="7">
        <v>10</v>
      </c>
      <c r="E827" s="2" t="s">
        <v>6762</v>
      </c>
      <c r="F827" s="11" t="s">
        <v>7060</v>
      </c>
      <c r="G827" s="10" t="s">
        <v>5387</v>
      </c>
      <c r="H827" s="10" t="s">
        <v>5387</v>
      </c>
      <c r="I827" s="10" t="s">
        <v>5387</v>
      </c>
      <c r="J827" s="10" t="s">
        <v>5387</v>
      </c>
      <c r="K827" s="10" t="s">
        <v>5387</v>
      </c>
      <c r="L827" s="10" t="s">
        <v>5387</v>
      </c>
      <c r="M827" s="10" t="s">
        <v>5387</v>
      </c>
      <c r="N827" s="10" t="s">
        <v>5387</v>
      </c>
      <c r="O827" s="10" t="s">
        <v>5387</v>
      </c>
      <c r="P827" s="10" t="s">
        <v>5387</v>
      </c>
      <c r="Q827" s="10" t="s">
        <v>5387</v>
      </c>
      <c r="R827" s="10" t="s">
        <v>5387</v>
      </c>
      <c r="S827" s="10" t="s">
        <v>5387</v>
      </c>
      <c r="T827" s="10" t="s">
        <v>5387</v>
      </c>
      <c r="U827" s="10" t="s">
        <v>5387</v>
      </c>
      <c r="V827" s="10" t="s">
        <v>5387</v>
      </c>
    </row>
    <row r="828" spans="1:22" x14ac:dyDescent="0.2">
      <c r="A828" s="8">
        <v>231</v>
      </c>
      <c r="B828" s="1" t="s">
        <v>386</v>
      </c>
      <c r="C828" s="7" t="s">
        <v>6503</v>
      </c>
      <c r="D828" s="7">
        <v>30</v>
      </c>
      <c r="E828" s="2" t="s">
        <v>7040</v>
      </c>
      <c r="F828" s="11" t="s">
        <v>7060</v>
      </c>
      <c r="G828" s="10" t="s">
        <v>5387</v>
      </c>
      <c r="H828" s="10" t="s">
        <v>5387</v>
      </c>
      <c r="I828" s="10" t="s">
        <v>5387</v>
      </c>
      <c r="J828" s="10" t="s">
        <v>5387</v>
      </c>
      <c r="K828" s="10" t="s">
        <v>5387</v>
      </c>
      <c r="L828" s="10" t="s">
        <v>5387</v>
      </c>
      <c r="M828" s="10" t="s">
        <v>5387</v>
      </c>
      <c r="N828" s="10" t="s">
        <v>5387</v>
      </c>
      <c r="O828" s="10" t="s">
        <v>5387</v>
      </c>
      <c r="P828" s="10" t="s">
        <v>5387</v>
      </c>
      <c r="Q828" s="10" t="s">
        <v>5387</v>
      </c>
      <c r="R828" s="10" t="s">
        <v>5387</v>
      </c>
      <c r="S828" s="10" t="s">
        <v>5387</v>
      </c>
      <c r="T828" s="10" t="s">
        <v>5387</v>
      </c>
      <c r="U828" s="10" t="s">
        <v>5387</v>
      </c>
      <c r="V828" s="10" t="s">
        <v>5387</v>
      </c>
    </row>
    <row r="829" spans="1:22" x14ac:dyDescent="0.2">
      <c r="A829" s="8">
        <v>231</v>
      </c>
      <c r="B829" s="1" t="s">
        <v>386</v>
      </c>
      <c r="C829" s="7" t="s">
        <v>5946</v>
      </c>
      <c r="D829" s="7">
        <v>10</v>
      </c>
      <c r="E829" s="2" t="s">
        <v>6205</v>
      </c>
      <c r="F829" s="11" t="s">
        <v>7060</v>
      </c>
      <c r="G829" s="10" t="s">
        <v>5387</v>
      </c>
      <c r="H829" s="10" t="s">
        <v>5387</v>
      </c>
      <c r="I829" s="10" t="s">
        <v>5387</v>
      </c>
      <c r="J829" s="10" t="s">
        <v>5387</v>
      </c>
      <c r="K829" s="10" t="s">
        <v>5387</v>
      </c>
      <c r="L829" s="10" t="s">
        <v>5387</v>
      </c>
      <c r="M829" s="10" t="s">
        <v>5387</v>
      </c>
      <c r="N829" s="10" t="s">
        <v>5387</v>
      </c>
      <c r="O829" s="10" t="s">
        <v>5387</v>
      </c>
      <c r="P829" s="10" t="s">
        <v>5387</v>
      </c>
      <c r="Q829" s="10" t="s">
        <v>5387</v>
      </c>
      <c r="R829" s="10" t="s">
        <v>5387</v>
      </c>
      <c r="S829" s="10" t="s">
        <v>5387</v>
      </c>
      <c r="T829" s="10" t="s">
        <v>5387</v>
      </c>
      <c r="U829" s="10" t="s">
        <v>5387</v>
      </c>
      <c r="V829" s="10" t="s">
        <v>5387</v>
      </c>
    </row>
    <row r="830" spans="1:22" x14ac:dyDescent="0.2">
      <c r="A830" s="8">
        <v>231</v>
      </c>
      <c r="B830" s="1" t="s">
        <v>386</v>
      </c>
      <c r="C830" s="7" t="s">
        <v>5946</v>
      </c>
      <c r="D830" s="7">
        <v>30</v>
      </c>
      <c r="E830" s="2" t="s">
        <v>6483</v>
      </c>
      <c r="F830" s="11" t="s">
        <v>7060</v>
      </c>
      <c r="G830" s="10" t="s">
        <v>5387</v>
      </c>
      <c r="H830" s="10" t="s">
        <v>5387</v>
      </c>
      <c r="I830" s="10" t="s">
        <v>5387</v>
      </c>
      <c r="J830" s="10" t="s">
        <v>5387</v>
      </c>
      <c r="K830" s="10" t="s">
        <v>5387</v>
      </c>
      <c r="L830" s="10" t="s">
        <v>5387</v>
      </c>
      <c r="M830" s="10" t="s">
        <v>5387</v>
      </c>
      <c r="N830" s="10" t="s">
        <v>5387</v>
      </c>
      <c r="O830" s="10" t="s">
        <v>5387</v>
      </c>
      <c r="P830" s="10" t="s">
        <v>5387</v>
      </c>
      <c r="Q830" s="10" t="s">
        <v>5387</v>
      </c>
      <c r="R830" s="10" t="s">
        <v>5387</v>
      </c>
      <c r="S830" s="10" t="s">
        <v>5387</v>
      </c>
      <c r="T830" s="10" t="s">
        <v>5387</v>
      </c>
      <c r="U830" s="10" t="s">
        <v>5387</v>
      </c>
      <c r="V830" s="10" t="s">
        <v>5387</v>
      </c>
    </row>
    <row r="831" spans="1:22" x14ac:dyDescent="0.2">
      <c r="A831" s="8">
        <v>232</v>
      </c>
      <c r="B831" s="1" t="s">
        <v>387</v>
      </c>
      <c r="C831" s="7" t="s">
        <v>5389</v>
      </c>
      <c r="D831" s="7">
        <v>10</v>
      </c>
      <c r="E831" s="2" t="s">
        <v>5649</v>
      </c>
      <c r="F831" s="11" t="s">
        <v>7060</v>
      </c>
      <c r="G831" s="10" t="s">
        <v>5387</v>
      </c>
      <c r="H831" s="10" t="s">
        <v>5387</v>
      </c>
      <c r="I831" s="10" t="s">
        <v>5387</v>
      </c>
      <c r="J831" s="10" t="s">
        <v>5387</v>
      </c>
      <c r="K831" s="10" t="s">
        <v>5387</v>
      </c>
      <c r="L831" s="10" t="s">
        <v>5387</v>
      </c>
      <c r="M831" s="10" t="s">
        <v>5387</v>
      </c>
      <c r="N831" s="10" t="s">
        <v>5387</v>
      </c>
      <c r="O831" s="10" t="s">
        <v>5387</v>
      </c>
      <c r="P831" s="10" t="s">
        <v>5387</v>
      </c>
      <c r="Q831" s="10" t="s">
        <v>5387</v>
      </c>
      <c r="R831" s="10" t="s">
        <v>5387</v>
      </c>
      <c r="S831" s="10" t="s">
        <v>5387</v>
      </c>
      <c r="T831" s="10" t="s">
        <v>5387</v>
      </c>
      <c r="U831" s="10" t="s">
        <v>5387</v>
      </c>
      <c r="V831" s="10" t="s">
        <v>5387</v>
      </c>
    </row>
    <row r="832" spans="1:22" x14ac:dyDescent="0.2">
      <c r="A832" s="8">
        <v>232</v>
      </c>
      <c r="B832" s="1" t="s">
        <v>387</v>
      </c>
      <c r="C832" s="7" t="s">
        <v>5389</v>
      </c>
      <c r="D832" s="7">
        <v>30</v>
      </c>
      <c r="E832" s="2" t="s">
        <v>5927</v>
      </c>
      <c r="F832" s="11" t="s">
        <v>7060</v>
      </c>
      <c r="G832" s="10" t="s">
        <v>5387</v>
      </c>
      <c r="H832" s="10" t="s">
        <v>5387</v>
      </c>
      <c r="I832" s="10" t="s">
        <v>5387</v>
      </c>
      <c r="J832" s="10" t="s">
        <v>5387</v>
      </c>
      <c r="K832" s="10" t="s">
        <v>5387</v>
      </c>
      <c r="L832" s="10" t="s">
        <v>5387</v>
      </c>
      <c r="M832" s="10" t="s">
        <v>5387</v>
      </c>
      <c r="N832" s="10" t="s">
        <v>5387</v>
      </c>
      <c r="O832" s="10" t="s">
        <v>5387</v>
      </c>
      <c r="P832" s="10" t="s">
        <v>5387</v>
      </c>
      <c r="Q832" s="10" t="s">
        <v>5387</v>
      </c>
      <c r="R832" s="10" t="s">
        <v>5387</v>
      </c>
      <c r="S832" s="10" t="s">
        <v>5387</v>
      </c>
      <c r="T832" s="10" t="s">
        <v>5387</v>
      </c>
      <c r="U832" s="10" t="s">
        <v>5387</v>
      </c>
      <c r="V832" s="10" t="s">
        <v>5387</v>
      </c>
    </row>
    <row r="833" spans="1:22" x14ac:dyDescent="0.2">
      <c r="A833" s="8">
        <v>232</v>
      </c>
      <c r="B833" s="1" t="s">
        <v>387</v>
      </c>
      <c r="C833" s="7" t="s">
        <v>6503</v>
      </c>
      <c r="D833" s="7">
        <v>10</v>
      </c>
      <c r="E833" s="2" t="s">
        <v>6763</v>
      </c>
      <c r="F833" s="11" t="s">
        <v>7060</v>
      </c>
      <c r="G833" s="10" t="s">
        <v>5387</v>
      </c>
      <c r="H833" s="10" t="s">
        <v>5387</v>
      </c>
      <c r="I833" s="10" t="s">
        <v>5387</v>
      </c>
      <c r="J833" s="10" t="s">
        <v>5387</v>
      </c>
      <c r="K833" s="10" t="s">
        <v>5387</v>
      </c>
      <c r="L833" s="10" t="s">
        <v>5387</v>
      </c>
      <c r="M833" s="10" t="s">
        <v>5387</v>
      </c>
      <c r="N833" s="10" t="s">
        <v>5387</v>
      </c>
      <c r="O833" s="10" t="s">
        <v>5387</v>
      </c>
      <c r="P833" s="10" t="s">
        <v>5387</v>
      </c>
      <c r="Q833" s="10" t="s">
        <v>5387</v>
      </c>
      <c r="R833" s="10" t="s">
        <v>5387</v>
      </c>
      <c r="S833" s="10" t="s">
        <v>5387</v>
      </c>
      <c r="T833" s="10" t="s">
        <v>5387</v>
      </c>
      <c r="U833" s="10" t="s">
        <v>5387</v>
      </c>
      <c r="V833" s="10" t="s">
        <v>5387</v>
      </c>
    </row>
    <row r="834" spans="1:22" x14ac:dyDescent="0.2">
      <c r="A834" s="8">
        <v>232</v>
      </c>
      <c r="B834" s="1" t="s">
        <v>387</v>
      </c>
      <c r="C834" s="7" t="s">
        <v>6503</v>
      </c>
      <c r="D834" s="7">
        <v>30</v>
      </c>
      <c r="E834" s="2" t="s">
        <v>7041</v>
      </c>
      <c r="F834" s="11" t="s">
        <v>7060</v>
      </c>
      <c r="G834" s="10" t="s">
        <v>5387</v>
      </c>
      <c r="H834" s="10" t="s">
        <v>5387</v>
      </c>
      <c r="I834" s="10" t="s">
        <v>5387</v>
      </c>
      <c r="J834" s="10" t="s">
        <v>5387</v>
      </c>
      <c r="K834" s="10" t="s">
        <v>5387</v>
      </c>
      <c r="L834" s="10" t="s">
        <v>5387</v>
      </c>
      <c r="M834" s="10" t="s">
        <v>5387</v>
      </c>
      <c r="N834" s="10" t="s">
        <v>5387</v>
      </c>
      <c r="O834" s="10" t="s">
        <v>5387</v>
      </c>
      <c r="P834" s="10" t="s">
        <v>5387</v>
      </c>
      <c r="Q834" s="10" t="s">
        <v>5387</v>
      </c>
      <c r="R834" s="10" t="s">
        <v>5387</v>
      </c>
      <c r="S834" s="10" t="s">
        <v>5387</v>
      </c>
      <c r="T834" s="10" t="s">
        <v>5387</v>
      </c>
      <c r="U834" s="10" t="s">
        <v>5387</v>
      </c>
      <c r="V834" s="10" t="s">
        <v>5387</v>
      </c>
    </row>
    <row r="835" spans="1:22" x14ac:dyDescent="0.2">
      <c r="A835" s="8">
        <v>232</v>
      </c>
      <c r="B835" s="1" t="s">
        <v>387</v>
      </c>
      <c r="C835" s="7" t="s">
        <v>5946</v>
      </c>
      <c r="D835" s="7">
        <v>10</v>
      </c>
      <c r="E835" s="2" t="s">
        <v>6206</v>
      </c>
      <c r="F835" s="11" t="s">
        <v>7060</v>
      </c>
      <c r="G835" s="10" t="s">
        <v>5387</v>
      </c>
      <c r="H835" s="10" t="s">
        <v>5387</v>
      </c>
      <c r="I835" s="10" t="s">
        <v>5387</v>
      </c>
      <c r="J835" s="10" t="s">
        <v>5387</v>
      </c>
      <c r="K835" s="10" t="s">
        <v>5387</v>
      </c>
      <c r="L835" s="10" t="s">
        <v>5387</v>
      </c>
      <c r="M835" s="10" t="s">
        <v>5387</v>
      </c>
      <c r="N835" s="10" t="s">
        <v>5387</v>
      </c>
      <c r="O835" s="10" t="s">
        <v>5387</v>
      </c>
      <c r="P835" s="10" t="s">
        <v>5387</v>
      </c>
      <c r="Q835" s="10" t="s">
        <v>5387</v>
      </c>
      <c r="R835" s="10" t="s">
        <v>5387</v>
      </c>
      <c r="S835" s="10" t="s">
        <v>5387</v>
      </c>
      <c r="T835" s="10" t="s">
        <v>5387</v>
      </c>
      <c r="U835" s="10" t="s">
        <v>5387</v>
      </c>
      <c r="V835" s="10" t="s">
        <v>5387</v>
      </c>
    </row>
    <row r="836" spans="1:22" x14ac:dyDescent="0.2">
      <c r="A836" s="8">
        <v>232</v>
      </c>
      <c r="B836" s="1" t="s">
        <v>387</v>
      </c>
      <c r="C836" s="7" t="s">
        <v>5946</v>
      </c>
      <c r="D836" s="7">
        <v>30</v>
      </c>
      <c r="E836" s="2" t="s">
        <v>6484</v>
      </c>
      <c r="F836" s="11" t="s">
        <v>7060</v>
      </c>
      <c r="G836" s="10" t="s">
        <v>5387</v>
      </c>
      <c r="H836" s="10" t="s">
        <v>5387</v>
      </c>
      <c r="I836" s="10" t="s">
        <v>5387</v>
      </c>
      <c r="J836" s="10" t="s">
        <v>5387</v>
      </c>
      <c r="K836" s="10" t="s">
        <v>5387</v>
      </c>
      <c r="L836" s="10" t="s">
        <v>5387</v>
      </c>
      <c r="M836" s="10" t="s">
        <v>5387</v>
      </c>
      <c r="N836" s="10" t="s">
        <v>5387</v>
      </c>
      <c r="O836" s="10" t="s">
        <v>5387</v>
      </c>
      <c r="P836" s="10" t="s">
        <v>5387</v>
      </c>
      <c r="Q836" s="10" t="s">
        <v>5387</v>
      </c>
      <c r="R836" s="10" t="s">
        <v>5387</v>
      </c>
      <c r="S836" s="10" t="s">
        <v>5387</v>
      </c>
      <c r="T836" s="10" t="s">
        <v>5387</v>
      </c>
      <c r="U836" s="10" t="s">
        <v>5387</v>
      </c>
      <c r="V836" s="10" t="s">
        <v>5387</v>
      </c>
    </row>
    <row r="837" spans="1:22" x14ac:dyDescent="0.2">
      <c r="A837" s="8">
        <v>233</v>
      </c>
      <c r="B837" s="1" t="s">
        <v>388</v>
      </c>
      <c r="C837" s="7" t="s">
        <v>5389</v>
      </c>
      <c r="D837" s="7">
        <v>10</v>
      </c>
      <c r="E837" s="2" t="s">
        <v>5650</v>
      </c>
      <c r="F837" s="11" t="s">
        <v>7060</v>
      </c>
      <c r="G837" s="10" t="s">
        <v>5387</v>
      </c>
      <c r="H837" s="10" t="s">
        <v>5387</v>
      </c>
      <c r="I837" s="10" t="s">
        <v>5387</v>
      </c>
      <c r="J837" s="10" t="s">
        <v>5387</v>
      </c>
      <c r="K837" s="10" t="s">
        <v>5387</v>
      </c>
      <c r="L837" s="10" t="s">
        <v>5387</v>
      </c>
      <c r="M837" s="10" t="s">
        <v>5387</v>
      </c>
      <c r="N837" s="10" t="s">
        <v>5387</v>
      </c>
      <c r="O837" s="10" t="s">
        <v>5387</v>
      </c>
      <c r="P837" s="10" t="s">
        <v>5387</v>
      </c>
      <c r="Q837" s="10" t="s">
        <v>5387</v>
      </c>
      <c r="R837" s="10" t="s">
        <v>5387</v>
      </c>
      <c r="S837" s="10" t="s">
        <v>5387</v>
      </c>
      <c r="T837" s="10" t="s">
        <v>5387</v>
      </c>
      <c r="U837" s="10" t="s">
        <v>5387</v>
      </c>
      <c r="V837" s="10" t="s">
        <v>5387</v>
      </c>
    </row>
    <row r="838" spans="1:22" x14ac:dyDescent="0.2">
      <c r="A838" s="8">
        <v>233</v>
      </c>
      <c r="B838" s="1" t="s">
        <v>388</v>
      </c>
      <c r="C838" s="7" t="s">
        <v>5389</v>
      </c>
      <c r="D838" s="7">
        <v>30</v>
      </c>
      <c r="E838" s="2" t="s">
        <v>5928</v>
      </c>
      <c r="F838" s="11" t="s">
        <v>7060</v>
      </c>
      <c r="G838" s="10" t="s">
        <v>5387</v>
      </c>
      <c r="H838" s="10" t="s">
        <v>5387</v>
      </c>
      <c r="I838" s="10" t="s">
        <v>5387</v>
      </c>
      <c r="J838" s="10" t="s">
        <v>5387</v>
      </c>
      <c r="K838" s="10" t="s">
        <v>5387</v>
      </c>
      <c r="L838" s="10" t="s">
        <v>5387</v>
      </c>
      <c r="M838" s="10" t="s">
        <v>5387</v>
      </c>
      <c r="N838" s="10" t="s">
        <v>5387</v>
      </c>
      <c r="O838" s="10" t="s">
        <v>5387</v>
      </c>
      <c r="P838" s="10" t="s">
        <v>5387</v>
      </c>
      <c r="Q838" s="10" t="s">
        <v>5387</v>
      </c>
      <c r="R838" s="10" t="s">
        <v>5387</v>
      </c>
      <c r="S838" s="10" t="s">
        <v>5387</v>
      </c>
      <c r="T838" s="10" t="s">
        <v>5387</v>
      </c>
      <c r="U838" s="10" t="s">
        <v>5387</v>
      </c>
      <c r="V838" s="10" t="s">
        <v>5387</v>
      </c>
    </row>
    <row r="839" spans="1:22" x14ac:dyDescent="0.2">
      <c r="A839" s="8">
        <v>233</v>
      </c>
      <c r="B839" s="1" t="s">
        <v>388</v>
      </c>
      <c r="C839" s="7" t="s">
        <v>6503</v>
      </c>
      <c r="D839" s="7">
        <v>10</v>
      </c>
      <c r="E839" s="2" t="s">
        <v>6764</v>
      </c>
      <c r="F839" s="11" t="s">
        <v>7060</v>
      </c>
      <c r="G839" s="10" t="s">
        <v>5387</v>
      </c>
      <c r="H839" s="10" t="s">
        <v>5387</v>
      </c>
      <c r="I839" s="10" t="s">
        <v>5387</v>
      </c>
      <c r="J839" s="10" t="s">
        <v>5387</v>
      </c>
      <c r="K839" s="10" t="s">
        <v>5387</v>
      </c>
      <c r="L839" s="10" t="s">
        <v>5387</v>
      </c>
      <c r="M839" s="10" t="s">
        <v>5387</v>
      </c>
      <c r="N839" s="10" t="s">
        <v>5387</v>
      </c>
      <c r="O839" s="10" t="s">
        <v>5387</v>
      </c>
      <c r="P839" s="10" t="s">
        <v>5387</v>
      </c>
      <c r="Q839" s="10" t="s">
        <v>5387</v>
      </c>
      <c r="R839" s="10" t="s">
        <v>5387</v>
      </c>
      <c r="S839" s="10" t="s">
        <v>5387</v>
      </c>
      <c r="T839" s="10" t="s">
        <v>5387</v>
      </c>
      <c r="U839" s="10" t="s">
        <v>5387</v>
      </c>
      <c r="V839" s="10" t="s">
        <v>5387</v>
      </c>
    </row>
    <row r="840" spans="1:22" x14ac:dyDescent="0.2">
      <c r="A840" s="8">
        <v>233</v>
      </c>
      <c r="B840" s="1" t="s">
        <v>388</v>
      </c>
      <c r="C840" s="7" t="s">
        <v>6503</v>
      </c>
      <c r="D840" s="7">
        <v>30</v>
      </c>
      <c r="E840" s="2" t="s">
        <v>7042</v>
      </c>
      <c r="F840" s="11" t="s">
        <v>7060</v>
      </c>
      <c r="G840" s="10" t="s">
        <v>5387</v>
      </c>
      <c r="H840" s="10" t="s">
        <v>5387</v>
      </c>
      <c r="I840" s="10" t="s">
        <v>5387</v>
      </c>
      <c r="J840" s="10" t="s">
        <v>5387</v>
      </c>
      <c r="K840" s="10" t="s">
        <v>5387</v>
      </c>
      <c r="L840" s="10" t="s">
        <v>5387</v>
      </c>
      <c r="M840" s="10" t="s">
        <v>5387</v>
      </c>
      <c r="N840" s="10" t="s">
        <v>5387</v>
      </c>
      <c r="O840" s="10" t="s">
        <v>5387</v>
      </c>
      <c r="P840" s="10" t="s">
        <v>5387</v>
      </c>
      <c r="Q840" s="10" t="s">
        <v>5387</v>
      </c>
      <c r="R840" s="10" t="s">
        <v>5387</v>
      </c>
      <c r="S840" s="10" t="s">
        <v>5387</v>
      </c>
      <c r="T840" s="10" t="s">
        <v>5387</v>
      </c>
      <c r="U840" s="10" t="s">
        <v>5387</v>
      </c>
      <c r="V840" s="10" t="s">
        <v>5387</v>
      </c>
    </row>
    <row r="841" spans="1:22" x14ac:dyDescent="0.2">
      <c r="A841" s="8">
        <v>233</v>
      </c>
      <c r="B841" s="1" t="s">
        <v>388</v>
      </c>
      <c r="C841" s="7" t="s">
        <v>5946</v>
      </c>
      <c r="D841" s="7">
        <v>10</v>
      </c>
      <c r="E841" s="2" t="s">
        <v>6207</v>
      </c>
      <c r="F841" s="11" t="s">
        <v>7060</v>
      </c>
      <c r="G841" s="10" t="s">
        <v>5387</v>
      </c>
      <c r="H841" s="10" t="s">
        <v>5387</v>
      </c>
      <c r="I841" s="10" t="s">
        <v>5387</v>
      </c>
      <c r="J841" s="10" t="s">
        <v>5387</v>
      </c>
      <c r="K841" s="10" t="s">
        <v>5387</v>
      </c>
      <c r="L841" s="10" t="s">
        <v>5387</v>
      </c>
      <c r="M841" s="10" t="s">
        <v>5387</v>
      </c>
      <c r="N841" s="10" t="s">
        <v>5387</v>
      </c>
      <c r="O841" s="10" t="s">
        <v>5387</v>
      </c>
      <c r="P841" s="10" t="s">
        <v>5387</v>
      </c>
      <c r="Q841" s="10" t="s">
        <v>5387</v>
      </c>
      <c r="R841" s="10" t="s">
        <v>5387</v>
      </c>
      <c r="S841" s="10" t="s">
        <v>5387</v>
      </c>
      <c r="T841" s="10" t="s">
        <v>5387</v>
      </c>
      <c r="U841" s="10" t="s">
        <v>5387</v>
      </c>
      <c r="V841" s="10" t="s">
        <v>5387</v>
      </c>
    </row>
    <row r="842" spans="1:22" x14ac:dyDescent="0.2">
      <c r="A842" s="8">
        <v>233</v>
      </c>
      <c r="B842" s="1" t="s">
        <v>388</v>
      </c>
      <c r="C842" s="7" t="s">
        <v>5946</v>
      </c>
      <c r="D842" s="7">
        <v>30</v>
      </c>
      <c r="E842" s="2" t="s">
        <v>6485</v>
      </c>
      <c r="F842" s="11" t="s">
        <v>7060</v>
      </c>
      <c r="G842" s="10" t="s">
        <v>5387</v>
      </c>
      <c r="H842" s="10" t="s">
        <v>5387</v>
      </c>
      <c r="I842" s="10" t="s">
        <v>5387</v>
      </c>
      <c r="J842" s="10" t="s">
        <v>5387</v>
      </c>
      <c r="K842" s="10" t="s">
        <v>5387</v>
      </c>
      <c r="L842" s="10" t="s">
        <v>5387</v>
      </c>
      <c r="M842" s="10" t="s">
        <v>5387</v>
      </c>
      <c r="N842" s="10" t="s">
        <v>5387</v>
      </c>
      <c r="O842" s="10" t="s">
        <v>5387</v>
      </c>
      <c r="P842" s="10" t="s">
        <v>5387</v>
      </c>
      <c r="Q842" s="10" t="s">
        <v>5387</v>
      </c>
      <c r="R842" s="10" t="s">
        <v>5387</v>
      </c>
      <c r="S842" s="10" t="s">
        <v>5387</v>
      </c>
      <c r="T842" s="10" t="s">
        <v>5387</v>
      </c>
      <c r="U842" s="10" t="s">
        <v>5387</v>
      </c>
      <c r="V842" s="10" t="s">
        <v>5387</v>
      </c>
    </row>
    <row r="843" spans="1:22" x14ac:dyDescent="0.2">
      <c r="A843" s="8">
        <v>234</v>
      </c>
      <c r="B843" s="1" t="s">
        <v>389</v>
      </c>
      <c r="C843" s="7" t="s">
        <v>5389</v>
      </c>
      <c r="D843" s="7">
        <v>10</v>
      </c>
      <c r="E843" s="2" t="s">
        <v>5651</v>
      </c>
      <c r="F843" s="11" t="s">
        <v>7060</v>
      </c>
      <c r="G843" s="10" t="s">
        <v>5387</v>
      </c>
      <c r="H843" s="10" t="s">
        <v>5387</v>
      </c>
      <c r="I843" s="10" t="s">
        <v>5387</v>
      </c>
      <c r="J843" s="10" t="s">
        <v>5387</v>
      </c>
      <c r="K843" s="10" t="s">
        <v>5387</v>
      </c>
      <c r="L843" s="10" t="s">
        <v>5387</v>
      </c>
      <c r="M843" s="10" t="s">
        <v>5387</v>
      </c>
      <c r="N843" s="10" t="s">
        <v>5387</v>
      </c>
      <c r="O843" s="10" t="s">
        <v>5387</v>
      </c>
      <c r="P843" s="10" t="s">
        <v>5387</v>
      </c>
      <c r="Q843" s="10" t="s">
        <v>5387</v>
      </c>
      <c r="R843" s="10" t="s">
        <v>5387</v>
      </c>
      <c r="S843" s="10" t="s">
        <v>5387</v>
      </c>
      <c r="T843" s="10" t="s">
        <v>5387</v>
      </c>
      <c r="U843" s="10" t="s">
        <v>5387</v>
      </c>
      <c r="V843" s="10" t="s">
        <v>5387</v>
      </c>
    </row>
    <row r="844" spans="1:22" x14ac:dyDescent="0.2">
      <c r="A844" s="8">
        <v>234</v>
      </c>
      <c r="B844" s="1" t="s">
        <v>389</v>
      </c>
      <c r="C844" s="7" t="s">
        <v>5389</v>
      </c>
      <c r="D844" s="7">
        <v>30</v>
      </c>
      <c r="E844" s="2" t="s">
        <v>5929</v>
      </c>
      <c r="F844" s="11" t="s">
        <v>7060</v>
      </c>
      <c r="G844" s="10" t="s">
        <v>5387</v>
      </c>
      <c r="H844" s="10" t="s">
        <v>5387</v>
      </c>
      <c r="I844" s="10" t="s">
        <v>5387</v>
      </c>
      <c r="J844" s="10" t="s">
        <v>5387</v>
      </c>
      <c r="K844" s="10" t="s">
        <v>5387</v>
      </c>
      <c r="L844" s="10" t="s">
        <v>5387</v>
      </c>
      <c r="M844" s="10" t="s">
        <v>5387</v>
      </c>
      <c r="N844" s="10" t="s">
        <v>5387</v>
      </c>
      <c r="O844" s="10" t="s">
        <v>5387</v>
      </c>
      <c r="P844" s="10" t="s">
        <v>5387</v>
      </c>
      <c r="Q844" s="10" t="s">
        <v>5387</v>
      </c>
      <c r="R844" s="10" t="s">
        <v>5387</v>
      </c>
      <c r="S844" s="10" t="s">
        <v>5387</v>
      </c>
      <c r="T844" s="10" t="s">
        <v>5387</v>
      </c>
      <c r="U844" s="10" t="s">
        <v>5387</v>
      </c>
      <c r="V844" s="10" t="s">
        <v>5387</v>
      </c>
    </row>
    <row r="845" spans="1:22" x14ac:dyDescent="0.2">
      <c r="A845" s="8">
        <v>234</v>
      </c>
      <c r="B845" s="1" t="s">
        <v>389</v>
      </c>
      <c r="C845" s="7" t="s">
        <v>6503</v>
      </c>
      <c r="D845" s="7">
        <v>10</v>
      </c>
      <c r="E845" s="2" t="s">
        <v>6765</v>
      </c>
      <c r="F845" s="11" t="s">
        <v>7060</v>
      </c>
      <c r="G845" s="10" t="s">
        <v>5387</v>
      </c>
      <c r="H845" s="10" t="s">
        <v>5387</v>
      </c>
      <c r="I845" s="10" t="s">
        <v>5387</v>
      </c>
      <c r="J845" s="10" t="s">
        <v>5387</v>
      </c>
      <c r="K845" s="10" t="s">
        <v>5387</v>
      </c>
      <c r="L845" s="10" t="s">
        <v>5387</v>
      </c>
      <c r="M845" s="10" t="s">
        <v>5387</v>
      </c>
      <c r="N845" s="10" t="s">
        <v>5387</v>
      </c>
      <c r="O845" s="10" t="s">
        <v>5387</v>
      </c>
      <c r="P845" s="10" t="s">
        <v>5387</v>
      </c>
      <c r="Q845" s="10" t="s">
        <v>5387</v>
      </c>
      <c r="R845" s="10" t="s">
        <v>5387</v>
      </c>
      <c r="S845" s="10" t="s">
        <v>5387</v>
      </c>
      <c r="T845" s="10" t="s">
        <v>5387</v>
      </c>
      <c r="U845" s="10" t="s">
        <v>5387</v>
      </c>
      <c r="V845" s="10" t="s">
        <v>5387</v>
      </c>
    </row>
    <row r="846" spans="1:22" x14ac:dyDescent="0.2">
      <c r="A846" s="8">
        <v>234</v>
      </c>
      <c r="B846" s="1" t="s">
        <v>389</v>
      </c>
      <c r="C846" s="7" t="s">
        <v>6503</v>
      </c>
      <c r="D846" s="7">
        <v>30</v>
      </c>
      <c r="E846" s="2" t="s">
        <v>7043</v>
      </c>
      <c r="F846" s="11" t="s">
        <v>7060</v>
      </c>
      <c r="G846" s="10" t="s">
        <v>5387</v>
      </c>
      <c r="H846" s="10" t="s">
        <v>5387</v>
      </c>
      <c r="I846" s="10" t="s">
        <v>5387</v>
      </c>
      <c r="J846" s="10" t="s">
        <v>5387</v>
      </c>
      <c r="K846" s="10" t="s">
        <v>5387</v>
      </c>
      <c r="L846" s="10" t="s">
        <v>5387</v>
      </c>
      <c r="M846" s="10" t="s">
        <v>5387</v>
      </c>
      <c r="N846" s="10" t="s">
        <v>5387</v>
      </c>
      <c r="O846" s="10" t="s">
        <v>5387</v>
      </c>
      <c r="P846" s="10" t="s">
        <v>5387</v>
      </c>
      <c r="Q846" s="10" t="s">
        <v>5387</v>
      </c>
      <c r="R846" s="10" t="s">
        <v>5387</v>
      </c>
      <c r="S846" s="10" t="s">
        <v>5387</v>
      </c>
      <c r="T846" s="10" t="s">
        <v>5387</v>
      </c>
      <c r="U846" s="10" t="s">
        <v>5387</v>
      </c>
      <c r="V846" s="10" t="s">
        <v>5387</v>
      </c>
    </row>
    <row r="847" spans="1:22" x14ac:dyDescent="0.2">
      <c r="A847" s="8">
        <v>234</v>
      </c>
      <c r="B847" s="1" t="s">
        <v>389</v>
      </c>
      <c r="C847" s="7" t="s">
        <v>5946</v>
      </c>
      <c r="D847" s="7">
        <v>10</v>
      </c>
      <c r="E847" s="2" t="s">
        <v>6208</v>
      </c>
      <c r="F847" s="11" t="s">
        <v>7060</v>
      </c>
      <c r="G847" s="10" t="s">
        <v>5387</v>
      </c>
      <c r="H847" s="10" t="s">
        <v>5387</v>
      </c>
      <c r="I847" s="10" t="s">
        <v>5387</v>
      </c>
      <c r="J847" s="10" t="s">
        <v>5387</v>
      </c>
      <c r="K847" s="10" t="s">
        <v>5387</v>
      </c>
      <c r="L847" s="10" t="s">
        <v>5387</v>
      </c>
      <c r="M847" s="10" t="s">
        <v>5387</v>
      </c>
      <c r="N847" s="10" t="s">
        <v>5387</v>
      </c>
      <c r="O847" s="10" t="s">
        <v>5387</v>
      </c>
      <c r="P847" s="10" t="s">
        <v>5387</v>
      </c>
      <c r="Q847" s="10" t="s">
        <v>5387</v>
      </c>
      <c r="R847" s="10" t="s">
        <v>5387</v>
      </c>
      <c r="S847" s="10" t="s">
        <v>5387</v>
      </c>
      <c r="T847" s="10" t="s">
        <v>5387</v>
      </c>
      <c r="U847" s="10" t="s">
        <v>5387</v>
      </c>
      <c r="V847" s="10" t="s">
        <v>5387</v>
      </c>
    </row>
    <row r="848" spans="1:22" x14ac:dyDescent="0.2">
      <c r="A848" s="8">
        <v>234</v>
      </c>
      <c r="B848" s="1" t="s">
        <v>389</v>
      </c>
      <c r="C848" s="7" t="s">
        <v>5946</v>
      </c>
      <c r="D848" s="7">
        <v>30</v>
      </c>
      <c r="E848" s="2" t="s">
        <v>6486</v>
      </c>
      <c r="F848" s="11" t="s">
        <v>7060</v>
      </c>
      <c r="G848" s="10" t="s">
        <v>5387</v>
      </c>
      <c r="H848" s="10" t="s">
        <v>5387</v>
      </c>
      <c r="I848" s="10" t="s">
        <v>5387</v>
      </c>
      <c r="J848" s="10" t="s">
        <v>5387</v>
      </c>
      <c r="K848" s="10" t="s">
        <v>5387</v>
      </c>
      <c r="L848" s="10" t="s">
        <v>5387</v>
      </c>
      <c r="M848" s="10" t="s">
        <v>5387</v>
      </c>
      <c r="N848" s="10" t="s">
        <v>5387</v>
      </c>
      <c r="O848" s="10" t="s">
        <v>5387</v>
      </c>
      <c r="P848" s="10" t="s">
        <v>5387</v>
      </c>
      <c r="Q848" s="10" t="s">
        <v>5387</v>
      </c>
      <c r="R848" s="10" t="s">
        <v>5387</v>
      </c>
      <c r="S848" s="10" t="s">
        <v>5387</v>
      </c>
      <c r="T848" s="10" t="s">
        <v>5387</v>
      </c>
      <c r="U848" s="10" t="s">
        <v>5387</v>
      </c>
      <c r="V848" s="10" t="s">
        <v>5387</v>
      </c>
    </row>
    <row r="849" spans="1:22" x14ac:dyDescent="0.2">
      <c r="A849" s="8">
        <v>235</v>
      </c>
      <c r="B849" s="1" t="s">
        <v>390</v>
      </c>
      <c r="C849" s="7" t="s">
        <v>5389</v>
      </c>
      <c r="D849" s="7">
        <v>10</v>
      </c>
      <c r="E849" s="2" t="s">
        <v>5652</v>
      </c>
      <c r="F849" s="11" t="s">
        <v>7060</v>
      </c>
      <c r="G849" s="10" t="s">
        <v>5387</v>
      </c>
      <c r="H849" s="10" t="s">
        <v>5387</v>
      </c>
      <c r="I849" s="10" t="s">
        <v>5387</v>
      </c>
      <c r="J849" s="10" t="s">
        <v>5387</v>
      </c>
      <c r="K849" s="10" t="s">
        <v>5387</v>
      </c>
      <c r="L849" s="10" t="s">
        <v>5387</v>
      </c>
      <c r="M849" s="10" t="s">
        <v>5387</v>
      </c>
      <c r="N849" s="10" t="s">
        <v>5387</v>
      </c>
      <c r="O849" s="10" t="s">
        <v>5387</v>
      </c>
      <c r="P849" s="10" t="s">
        <v>5387</v>
      </c>
      <c r="Q849" s="10" t="s">
        <v>5387</v>
      </c>
      <c r="R849" s="10" t="s">
        <v>5387</v>
      </c>
      <c r="S849" s="10" t="s">
        <v>5387</v>
      </c>
      <c r="T849" s="10" t="s">
        <v>5387</v>
      </c>
      <c r="U849" s="10" t="s">
        <v>5387</v>
      </c>
      <c r="V849" s="10" t="s">
        <v>5387</v>
      </c>
    </row>
    <row r="850" spans="1:22" x14ac:dyDescent="0.2">
      <c r="A850" s="8">
        <v>235</v>
      </c>
      <c r="B850" s="1" t="s">
        <v>390</v>
      </c>
      <c r="C850" s="7" t="s">
        <v>5389</v>
      </c>
      <c r="D850" s="7">
        <v>30</v>
      </c>
      <c r="E850" s="2" t="s">
        <v>5930</v>
      </c>
      <c r="F850" s="11" t="s">
        <v>7060</v>
      </c>
      <c r="G850" s="10" t="s">
        <v>5387</v>
      </c>
      <c r="H850" s="10" t="s">
        <v>5387</v>
      </c>
      <c r="I850" s="10" t="s">
        <v>5387</v>
      </c>
      <c r="J850" s="10" t="s">
        <v>5387</v>
      </c>
      <c r="K850" s="10" t="s">
        <v>5387</v>
      </c>
      <c r="L850" s="10" t="s">
        <v>5387</v>
      </c>
      <c r="M850" s="10" t="s">
        <v>5387</v>
      </c>
      <c r="N850" s="10" t="s">
        <v>5387</v>
      </c>
      <c r="O850" s="10" t="s">
        <v>5387</v>
      </c>
      <c r="P850" s="10" t="s">
        <v>5387</v>
      </c>
      <c r="Q850" s="10" t="s">
        <v>5387</v>
      </c>
      <c r="R850" s="10" t="s">
        <v>5387</v>
      </c>
      <c r="S850" s="10" t="s">
        <v>5387</v>
      </c>
      <c r="T850" s="10" t="s">
        <v>5387</v>
      </c>
      <c r="U850" s="10" t="s">
        <v>5387</v>
      </c>
      <c r="V850" s="10" t="s">
        <v>5387</v>
      </c>
    </row>
    <row r="851" spans="1:22" x14ac:dyDescent="0.2">
      <c r="A851" s="8">
        <v>235</v>
      </c>
      <c r="B851" s="1" t="s">
        <v>390</v>
      </c>
      <c r="C851" s="7" t="s">
        <v>6503</v>
      </c>
      <c r="D851" s="7">
        <v>10</v>
      </c>
      <c r="E851" s="2" t="s">
        <v>6766</v>
      </c>
      <c r="F851" s="11" t="s">
        <v>7060</v>
      </c>
      <c r="G851" s="10" t="s">
        <v>5387</v>
      </c>
      <c r="H851" s="10" t="s">
        <v>5387</v>
      </c>
      <c r="I851" s="10" t="s">
        <v>5387</v>
      </c>
      <c r="J851" s="10" t="s">
        <v>5387</v>
      </c>
      <c r="K851" s="10" t="s">
        <v>5387</v>
      </c>
      <c r="L851" s="10" t="s">
        <v>5387</v>
      </c>
      <c r="M851" s="10" t="s">
        <v>5387</v>
      </c>
      <c r="N851" s="10" t="s">
        <v>5387</v>
      </c>
      <c r="O851" s="10" t="s">
        <v>5387</v>
      </c>
      <c r="P851" s="10" t="s">
        <v>5387</v>
      </c>
      <c r="Q851" s="10" t="s">
        <v>5387</v>
      </c>
      <c r="R851" s="10" t="s">
        <v>5387</v>
      </c>
      <c r="S851" s="10" t="s">
        <v>5387</v>
      </c>
      <c r="T851" s="10" t="s">
        <v>5387</v>
      </c>
      <c r="U851" s="10" t="s">
        <v>5387</v>
      </c>
      <c r="V851" s="10" t="s">
        <v>5387</v>
      </c>
    </row>
    <row r="852" spans="1:22" x14ac:dyDescent="0.2">
      <c r="A852" s="8">
        <v>235</v>
      </c>
      <c r="B852" s="1" t="s">
        <v>390</v>
      </c>
      <c r="C852" s="7" t="s">
        <v>6503</v>
      </c>
      <c r="D852" s="7">
        <v>30</v>
      </c>
      <c r="E852" s="2" t="s">
        <v>7044</v>
      </c>
      <c r="F852" s="11" t="s">
        <v>7060</v>
      </c>
      <c r="G852" s="10" t="s">
        <v>5387</v>
      </c>
      <c r="H852" s="10" t="s">
        <v>5387</v>
      </c>
      <c r="I852" s="10" t="s">
        <v>5387</v>
      </c>
      <c r="J852" s="10" t="s">
        <v>5387</v>
      </c>
      <c r="K852" s="10" t="s">
        <v>5387</v>
      </c>
      <c r="L852" s="10" t="s">
        <v>5387</v>
      </c>
      <c r="M852" s="10" t="s">
        <v>5387</v>
      </c>
      <c r="N852" s="10" t="s">
        <v>5387</v>
      </c>
      <c r="O852" s="10" t="s">
        <v>5387</v>
      </c>
      <c r="P852" s="10" t="s">
        <v>5387</v>
      </c>
      <c r="Q852" s="10" t="s">
        <v>5387</v>
      </c>
      <c r="R852" s="10" t="s">
        <v>5387</v>
      </c>
      <c r="S852" s="10" t="s">
        <v>5387</v>
      </c>
      <c r="T852" s="10" t="s">
        <v>5387</v>
      </c>
      <c r="U852" s="10" t="s">
        <v>5387</v>
      </c>
      <c r="V852" s="10" t="s">
        <v>5387</v>
      </c>
    </row>
    <row r="853" spans="1:22" x14ac:dyDescent="0.2">
      <c r="A853" s="8">
        <v>235</v>
      </c>
      <c r="B853" s="1" t="s">
        <v>390</v>
      </c>
      <c r="C853" s="7" t="s">
        <v>5946</v>
      </c>
      <c r="D853" s="7">
        <v>10</v>
      </c>
      <c r="E853" s="2" t="s">
        <v>6209</v>
      </c>
      <c r="F853" s="11" t="s">
        <v>7060</v>
      </c>
      <c r="G853" s="10" t="s">
        <v>5387</v>
      </c>
      <c r="H853" s="10" t="s">
        <v>5387</v>
      </c>
      <c r="I853" s="10" t="s">
        <v>5387</v>
      </c>
      <c r="J853" s="10" t="s">
        <v>5387</v>
      </c>
      <c r="K853" s="10" t="s">
        <v>5387</v>
      </c>
      <c r="L853" s="10" t="s">
        <v>5387</v>
      </c>
      <c r="M853" s="10" t="s">
        <v>5387</v>
      </c>
      <c r="N853" s="10" t="s">
        <v>5387</v>
      </c>
      <c r="O853" s="10" t="s">
        <v>5387</v>
      </c>
      <c r="P853" s="10" t="s">
        <v>5387</v>
      </c>
      <c r="Q853" s="10" t="s">
        <v>5387</v>
      </c>
      <c r="R853" s="10" t="s">
        <v>5387</v>
      </c>
      <c r="S853" s="10" t="s">
        <v>5387</v>
      </c>
      <c r="T853" s="10" t="s">
        <v>5387</v>
      </c>
      <c r="U853" s="10" t="s">
        <v>5387</v>
      </c>
      <c r="V853" s="10" t="s">
        <v>5387</v>
      </c>
    </row>
    <row r="854" spans="1:22" x14ac:dyDescent="0.2">
      <c r="A854" s="8">
        <v>235</v>
      </c>
      <c r="B854" s="1" t="s">
        <v>390</v>
      </c>
      <c r="C854" s="7" t="s">
        <v>5946</v>
      </c>
      <c r="D854" s="7">
        <v>30</v>
      </c>
      <c r="E854" s="2" t="s">
        <v>6487</v>
      </c>
      <c r="F854" s="11" t="s">
        <v>7060</v>
      </c>
      <c r="G854" s="10" t="s">
        <v>5387</v>
      </c>
      <c r="H854" s="10" t="s">
        <v>5387</v>
      </c>
      <c r="I854" s="10" t="s">
        <v>5387</v>
      </c>
      <c r="J854" s="10" t="s">
        <v>5387</v>
      </c>
      <c r="K854" s="10" t="s">
        <v>5387</v>
      </c>
      <c r="L854" s="10" t="s">
        <v>5387</v>
      </c>
      <c r="M854" s="10" t="s">
        <v>5387</v>
      </c>
      <c r="N854" s="10" t="s">
        <v>5387</v>
      </c>
      <c r="O854" s="10" t="s">
        <v>5387</v>
      </c>
      <c r="P854" s="10" t="s">
        <v>5387</v>
      </c>
      <c r="Q854" s="10" t="s">
        <v>5387</v>
      </c>
      <c r="R854" s="10" t="s">
        <v>5387</v>
      </c>
      <c r="S854" s="10" t="s">
        <v>5387</v>
      </c>
      <c r="T854" s="10" t="s">
        <v>5387</v>
      </c>
      <c r="U854" s="10" t="s">
        <v>5387</v>
      </c>
      <c r="V854" s="10" t="s">
        <v>5387</v>
      </c>
    </row>
    <row r="855" spans="1:22" x14ac:dyDescent="0.2">
      <c r="A855" s="8">
        <v>236</v>
      </c>
      <c r="B855" s="1" t="s">
        <v>391</v>
      </c>
      <c r="C855" s="7" t="s">
        <v>5389</v>
      </c>
      <c r="D855" s="7">
        <v>10</v>
      </c>
      <c r="E855" s="2" t="s">
        <v>5653</v>
      </c>
      <c r="F855" s="11" t="s">
        <v>7060</v>
      </c>
      <c r="G855" s="10" t="s">
        <v>5387</v>
      </c>
      <c r="H855" s="10" t="s">
        <v>5387</v>
      </c>
      <c r="I855" s="10" t="s">
        <v>5387</v>
      </c>
      <c r="J855" s="10" t="s">
        <v>5387</v>
      </c>
      <c r="K855" s="10" t="s">
        <v>5387</v>
      </c>
      <c r="L855" s="10" t="s">
        <v>5387</v>
      </c>
      <c r="M855" s="10" t="s">
        <v>5387</v>
      </c>
      <c r="N855" s="10" t="s">
        <v>5387</v>
      </c>
      <c r="O855" s="10" t="s">
        <v>5387</v>
      </c>
      <c r="P855" s="10" t="s">
        <v>5387</v>
      </c>
      <c r="Q855" s="10" t="s">
        <v>5387</v>
      </c>
      <c r="R855" s="10" t="s">
        <v>5387</v>
      </c>
      <c r="S855" s="10" t="s">
        <v>5387</v>
      </c>
      <c r="T855" s="10" t="s">
        <v>5387</v>
      </c>
      <c r="U855" s="10" t="s">
        <v>5387</v>
      </c>
      <c r="V855" s="10" t="s">
        <v>5387</v>
      </c>
    </row>
    <row r="856" spans="1:22" x14ac:dyDescent="0.2">
      <c r="A856" s="8">
        <v>236</v>
      </c>
      <c r="B856" s="1" t="s">
        <v>391</v>
      </c>
      <c r="C856" s="7" t="s">
        <v>5389</v>
      </c>
      <c r="D856" s="7">
        <v>30</v>
      </c>
      <c r="E856" s="2" t="s">
        <v>5931</v>
      </c>
      <c r="F856" s="11" t="s">
        <v>7060</v>
      </c>
      <c r="G856" s="10" t="s">
        <v>5387</v>
      </c>
      <c r="H856" s="10" t="s">
        <v>5387</v>
      </c>
      <c r="I856" s="10" t="s">
        <v>5387</v>
      </c>
      <c r="J856" s="10" t="s">
        <v>5387</v>
      </c>
      <c r="K856" s="10" t="s">
        <v>5387</v>
      </c>
      <c r="L856" s="10" t="s">
        <v>5387</v>
      </c>
      <c r="M856" s="10" t="s">
        <v>5387</v>
      </c>
      <c r="N856" s="10" t="s">
        <v>5387</v>
      </c>
      <c r="O856" s="10" t="s">
        <v>5387</v>
      </c>
      <c r="P856" s="10" t="s">
        <v>5387</v>
      </c>
      <c r="Q856" s="10" t="s">
        <v>5387</v>
      </c>
      <c r="R856" s="10" t="s">
        <v>5387</v>
      </c>
      <c r="S856" s="10" t="s">
        <v>5387</v>
      </c>
      <c r="T856" s="10" t="s">
        <v>5387</v>
      </c>
      <c r="U856" s="10" t="s">
        <v>5387</v>
      </c>
      <c r="V856" s="10" t="s">
        <v>5387</v>
      </c>
    </row>
    <row r="857" spans="1:22" x14ac:dyDescent="0.2">
      <c r="A857" s="8">
        <v>236</v>
      </c>
      <c r="B857" s="1" t="s">
        <v>391</v>
      </c>
      <c r="C857" s="7" t="s">
        <v>6503</v>
      </c>
      <c r="D857" s="7">
        <v>10</v>
      </c>
      <c r="E857" s="2" t="s">
        <v>6767</v>
      </c>
      <c r="F857" s="11" t="s">
        <v>7060</v>
      </c>
      <c r="G857" s="10" t="s">
        <v>5387</v>
      </c>
      <c r="H857" s="10" t="s">
        <v>5387</v>
      </c>
      <c r="I857" s="10" t="s">
        <v>5387</v>
      </c>
      <c r="J857" s="10" t="s">
        <v>5387</v>
      </c>
      <c r="K857" s="10" t="s">
        <v>5387</v>
      </c>
      <c r="L857" s="10" t="s">
        <v>5387</v>
      </c>
      <c r="M857" s="10" t="s">
        <v>5387</v>
      </c>
      <c r="N857" s="10" t="s">
        <v>5387</v>
      </c>
      <c r="O857" s="10" t="s">
        <v>5387</v>
      </c>
      <c r="P857" s="10" t="s">
        <v>5387</v>
      </c>
      <c r="Q857" s="10" t="s">
        <v>5387</v>
      </c>
      <c r="R857" s="10" t="s">
        <v>5387</v>
      </c>
      <c r="S857" s="10" t="s">
        <v>5387</v>
      </c>
      <c r="T857" s="10" t="s">
        <v>5387</v>
      </c>
      <c r="U857" s="10" t="s">
        <v>5387</v>
      </c>
      <c r="V857" s="10" t="s">
        <v>5387</v>
      </c>
    </row>
    <row r="858" spans="1:22" x14ac:dyDescent="0.2">
      <c r="A858" s="8">
        <v>236</v>
      </c>
      <c r="B858" s="1" t="s">
        <v>391</v>
      </c>
      <c r="C858" s="7" t="s">
        <v>6503</v>
      </c>
      <c r="D858" s="7">
        <v>30</v>
      </c>
      <c r="E858" s="2" t="s">
        <v>7045</v>
      </c>
      <c r="F858" s="11" t="s">
        <v>7060</v>
      </c>
      <c r="G858" s="10" t="s">
        <v>5387</v>
      </c>
      <c r="H858" s="10" t="s">
        <v>5387</v>
      </c>
      <c r="I858" s="10" t="s">
        <v>5387</v>
      </c>
      <c r="J858" s="10" t="s">
        <v>5387</v>
      </c>
      <c r="K858" s="10" t="s">
        <v>5387</v>
      </c>
      <c r="L858" s="10" t="s">
        <v>5387</v>
      </c>
      <c r="M858" s="10" t="s">
        <v>5387</v>
      </c>
      <c r="N858" s="10" t="s">
        <v>5387</v>
      </c>
      <c r="O858" s="10" t="s">
        <v>5387</v>
      </c>
      <c r="P858" s="10" t="s">
        <v>5387</v>
      </c>
      <c r="Q858" s="10" t="s">
        <v>5387</v>
      </c>
      <c r="R858" s="10" t="s">
        <v>5387</v>
      </c>
      <c r="S858" s="10" t="s">
        <v>5387</v>
      </c>
      <c r="T858" s="10" t="s">
        <v>5387</v>
      </c>
      <c r="U858" s="10" t="s">
        <v>5387</v>
      </c>
      <c r="V858" s="10" t="s">
        <v>5387</v>
      </c>
    </row>
    <row r="859" spans="1:22" x14ac:dyDescent="0.2">
      <c r="A859" s="8">
        <v>236</v>
      </c>
      <c r="B859" s="1" t="s">
        <v>391</v>
      </c>
      <c r="C859" s="7" t="s">
        <v>5946</v>
      </c>
      <c r="D859" s="7">
        <v>10</v>
      </c>
      <c r="E859" s="2" t="s">
        <v>6210</v>
      </c>
      <c r="F859" s="11" t="s">
        <v>7060</v>
      </c>
      <c r="G859" s="10" t="s">
        <v>5387</v>
      </c>
      <c r="H859" s="10" t="s">
        <v>5387</v>
      </c>
      <c r="I859" s="10" t="s">
        <v>5387</v>
      </c>
      <c r="J859" s="10" t="s">
        <v>5387</v>
      </c>
      <c r="K859" s="10" t="s">
        <v>5387</v>
      </c>
      <c r="L859" s="10" t="s">
        <v>5387</v>
      </c>
      <c r="M859" s="10" t="s">
        <v>5387</v>
      </c>
      <c r="N859" s="10" t="s">
        <v>5387</v>
      </c>
      <c r="O859" s="10" t="s">
        <v>5387</v>
      </c>
      <c r="P859" s="10" t="s">
        <v>5387</v>
      </c>
      <c r="Q859" s="10" t="s">
        <v>5387</v>
      </c>
      <c r="R859" s="10" t="s">
        <v>5387</v>
      </c>
      <c r="S859" s="10" t="s">
        <v>5387</v>
      </c>
      <c r="T859" s="10" t="s">
        <v>5387</v>
      </c>
      <c r="U859" s="10" t="s">
        <v>5387</v>
      </c>
      <c r="V859" s="10" t="s">
        <v>5387</v>
      </c>
    </row>
    <row r="860" spans="1:22" x14ac:dyDescent="0.2">
      <c r="A860" s="8">
        <v>236</v>
      </c>
      <c r="B860" s="1" t="s">
        <v>391</v>
      </c>
      <c r="C860" s="7" t="s">
        <v>5946</v>
      </c>
      <c r="D860" s="7">
        <v>30</v>
      </c>
      <c r="E860" s="2" t="s">
        <v>6488</v>
      </c>
      <c r="F860" s="11" t="s">
        <v>7060</v>
      </c>
      <c r="G860" s="10" t="s">
        <v>5387</v>
      </c>
      <c r="H860" s="10" t="s">
        <v>5387</v>
      </c>
      <c r="I860" s="10" t="s">
        <v>5387</v>
      </c>
      <c r="J860" s="10" t="s">
        <v>5387</v>
      </c>
      <c r="K860" s="10" t="s">
        <v>5387</v>
      </c>
      <c r="L860" s="10" t="s">
        <v>5387</v>
      </c>
      <c r="M860" s="10" t="s">
        <v>5387</v>
      </c>
      <c r="N860" s="10" t="s">
        <v>5387</v>
      </c>
      <c r="O860" s="10" t="s">
        <v>5387</v>
      </c>
      <c r="P860" s="10" t="s">
        <v>5387</v>
      </c>
      <c r="Q860" s="10" t="s">
        <v>5387</v>
      </c>
      <c r="R860" s="10" t="s">
        <v>5387</v>
      </c>
      <c r="S860" s="10" t="s">
        <v>5387</v>
      </c>
      <c r="T860" s="10" t="s">
        <v>5387</v>
      </c>
      <c r="U860" s="10" t="s">
        <v>5387</v>
      </c>
      <c r="V860" s="10" t="s">
        <v>5387</v>
      </c>
    </row>
    <row r="861" spans="1:22" x14ac:dyDescent="0.2">
      <c r="A861" s="8">
        <v>237</v>
      </c>
      <c r="B861" s="1" t="s">
        <v>392</v>
      </c>
      <c r="C861" s="7" t="s">
        <v>5389</v>
      </c>
      <c r="D861" s="7">
        <v>10</v>
      </c>
      <c r="E861" s="2" t="s">
        <v>5654</v>
      </c>
      <c r="F861" s="11" t="s">
        <v>7060</v>
      </c>
      <c r="G861" s="10" t="s">
        <v>5387</v>
      </c>
      <c r="H861" s="10" t="s">
        <v>5387</v>
      </c>
      <c r="I861" s="10" t="s">
        <v>5387</v>
      </c>
      <c r="J861" s="10" t="s">
        <v>5387</v>
      </c>
      <c r="K861" s="10" t="s">
        <v>5387</v>
      </c>
      <c r="L861" s="10" t="s">
        <v>5387</v>
      </c>
      <c r="M861" s="10" t="s">
        <v>5387</v>
      </c>
      <c r="N861" s="10" t="s">
        <v>5387</v>
      </c>
      <c r="O861" s="10" t="s">
        <v>5387</v>
      </c>
      <c r="P861" s="10" t="s">
        <v>5387</v>
      </c>
      <c r="Q861" s="10" t="s">
        <v>5387</v>
      </c>
      <c r="R861" s="10" t="s">
        <v>5387</v>
      </c>
      <c r="S861" s="10" t="s">
        <v>5387</v>
      </c>
      <c r="T861" s="10" t="s">
        <v>5387</v>
      </c>
      <c r="U861" s="10" t="s">
        <v>5387</v>
      </c>
      <c r="V861" s="10" t="s">
        <v>5387</v>
      </c>
    </row>
    <row r="862" spans="1:22" x14ac:dyDescent="0.2">
      <c r="A862" s="8">
        <v>237</v>
      </c>
      <c r="B862" s="1" t="s">
        <v>392</v>
      </c>
      <c r="C862" s="7" t="s">
        <v>5389</v>
      </c>
      <c r="D862" s="7">
        <v>30</v>
      </c>
      <c r="E862" s="2" t="s">
        <v>5932</v>
      </c>
      <c r="F862" s="11" t="s">
        <v>7060</v>
      </c>
      <c r="G862" s="10" t="s">
        <v>5387</v>
      </c>
      <c r="H862" s="10" t="s">
        <v>5387</v>
      </c>
      <c r="I862" s="10" t="s">
        <v>5387</v>
      </c>
      <c r="J862" s="10" t="s">
        <v>5387</v>
      </c>
      <c r="K862" s="10" t="s">
        <v>5387</v>
      </c>
      <c r="L862" s="10" t="s">
        <v>5387</v>
      </c>
      <c r="M862" s="10" t="s">
        <v>5387</v>
      </c>
      <c r="N862" s="10" t="s">
        <v>5387</v>
      </c>
      <c r="O862" s="10" t="s">
        <v>5387</v>
      </c>
      <c r="P862" s="10" t="s">
        <v>5387</v>
      </c>
      <c r="Q862" s="10" t="s">
        <v>5387</v>
      </c>
      <c r="R862" s="10" t="s">
        <v>5387</v>
      </c>
      <c r="S862" s="10" t="s">
        <v>5387</v>
      </c>
      <c r="T862" s="10" t="s">
        <v>5387</v>
      </c>
      <c r="U862" s="10" t="s">
        <v>5387</v>
      </c>
      <c r="V862" s="10" t="s">
        <v>5387</v>
      </c>
    </row>
    <row r="863" spans="1:22" x14ac:dyDescent="0.2">
      <c r="A863" s="8">
        <v>237</v>
      </c>
      <c r="B863" s="1" t="s">
        <v>392</v>
      </c>
      <c r="C863" s="7" t="s">
        <v>6503</v>
      </c>
      <c r="D863" s="7">
        <v>10</v>
      </c>
      <c r="E863" s="2" t="s">
        <v>6768</v>
      </c>
      <c r="F863" s="11" t="s">
        <v>7060</v>
      </c>
      <c r="G863" s="10" t="s">
        <v>5387</v>
      </c>
      <c r="H863" s="10" t="s">
        <v>5387</v>
      </c>
      <c r="I863" s="10" t="s">
        <v>5387</v>
      </c>
      <c r="J863" s="10" t="s">
        <v>5387</v>
      </c>
      <c r="K863" s="10" t="s">
        <v>5387</v>
      </c>
      <c r="L863" s="10" t="s">
        <v>5387</v>
      </c>
      <c r="M863" s="10" t="s">
        <v>5387</v>
      </c>
      <c r="N863" s="10" t="s">
        <v>5387</v>
      </c>
      <c r="O863" s="10" t="s">
        <v>5387</v>
      </c>
      <c r="P863" s="10" t="s">
        <v>5387</v>
      </c>
      <c r="Q863" s="10" t="s">
        <v>5387</v>
      </c>
      <c r="R863" s="10" t="s">
        <v>5387</v>
      </c>
      <c r="S863" s="10" t="s">
        <v>5387</v>
      </c>
      <c r="T863" s="10" t="s">
        <v>5387</v>
      </c>
      <c r="U863" s="10" t="s">
        <v>5387</v>
      </c>
      <c r="V863" s="10" t="s">
        <v>5387</v>
      </c>
    </row>
    <row r="864" spans="1:22" x14ac:dyDescent="0.2">
      <c r="A864" s="8">
        <v>237</v>
      </c>
      <c r="B864" s="1" t="s">
        <v>392</v>
      </c>
      <c r="C864" s="7" t="s">
        <v>6503</v>
      </c>
      <c r="D864" s="7">
        <v>30</v>
      </c>
      <c r="E864" s="2" t="s">
        <v>7046</v>
      </c>
      <c r="F864" s="11" t="s">
        <v>7060</v>
      </c>
      <c r="G864" s="10" t="s">
        <v>5387</v>
      </c>
      <c r="H864" s="10" t="s">
        <v>5387</v>
      </c>
      <c r="I864" s="10" t="s">
        <v>5387</v>
      </c>
      <c r="J864" s="10" t="s">
        <v>5387</v>
      </c>
      <c r="K864" s="10" t="s">
        <v>5387</v>
      </c>
      <c r="L864" s="10" t="s">
        <v>5387</v>
      </c>
      <c r="M864" s="10" t="s">
        <v>5387</v>
      </c>
      <c r="N864" s="10" t="s">
        <v>5387</v>
      </c>
      <c r="O864" s="10" t="s">
        <v>5387</v>
      </c>
      <c r="P864" s="10" t="s">
        <v>5387</v>
      </c>
      <c r="Q864" s="10" t="s">
        <v>5387</v>
      </c>
      <c r="R864" s="10" t="s">
        <v>5387</v>
      </c>
      <c r="S864" s="10" t="s">
        <v>5387</v>
      </c>
      <c r="T864" s="10" t="s">
        <v>5387</v>
      </c>
      <c r="U864" s="10" t="s">
        <v>5387</v>
      </c>
      <c r="V864" s="10" t="s">
        <v>5387</v>
      </c>
    </row>
    <row r="865" spans="1:22" x14ac:dyDescent="0.2">
      <c r="A865" s="8">
        <v>237</v>
      </c>
      <c r="B865" s="1" t="s">
        <v>392</v>
      </c>
      <c r="C865" s="7" t="s">
        <v>5946</v>
      </c>
      <c r="D865" s="7">
        <v>10</v>
      </c>
      <c r="E865" s="2" t="s">
        <v>6211</v>
      </c>
      <c r="F865" s="11" t="s">
        <v>7060</v>
      </c>
      <c r="G865" s="10" t="s">
        <v>5387</v>
      </c>
      <c r="H865" s="10" t="s">
        <v>5387</v>
      </c>
      <c r="I865" s="10" t="s">
        <v>5387</v>
      </c>
      <c r="J865" s="10" t="s">
        <v>5387</v>
      </c>
      <c r="K865" s="10" t="s">
        <v>5387</v>
      </c>
      <c r="L865" s="10" t="s">
        <v>5387</v>
      </c>
      <c r="M865" s="10" t="s">
        <v>5387</v>
      </c>
      <c r="N865" s="10" t="s">
        <v>5387</v>
      </c>
      <c r="O865" s="10" t="s">
        <v>5387</v>
      </c>
      <c r="P865" s="10" t="s">
        <v>5387</v>
      </c>
      <c r="Q865" s="10" t="s">
        <v>5387</v>
      </c>
      <c r="R865" s="10" t="s">
        <v>5387</v>
      </c>
      <c r="S865" s="10" t="s">
        <v>5387</v>
      </c>
      <c r="T865" s="10" t="s">
        <v>5387</v>
      </c>
      <c r="U865" s="10" t="s">
        <v>5387</v>
      </c>
      <c r="V865" s="10" t="s">
        <v>5387</v>
      </c>
    </row>
    <row r="866" spans="1:22" x14ac:dyDescent="0.2">
      <c r="A866" s="8">
        <v>237</v>
      </c>
      <c r="B866" s="1" t="s">
        <v>392</v>
      </c>
      <c r="C866" s="7" t="s">
        <v>5946</v>
      </c>
      <c r="D866" s="7">
        <v>30</v>
      </c>
      <c r="E866" s="2" t="s">
        <v>6489</v>
      </c>
      <c r="F866" s="11" t="s">
        <v>7060</v>
      </c>
      <c r="G866" s="10" t="s">
        <v>5387</v>
      </c>
      <c r="H866" s="10" t="s">
        <v>5387</v>
      </c>
      <c r="I866" s="10" t="s">
        <v>5387</v>
      </c>
      <c r="J866" s="10" t="s">
        <v>5387</v>
      </c>
      <c r="K866" s="10" t="s">
        <v>5387</v>
      </c>
      <c r="L866" s="10" t="s">
        <v>5387</v>
      </c>
      <c r="M866" s="10" t="s">
        <v>5387</v>
      </c>
      <c r="N866" s="10" t="s">
        <v>5387</v>
      </c>
      <c r="O866" s="10" t="s">
        <v>5387</v>
      </c>
      <c r="P866" s="10" t="s">
        <v>5387</v>
      </c>
      <c r="Q866" s="10" t="s">
        <v>5387</v>
      </c>
      <c r="R866" s="10" t="s">
        <v>5387</v>
      </c>
      <c r="S866" s="10" t="s">
        <v>5387</v>
      </c>
      <c r="T866" s="10" t="s">
        <v>5387</v>
      </c>
      <c r="U866" s="10" t="s">
        <v>5387</v>
      </c>
      <c r="V866" s="10" t="s">
        <v>5387</v>
      </c>
    </row>
    <row r="867" spans="1:22" x14ac:dyDescent="0.2">
      <c r="A867" s="8">
        <v>238</v>
      </c>
      <c r="B867" s="1" t="s">
        <v>393</v>
      </c>
      <c r="C867" s="7" t="s">
        <v>5389</v>
      </c>
      <c r="D867" s="7">
        <v>10</v>
      </c>
      <c r="E867" s="2" t="s">
        <v>5655</v>
      </c>
      <c r="F867" s="11" t="s">
        <v>7060</v>
      </c>
      <c r="G867" s="10" t="s">
        <v>5387</v>
      </c>
      <c r="H867" s="10" t="s">
        <v>5387</v>
      </c>
      <c r="I867" s="10" t="s">
        <v>5387</v>
      </c>
      <c r="J867" s="10" t="s">
        <v>5387</v>
      </c>
      <c r="K867" s="10" t="s">
        <v>5387</v>
      </c>
      <c r="L867" s="10" t="s">
        <v>5387</v>
      </c>
      <c r="M867" s="10" t="s">
        <v>5387</v>
      </c>
      <c r="N867" s="10" t="s">
        <v>5387</v>
      </c>
      <c r="O867" s="10" t="s">
        <v>5387</v>
      </c>
      <c r="P867" s="10" t="s">
        <v>5387</v>
      </c>
      <c r="Q867" s="10" t="s">
        <v>5387</v>
      </c>
      <c r="R867" s="10" t="s">
        <v>5387</v>
      </c>
      <c r="S867" s="10" t="s">
        <v>5387</v>
      </c>
      <c r="T867" s="10" t="s">
        <v>5387</v>
      </c>
      <c r="U867" s="10" t="s">
        <v>5387</v>
      </c>
      <c r="V867" s="10" t="s">
        <v>5387</v>
      </c>
    </row>
    <row r="868" spans="1:22" x14ac:dyDescent="0.2">
      <c r="A868" s="8">
        <v>238</v>
      </c>
      <c r="B868" s="1" t="s">
        <v>393</v>
      </c>
      <c r="C868" s="7" t="s">
        <v>5389</v>
      </c>
      <c r="D868" s="7">
        <v>30</v>
      </c>
      <c r="E868" s="2" t="s">
        <v>5933</v>
      </c>
      <c r="F868" s="11" t="s">
        <v>7060</v>
      </c>
      <c r="G868" s="10" t="s">
        <v>5387</v>
      </c>
      <c r="H868" s="10" t="s">
        <v>5387</v>
      </c>
      <c r="I868" s="10" t="s">
        <v>5387</v>
      </c>
      <c r="J868" s="10" t="s">
        <v>5387</v>
      </c>
      <c r="K868" s="10" t="s">
        <v>5387</v>
      </c>
      <c r="L868" s="10" t="s">
        <v>5387</v>
      </c>
      <c r="M868" s="10" t="s">
        <v>5387</v>
      </c>
      <c r="N868" s="10" t="s">
        <v>5387</v>
      </c>
      <c r="O868" s="10" t="s">
        <v>5387</v>
      </c>
      <c r="P868" s="10" t="s">
        <v>5387</v>
      </c>
      <c r="Q868" s="10" t="s">
        <v>5387</v>
      </c>
      <c r="R868" s="10" t="s">
        <v>5387</v>
      </c>
      <c r="S868" s="10" t="s">
        <v>5387</v>
      </c>
      <c r="T868" s="10" t="s">
        <v>5387</v>
      </c>
      <c r="U868" s="10" t="s">
        <v>5387</v>
      </c>
      <c r="V868" s="10" t="s">
        <v>5387</v>
      </c>
    </row>
    <row r="869" spans="1:22" x14ac:dyDescent="0.2">
      <c r="A869" s="8">
        <v>238</v>
      </c>
      <c r="B869" s="1" t="s">
        <v>393</v>
      </c>
      <c r="C869" s="7" t="s">
        <v>6503</v>
      </c>
      <c r="D869" s="7">
        <v>10</v>
      </c>
      <c r="E869" s="2" t="s">
        <v>6769</v>
      </c>
      <c r="F869" s="11" t="s">
        <v>7060</v>
      </c>
      <c r="G869" s="10" t="s">
        <v>5387</v>
      </c>
      <c r="H869" s="10" t="s">
        <v>5387</v>
      </c>
      <c r="I869" s="10" t="s">
        <v>5387</v>
      </c>
      <c r="J869" s="10" t="s">
        <v>5387</v>
      </c>
      <c r="K869" s="10" t="s">
        <v>5387</v>
      </c>
      <c r="L869" s="10" t="s">
        <v>5387</v>
      </c>
      <c r="M869" s="10" t="s">
        <v>5387</v>
      </c>
      <c r="N869" s="10" t="s">
        <v>5387</v>
      </c>
      <c r="O869" s="10" t="s">
        <v>5387</v>
      </c>
      <c r="P869" s="10" t="s">
        <v>5387</v>
      </c>
      <c r="Q869" s="10" t="s">
        <v>5387</v>
      </c>
      <c r="R869" s="10" t="s">
        <v>5387</v>
      </c>
      <c r="S869" s="10" t="s">
        <v>5387</v>
      </c>
      <c r="T869" s="10" t="s">
        <v>5387</v>
      </c>
      <c r="U869" s="10" t="s">
        <v>5387</v>
      </c>
      <c r="V869" s="10" t="s">
        <v>5387</v>
      </c>
    </row>
    <row r="870" spans="1:22" x14ac:dyDescent="0.2">
      <c r="A870" s="8">
        <v>238</v>
      </c>
      <c r="B870" s="1" t="s">
        <v>393</v>
      </c>
      <c r="C870" s="7" t="s">
        <v>6503</v>
      </c>
      <c r="D870" s="7">
        <v>30</v>
      </c>
      <c r="E870" s="2" t="s">
        <v>7047</v>
      </c>
      <c r="F870" s="11" t="s">
        <v>7060</v>
      </c>
      <c r="G870" s="10" t="s">
        <v>5387</v>
      </c>
      <c r="H870" s="10" t="s">
        <v>5387</v>
      </c>
      <c r="I870" s="10" t="s">
        <v>5387</v>
      </c>
      <c r="J870" s="10" t="s">
        <v>5387</v>
      </c>
      <c r="K870" s="10" t="s">
        <v>5387</v>
      </c>
      <c r="L870" s="10" t="s">
        <v>5387</v>
      </c>
      <c r="M870" s="10" t="s">
        <v>5387</v>
      </c>
      <c r="N870" s="10" t="s">
        <v>5387</v>
      </c>
      <c r="O870" s="10" t="s">
        <v>5387</v>
      </c>
      <c r="P870" s="10" t="s">
        <v>5387</v>
      </c>
      <c r="Q870" s="10" t="s">
        <v>5387</v>
      </c>
      <c r="R870" s="10" t="s">
        <v>5387</v>
      </c>
      <c r="S870" s="10" t="s">
        <v>5387</v>
      </c>
      <c r="T870" s="10" t="s">
        <v>5387</v>
      </c>
      <c r="U870" s="10" t="s">
        <v>5387</v>
      </c>
      <c r="V870" s="10" t="s">
        <v>5387</v>
      </c>
    </row>
    <row r="871" spans="1:22" x14ac:dyDescent="0.2">
      <c r="A871" s="8">
        <v>238</v>
      </c>
      <c r="B871" s="1" t="s">
        <v>393</v>
      </c>
      <c r="C871" s="7" t="s">
        <v>5946</v>
      </c>
      <c r="D871" s="7">
        <v>10</v>
      </c>
      <c r="E871" s="2" t="s">
        <v>6212</v>
      </c>
      <c r="F871" s="11" t="s">
        <v>7060</v>
      </c>
      <c r="G871" s="10" t="s">
        <v>5387</v>
      </c>
      <c r="H871" s="10" t="s">
        <v>5387</v>
      </c>
      <c r="I871" s="10" t="s">
        <v>5387</v>
      </c>
      <c r="J871" s="10" t="s">
        <v>5387</v>
      </c>
      <c r="K871" s="10" t="s">
        <v>5387</v>
      </c>
      <c r="L871" s="10" t="s">
        <v>5387</v>
      </c>
      <c r="M871" s="10" t="s">
        <v>5387</v>
      </c>
      <c r="N871" s="10" t="s">
        <v>5387</v>
      </c>
      <c r="O871" s="10" t="s">
        <v>5387</v>
      </c>
      <c r="P871" s="10" t="s">
        <v>5387</v>
      </c>
      <c r="Q871" s="10" t="s">
        <v>5387</v>
      </c>
      <c r="R871" s="10" t="s">
        <v>5387</v>
      </c>
      <c r="S871" s="10" t="s">
        <v>5387</v>
      </c>
      <c r="T871" s="10" t="s">
        <v>5387</v>
      </c>
      <c r="U871" s="10" t="s">
        <v>5387</v>
      </c>
      <c r="V871" s="10" t="s">
        <v>5387</v>
      </c>
    </row>
    <row r="872" spans="1:22" x14ac:dyDescent="0.2">
      <c r="A872" s="8">
        <v>238</v>
      </c>
      <c r="B872" s="1" t="s">
        <v>393</v>
      </c>
      <c r="C872" s="7" t="s">
        <v>5946</v>
      </c>
      <c r="D872" s="7">
        <v>30</v>
      </c>
      <c r="E872" s="2" t="s">
        <v>6490</v>
      </c>
      <c r="F872" s="11" t="s">
        <v>7060</v>
      </c>
      <c r="G872" s="10" t="s">
        <v>5387</v>
      </c>
      <c r="H872" s="10" t="s">
        <v>5387</v>
      </c>
      <c r="I872" s="10" t="s">
        <v>5387</v>
      </c>
      <c r="J872" s="10" t="s">
        <v>5387</v>
      </c>
      <c r="K872" s="10" t="s">
        <v>5387</v>
      </c>
      <c r="L872" s="10" t="s">
        <v>5387</v>
      </c>
      <c r="M872" s="10" t="s">
        <v>5387</v>
      </c>
      <c r="N872" s="10" t="s">
        <v>5387</v>
      </c>
      <c r="O872" s="10" t="s">
        <v>5387</v>
      </c>
      <c r="P872" s="10" t="s">
        <v>5387</v>
      </c>
      <c r="Q872" s="10" t="s">
        <v>5387</v>
      </c>
      <c r="R872" s="10" t="s">
        <v>5387</v>
      </c>
      <c r="S872" s="10" t="s">
        <v>5387</v>
      </c>
      <c r="T872" s="10" t="s">
        <v>5387</v>
      </c>
      <c r="U872" s="10" t="s">
        <v>5387</v>
      </c>
      <c r="V872" s="10" t="s">
        <v>5387</v>
      </c>
    </row>
    <row r="873" spans="1:22" x14ac:dyDescent="0.2">
      <c r="A873" s="8">
        <v>239</v>
      </c>
      <c r="B873" s="1" t="s">
        <v>394</v>
      </c>
      <c r="C873" s="7" t="s">
        <v>5389</v>
      </c>
      <c r="D873" s="7">
        <v>10</v>
      </c>
      <c r="E873" s="2" t="s">
        <v>5656</v>
      </c>
      <c r="F873" s="11" t="s">
        <v>7060</v>
      </c>
      <c r="G873" s="10" t="s">
        <v>5387</v>
      </c>
      <c r="H873" s="10" t="s">
        <v>5387</v>
      </c>
      <c r="I873" s="10" t="s">
        <v>5387</v>
      </c>
      <c r="J873" s="10" t="s">
        <v>5387</v>
      </c>
      <c r="K873" s="10" t="s">
        <v>5387</v>
      </c>
      <c r="L873" s="10" t="s">
        <v>5387</v>
      </c>
      <c r="M873" s="10" t="s">
        <v>5387</v>
      </c>
      <c r="N873" s="10" t="s">
        <v>5387</v>
      </c>
      <c r="O873" s="10" t="s">
        <v>5387</v>
      </c>
      <c r="P873" s="10" t="s">
        <v>5387</v>
      </c>
      <c r="Q873" s="10" t="s">
        <v>5387</v>
      </c>
      <c r="R873" s="10" t="s">
        <v>5387</v>
      </c>
      <c r="S873" s="10" t="s">
        <v>5387</v>
      </c>
      <c r="T873" s="10" t="s">
        <v>5387</v>
      </c>
      <c r="U873" s="10" t="s">
        <v>5387</v>
      </c>
      <c r="V873" s="10" t="s">
        <v>5387</v>
      </c>
    </row>
    <row r="874" spans="1:22" x14ac:dyDescent="0.2">
      <c r="A874" s="8">
        <v>239</v>
      </c>
      <c r="B874" s="1" t="s">
        <v>394</v>
      </c>
      <c r="C874" s="7" t="s">
        <v>5389</v>
      </c>
      <c r="D874" s="7">
        <v>30</v>
      </c>
      <c r="E874" s="2" t="s">
        <v>5934</v>
      </c>
      <c r="F874" s="11" t="s">
        <v>7060</v>
      </c>
      <c r="G874" s="10" t="s">
        <v>5387</v>
      </c>
      <c r="H874" s="10" t="s">
        <v>5387</v>
      </c>
      <c r="I874" s="10" t="s">
        <v>5387</v>
      </c>
      <c r="J874" s="10" t="s">
        <v>5387</v>
      </c>
      <c r="K874" s="10" t="s">
        <v>5387</v>
      </c>
      <c r="L874" s="10" t="s">
        <v>5387</v>
      </c>
      <c r="M874" s="10" t="s">
        <v>5387</v>
      </c>
      <c r="N874" s="10" t="s">
        <v>5387</v>
      </c>
      <c r="O874" s="10" t="s">
        <v>5387</v>
      </c>
      <c r="P874" s="10" t="s">
        <v>5387</v>
      </c>
      <c r="Q874" s="10" t="s">
        <v>5387</v>
      </c>
      <c r="R874" s="10" t="s">
        <v>5387</v>
      </c>
      <c r="S874" s="10" t="s">
        <v>5387</v>
      </c>
      <c r="T874" s="10" t="s">
        <v>5387</v>
      </c>
      <c r="U874" s="10" t="s">
        <v>5387</v>
      </c>
      <c r="V874" s="10" t="s">
        <v>5387</v>
      </c>
    </row>
    <row r="875" spans="1:22" x14ac:dyDescent="0.2">
      <c r="A875" s="8">
        <v>239</v>
      </c>
      <c r="B875" s="1" t="s">
        <v>394</v>
      </c>
      <c r="C875" s="7" t="s">
        <v>6503</v>
      </c>
      <c r="D875" s="7">
        <v>10</v>
      </c>
      <c r="E875" s="2" t="s">
        <v>6770</v>
      </c>
      <c r="F875" s="11" t="s">
        <v>7060</v>
      </c>
      <c r="G875" s="10" t="s">
        <v>5387</v>
      </c>
      <c r="H875" s="10" t="s">
        <v>5387</v>
      </c>
      <c r="I875" s="10" t="s">
        <v>5387</v>
      </c>
      <c r="J875" s="10" t="s">
        <v>5387</v>
      </c>
      <c r="K875" s="10" t="s">
        <v>5387</v>
      </c>
      <c r="L875" s="10" t="s">
        <v>5387</v>
      </c>
      <c r="M875" s="10" t="s">
        <v>5387</v>
      </c>
      <c r="N875" s="10" t="s">
        <v>5387</v>
      </c>
      <c r="O875" s="10" t="s">
        <v>5387</v>
      </c>
      <c r="P875" s="10" t="s">
        <v>5387</v>
      </c>
      <c r="Q875" s="10" t="s">
        <v>5387</v>
      </c>
      <c r="R875" s="10" t="s">
        <v>5387</v>
      </c>
      <c r="S875" s="10" t="s">
        <v>5387</v>
      </c>
      <c r="T875" s="10" t="s">
        <v>5387</v>
      </c>
      <c r="U875" s="10" t="s">
        <v>5387</v>
      </c>
      <c r="V875" s="10" t="s">
        <v>5387</v>
      </c>
    </row>
    <row r="876" spans="1:22" x14ac:dyDescent="0.2">
      <c r="A876" s="8">
        <v>239</v>
      </c>
      <c r="B876" s="1" t="s">
        <v>394</v>
      </c>
      <c r="C876" s="7" t="s">
        <v>6503</v>
      </c>
      <c r="D876" s="7">
        <v>30</v>
      </c>
      <c r="E876" s="2" t="s">
        <v>7048</v>
      </c>
      <c r="F876" s="11" t="s">
        <v>7060</v>
      </c>
      <c r="G876" s="10" t="s">
        <v>5387</v>
      </c>
      <c r="H876" s="10" t="s">
        <v>5387</v>
      </c>
      <c r="I876" s="10" t="s">
        <v>5387</v>
      </c>
      <c r="J876" s="10" t="s">
        <v>5387</v>
      </c>
      <c r="K876" s="10" t="s">
        <v>5387</v>
      </c>
      <c r="L876" s="10" t="s">
        <v>5387</v>
      </c>
      <c r="M876" s="10" t="s">
        <v>5387</v>
      </c>
      <c r="N876" s="10" t="s">
        <v>5387</v>
      </c>
      <c r="O876" s="10" t="s">
        <v>5387</v>
      </c>
      <c r="P876" s="10" t="s">
        <v>5387</v>
      </c>
      <c r="Q876" s="10" t="s">
        <v>5387</v>
      </c>
      <c r="R876" s="10" t="s">
        <v>5387</v>
      </c>
      <c r="S876" s="10" t="s">
        <v>5387</v>
      </c>
      <c r="T876" s="10" t="s">
        <v>5387</v>
      </c>
      <c r="U876" s="10" t="s">
        <v>5387</v>
      </c>
      <c r="V876" s="10" t="s">
        <v>5387</v>
      </c>
    </row>
    <row r="877" spans="1:22" x14ac:dyDescent="0.2">
      <c r="A877" s="8">
        <v>239</v>
      </c>
      <c r="B877" s="1" t="s">
        <v>394</v>
      </c>
      <c r="C877" s="7" t="s">
        <v>5946</v>
      </c>
      <c r="D877" s="7">
        <v>10</v>
      </c>
      <c r="E877" s="2" t="s">
        <v>6213</v>
      </c>
      <c r="F877" s="11" t="s">
        <v>7060</v>
      </c>
      <c r="G877" s="10" t="s">
        <v>5387</v>
      </c>
      <c r="H877" s="10" t="s">
        <v>5387</v>
      </c>
      <c r="I877" s="10" t="s">
        <v>5387</v>
      </c>
      <c r="J877" s="10" t="s">
        <v>5387</v>
      </c>
      <c r="K877" s="10" t="s">
        <v>5387</v>
      </c>
      <c r="L877" s="10" t="s">
        <v>5387</v>
      </c>
      <c r="M877" s="10" t="s">
        <v>5387</v>
      </c>
      <c r="N877" s="10" t="s">
        <v>5387</v>
      </c>
      <c r="O877" s="10" t="s">
        <v>5387</v>
      </c>
      <c r="P877" s="10" t="s">
        <v>5387</v>
      </c>
      <c r="Q877" s="10" t="s">
        <v>5387</v>
      </c>
      <c r="R877" s="10" t="s">
        <v>5387</v>
      </c>
      <c r="S877" s="10" t="s">
        <v>5387</v>
      </c>
      <c r="T877" s="10" t="s">
        <v>5387</v>
      </c>
      <c r="U877" s="10" t="s">
        <v>5387</v>
      </c>
      <c r="V877" s="10" t="s">
        <v>5387</v>
      </c>
    </row>
    <row r="878" spans="1:22" x14ac:dyDescent="0.2">
      <c r="A878" s="8">
        <v>239</v>
      </c>
      <c r="B878" s="1" t="s">
        <v>394</v>
      </c>
      <c r="C878" s="7" t="s">
        <v>5946</v>
      </c>
      <c r="D878" s="7">
        <v>30</v>
      </c>
      <c r="E878" s="2" t="s">
        <v>6491</v>
      </c>
      <c r="F878" s="11" t="s">
        <v>7060</v>
      </c>
      <c r="G878" s="10" t="s">
        <v>5387</v>
      </c>
      <c r="H878" s="10" t="s">
        <v>5387</v>
      </c>
      <c r="I878" s="10" t="s">
        <v>5387</v>
      </c>
      <c r="J878" s="10" t="s">
        <v>5387</v>
      </c>
      <c r="K878" s="10" t="s">
        <v>5387</v>
      </c>
      <c r="L878" s="10" t="s">
        <v>5387</v>
      </c>
      <c r="M878" s="10" t="s">
        <v>5387</v>
      </c>
      <c r="N878" s="10" t="s">
        <v>5387</v>
      </c>
      <c r="O878" s="10" t="s">
        <v>5387</v>
      </c>
      <c r="P878" s="10" t="s">
        <v>5387</v>
      </c>
      <c r="Q878" s="10" t="s">
        <v>5387</v>
      </c>
      <c r="R878" s="10" t="s">
        <v>5387</v>
      </c>
      <c r="S878" s="10" t="s">
        <v>5387</v>
      </c>
      <c r="T878" s="10" t="s">
        <v>5387</v>
      </c>
      <c r="U878" s="10" t="s">
        <v>5387</v>
      </c>
      <c r="V878" s="10" t="s">
        <v>5387</v>
      </c>
    </row>
    <row r="879" spans="1:22" x14ac:dyDescent="0.2">
      <c r="A879" s="8">
        <v>24</v>
      </c>
      <c r="B879" s="1" t="s">
        <v>29</v>
      </c>
      <c r="C879" s="7" t="s">
        <v>5389</v>
      </c>
      <c r="D879" s="7">
        <v>10</v>
      </c>
      <c r="E879" s="2" t="s">
        <v>5415</v>
      </c>
      <c r="F879" s="11" t="s">
        <v>7060</v>
      </c>
      <c r="G879" s="10">
        <v>0</v>
      </c>
      <c r="H879" s="10">
        <v>63.8</v>
      </c>
      <c r="I879" s="10">
        <v>14.8</v>
      </c>
      <c r="J879" s="10">
        <v>44.5</v>
      </c>
      <c r="K879" s="10">
        <v>22.25</v>
      </c>
      <c r="L879" s="10">
        <v>1.8963598470284999</v>
      </c>
      <c r="M879" s="10">
        <v>1.3561325867835001</v>
      </c>
      <c r="N879" s="10">
        <v>1.555816353372</v>
      </c>
      <c r="O879" s="10">
        <v>1.4985821527574998</v>
      </c>
      <c r="P879" s="10">
        <v>1.3815700092785002</v>
      </c>
      <c r="Q879" s="10">
        <v>6.79</v>
      </c>
      <c r="R879" s="10">
        <v>1863.4362000000001</v>
      </c>
      <c r="S879" s="10">
        <v>1515.2183</v>
      </c>
      <c r="T879" s="10">
        <v>1590.50865</v>
      </c>
      <c r="U879" s="10">
        <v>1585.8029999999999</v>
      </c>
      <c r="V879" s="10">
        <v>1510.5126500000001</v>
      </c>
    </row>
    <row r="880" spans="1:22" x14ac:dyDescent="0.2">
      <c r="A880" s="8">
        <v>24</v>
      </c>
      <c r="B880" s="1" t="s">
        <v>29</v>
      </c>
      <c r="C880" s="7" t="s">
        <v>5389</v>
      </c>
      <c r="D880" s="7">
        <v>30</v>
      </c>
      <c r="E880" s="2" t="s">
        <v>5693</v>
      </c>
      <c r="F880" s="11" t="s">
        <v>7061</v>
      </c>
      <c r="G880" s="10">
        <v>995.65</v>
      </c>
      <c r="H880" s="10">
        <v>1050.5500000000002</v>
      </c>
      <c r="I880" s="10">
        <v>727.10000000000014</v>
      </c>
      <c r="J880" s="10">
        <v>595</v>
      </c>
      <c r="K880" s="10">
        <v>452.6</v>
      </c>
      <c r="L880" s="10">
        <v>1.7888867369854999</v>
      </c>
      <c r="M880" s="10">
        <v>1.4718728591370001</v>
      </c>
      <c r="N880" s="10">
        <v>1.4833196992605</v>
      </c>
      <c r="O880" s="10">
        <v>1.4318089187075</v>
      </c>
      <c r="P880" s="10">
        <v>1.2518391545525001</v>
      </c>
      <c r="Q880" s="10">
        <v>6.79</v>
      </c>
      <c r="R880" s="10">
        <v>1952.8435500000001</v>
      </c>
      <c r="S880" s="10">
        <v>1901.0814</v>
      </c>
      <c r="T880" s="10">
        <v>1966.96045</v>
      </c>
      <c r="U880" s="10">
        <v>1948.1378500000001</v>
      </c>
      <c r="V880" s="10">
        <v>1872.8474999999999</v>
      </c>
    </row>
    <row r="881" spans="1:22" x14ac:dyDescent="0.2">
      <c r="A881" s="8">
        <v>24</v>
      </c>
      <c r="B881" s="1" t="s">
        <v>29</v>
      </c>
      <c r="C881" s="7" t="s">
        <v>6503</v>
      </c>
      <c r="D881" s="7">
        <v>10</v>
      </c>
      <c r="E881" s="2" t="s">
        <v>6529</v>
      </c>
      <c r="F881" s="11" t="s">
        <v>7060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3.7644205615309998</v>
      </c>
      <c r="M881" s="10">
        <v>1.6782339491310001</v>
      </c>
      <c r="N881" s="10">
        <v>1.6308567497334998</v>
      </c>
      <c r="O881" s="10">
        <v>2.297953154674</v>
      </c>
      <c r="P881" s="10">
        <v>1.8683786822835</v>
      </c>
      <c r="Q881" s="10">
        <v>7</v>
      </c>
      <c r="R881" s="10">
        <v>2310.4726499999997</v>
      </c>
      <c r="S881" s="10">
        <v>2103.4241999999999</v>
      </c>
      <c r="T881" s="10">
        <v>1957.5491499999998</v>
      </c>
      <c r="U881" s="10">
        <v>2216.3597500000001</v>
      </c>
      <c r="V881" s="10">
        <v>2141.0693999999999</v>
      </c>
    </row>
    <row r="882" spans="1:22" x14ac:dyDescent="0.2">
      <c r="A882" s="8">
        <v>24</v>
      </c>
      <c r="B882" s="1" t="s">
        <v>29</v>
      </c>
      <c r="C882" s="7" t="s">
        <v>6503</v>
      </c>
      <c r="D882" s="7">
        <v>30</v>
      </c>
      <c r="E882" s="2" t="s">
        <v>6807</v>
      </c>
      <c r="F882" s="11" t="s">
        <v>7061</v>
      </c>
      <c r="G882" s="10">
        <v>721.15</v>
      </c>
      <c r="H882" s="10">
        <v>758.19999999999993</v>
      </c>
      <c r="I882" s="10">
        <v>519.35</v>
      </c>
      <c r="J882" s="10">
        <v>430.3</v>
      </c>
      <c r="K882" s="10">
        <v>289.35000000000002</v>
      </c>
      <c r="L882" s="10">
        <v>1.1195645575765001</v>
      </c>
      <c r="M882" s="10">
        <v>0.99555712291199994</v>
      </c>
      <c r="N882" s="10">
        <v>1.0489757101520001</v>
      </c>
      <c r="O882" s="10">
        <v>1.10175836183</v>
      </c>
      <c r="P882" s="10">
        <v>0.97679702382150002</v>
      </c>
      <c r="Q882" s="10">
        <v>7</v>
      </c>
      <c r="R882" s="10">
        <v>1868.14185</v>
      </c>
      <c r="S882" s="10">
        <v>1858.7305999999999</v>
      </c>
      <c r="T882" s="10">
        <v>1929.3153</v>
      </c>
      <c r="U882" s="10">
        <v>1891.6701</v>
      </c>
      <c r="V882" s="10">
        <v>1854.02495</v>
      </c>
    </row>
    <row r="883" spans="1:22" x14ac:dyDescent="0.2">
      <c r="A883" s="8">
        <v>24</v>
      </c>
      <c r="B883" s="1" t="s">
        <v>29</v>
      </c>
      <c r="C883" s="7" t="s">
        <v>5946</v>
      </c>
      <c r="D883" s="7">
        <v>10</v>
      </c>
      <c r="E883" s="2" t="s">
        <v>5972</v>
      </c>
      <c r="F883" s="11" t="s">
        <v>7060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0.80763816422750001</v>
      </c>
      <c r="M883" s="10">
        <v>0.71828921771249998</v>
      </c>
      <c r="N883" s="10">
        <v>0.80255067972799998</v>
      </c>
      <c r="O883" s="10">
        <v>0.858513009218</v>
      </c>
      <c r="P883" s="10">
        <v>0.77456951498350002</v>
      </c>
      <c r="Q883" s="10">
        <v>6.41</v>
      </c>
      <c r="R883" s="10">
        <v>1614.0369000000001</v>
      </c>
      <c r="S883" s="10">
        <v>1505.8070499999999</v>
      </c>
      <c r="T883" s="10">
        <v>1548.1578500000001</v>
      </c>
      <c r="U883" s="10">
        <v>1576.39175</v>
      </c>
      <c r="V883" s="10">
        <v>1562.2747999999999</v>
      </c>
    </row>
    <row r="884" spans="1:22" x14ac:dyDescent="0.2">
      <c r="A884" s="8">
        <v>24</v>
      </c>
      <c r="B884" s="1" t="s">
        <v>29</v>
      </c>
      <c r="C884" s="7" t="s">
        <v>5946</v>
      </c>
      <c r="D884" s="7">
        <v>30</v>
      </c>
      <c r="E884" s="2" t="s">
        <v>6250</v>
      </c>
      <c r="F884" s="11" t="s">
        <v>7061</v>
      </c>
      <c r="G884" s="10">
        <v>379.85</v>
      </c>
      <c r="H884" s="10">
        <v>391.75</v>
      </c>
      <c r="I884" s="10">
        <v>244.8</v>
      </c>
      <c r="J884" s="10">
        <v>218.10000000000002</v>
      </c>
      <c r="K884" s="10">
        <v>158.75</v>
      </c>
      <c r="L884" s="10">
        <v>0.85978488034299994</v>
      </c>
      <c r="M884" s="10">
        <v>0.81940297213149993</v>
      </c>
      <c r="N884" s="10">
        <v>0.87790904387099999</v>
      </c>
      <c r="O884" s="10">
        <v>0.89253556180549998</v>
      </c>
      <c r="P884" s="10">
        <v>0.80064287304150006</v>
      </c>
      <c r="Q884" s="10">
        <v>6.41</v>
      </c>
      <c r="R884" s="10">
        <v>1665.799</v>
      </c>
      <c r="S884" s="10">
        <v>1642.2708</v>
      </c>
      <c r="T884" s="10">
        <v>1717.56115</v>
      </c>
      <c r="U884" s="10">
        <v>1689.3272499999998</v>
      </c>
      <c r="V884" s="10">
        <v>1651.6821</v>
      </c>
    </row>
    <row r="885" spans="1:22" x14ac:dyDescent="0.2">
      <c r="A885" s="8">
        <v>240</v>
      </c>
      <c r="B885" s="1" t="s">
        <v>395</v>
      </c>
      <c r="C885" s="7" t="s">
        <v>5389</v>
      </c>
      <c r="D885" s="7">
        <v>10</v>
      </c>
      <c r="E885" s="2" t="s">
        <v>5657</v>
      </c>
      <c r="F885" s="11" t="s">
        <v>7060</v>
      </c>
      <c r="G885" s="10" t="s">
        <v>5387</v>
      </c>
      <c r="H885" s="10" t="s">
        <v>5387</v>
      </c>
      <c r="I885" s="10" t="s">
        <v>5387</v>
      </c>
      <c r="J885" s="10" t="s">
        <v>5387</v>
      </c>
      <c r="K885" s="10" t="s">
        <v>5387</v>
      </c>
      <c r="L885" s="10" t="s">
        <v>5387</v>
      </c>
      <c r="M885" s="10" t="s">
        <v>5387</v>
      </c>
      <c r="N885" s="10" t="s">
        <v>5387</v>
      </c>
      <c r="O885" s="10" t="s">
        <v>5387</v>
      </c>
      <c r="P885" s="10" t="s">
        <v>5387</v>
      </c>
      <c r="Q885" s="10" t="s">
        <v>5387</v>
      </c>
      <c r="R885" s="10" t="s">
        <v>5387</v>
      </c>
      <c r="S885" s="10" t="s">
        <v>5387</v>
      </c>
      <c r="T885" s="10" t="s">
        <v>5387</v>
      </c>
      <c r="U885" s="10" t="s">
        <v>5387</v>
      </c>
      <c r="V885" s="10" t="s">
        <v>5387</v>
      </c>
    </row>
    <row r="886" spans="1:22" x14ac:dyDescent="0.2">
      <c r="A886" s="8">
        <v>240</v>
      </c>
      <c r="B886" s="1" t="s">
        <v>395</v>
      </c>
      <c r="C886" s="7" t="s">
        <v>5389</v>
      </c>
      <c r="D886" s="7">
        <v>30</v>
      </c>
      <c r="E886" s="2" t="s">
        <v>5935</v>
      </c>
      <c r="F886" s="11" t="s">
        <v>7060</v>
      </c>
      <c r="G886" s="10" t="s">
        <v>5387</v>
      </c>
      <c r="H886" s="10" t="s">
        <v>5387</v>
      </c>
      <c r="I886" s="10" t="s">
        <v>5387</v>
      </c>
      <c r="J886" s="10" t="s">
        <v>5387</v>
      </c>
      <c r="K886" s="10" t="s">
        <v>5387</v>
      </c>
      <c r="L886" s="10" t="s">
        <v>5387</v>
      </c>
      <c r="M886" s="10" t="s">
        <v>5387</v>
      </c>
      <c r="N886" s="10" t="s">
        <v>5387</v>
      </c>
      <c r="O886" s="10" t="s">
        <v>5387</v>
      </c>
      <c r="P886" s="10" t="s">
        <v>5387</v>
      </c>
      <c r="Q886" s="10" t="s">
        <v>5387</v>
      </c>
      <c r="R886" s="10" t="s">
        <v>5387</v>
      </c>
      <c r="S886" s="10" t="s">
        <v>5387</v>
      </c>
      <c r="T886" s="10" t="s">
        <v>5387</v>
      </c>
      <c r="U886" s="10" t="s">
        <v>5387</v>
      </c>
      <c r="V886" s="10" t="s">
        <v>5387</v>
      </c>
    </row>
    <row r="887" spans="1:22" x14ac:dyDescent="0.2">
      <c r="A887" s="8">
        <v>240</v>
      </c>
      <c r="B887" s="1" t="s">
        <v>395</v>
      </c>
      <c r="C887" s="7" t="s">
        <v>6503</v>
      </c>
      <c r="D887" s="7">
        <v>10</v>
      </c>
      <c r="E887" s="2" t="s">
        <v>6771</v>
      </c>
      <c r="F887" s="11" t="s">
        <v>7060</v>
      </c>
      <c r="G887" s="10" t="s">
        <v>5387</v>
      </c>
      <c r="H887" s="10" t="s">
        <v>5387</v>
      </c>
      <c r="I887" s="10" t="s">
        <v>5387</v>
      </c>
      <c r="J887" s="10" t="s">
        <v>5387</v>
      </c>
      <c r="K887" s="10" t="s">
        <v>5387</v>
      </c>
      <c r="L887" s="10" t="s">
        <v>5387</v>
      </c>
      <c r="M887" s="10" t="s">
        <v>5387</v>
      </c>
      <c r="N887" s="10" t="s">
        <v>5387</v>
      </c>
      <c r="O887" s="10" t="s">
        <v>5387</v>
      </c>
      <c r="P887" s="10" t="s">
        <v>5387</v>
      </c>
      <c r="Q887" s="10" t="s">
        <v>5387</v>
      </c>
      <c r="R887" s="10" t="s">
        <v>5387</v>
      </c>
      <c r="S887" s="10" t="s">
        <v>5387</v>
      </c>
      <c r="T887" s="10" t="s">
        <v>5387</v>
      </c>
      <c r="U887" s="10" t="s">
        <v>5387</v>
      </c>
      <c r="V887" s="10" t="s">
        <v>5387</v>
      </c>
    </row>
    <row r="888" spans="1:22" x14ac:dyDescent="0.2">
      <c r="A888" s="8">
        <v>240</v>
      </c>
      <c r="B888" s="1" t="s">
        <v>395</v>
      </c>
      <c r="C888" s="7" t="s">
        <v>6503</v>
      </c>
      <c r="D888" s="7">
        <v>30</v>
      </c>
      <c r="E888" s="2" t="s">
        <v>7049</v>
      </c>
      <c r="F888" s="11" t="s">
        <v>7060</v>
      </c>
      <c r="G888" s="10" t="s">
        <v>5387</v>
      </c>
      <c r="H888" s="10" t="s">
        <v>5387</v>
      </c>
      <c r="I888" s="10" t="s">
        <v>5387</v>
      </c>
      <c r="J888" s="10" t="s">
        <v>5387</v>
      </c>
      <c r="K888" s="10" t="s">
        <v>5387</v>
      </c>
      <c r="L888" s="10" t="s">
        <v>5387</v>
      </c>
      <c r="M888" s="10" t="s">
        <v>5387</v>
      </c>
      <c r="N888" s="10" t="s">
        <v>5387</v>
      </c>
      <c r="O888" s="10" t="s">
        <v>5387</v>
      </c>
      <c r="P888" s="10" t="s">
        <v>5387</v>
      </c>
      <c r="Q888" s="10" t="s">
        <v>5387</v>
      </c>
      <c r="R888" s="10" t="s">
        <v>5387</v>
      </c>
      <c r="S888" s="10" t="s">
        <v>5387</v>
      </c>
      <c r="T888" s="10" t="s">
        <v>5387</v>
      </c>
      <c r="U888" s="10" t="s">
        <v>5387</v>
      </c>
      <c r="V888" s="10" t="s">
        <v>5387</v>
      </c>
    </row>
    <row r="889" spans="1:22" x14ac:dyDescent="0.2">
      <c r="A889" s="8">
        <v>240</v>
      </c>
      <c r="B889" s="1" t="s">
        <v>395</v>
      </c>
      <c r="C889" s="7" t="s">
        <v>5946</v>
      </c>
      <c r="D889" s="7">
        <v>10</v>
      </c>
      <c r="E889" s="2" t="s">
        <v>6214</v>
      </c>
      <c r="F889" s="11" t="s">
        <v>7060</v>
      </c>
      <c r="G889" s="10" t="s">
        <v>5387</v>
      </c>
      <c r="H889" s="10" t="s">
        <v>5387</v>
      </c>
      <c r="I889" s="10" t="s">
        <v>5387</v>
      </c>
      <c r="J889" s="10" t="s">
        <v>5387</v>
      </c>
      <c r="K889" s="10" t="s">
        <v>5387</v>
      </c>
      <c r="L889" s="10" t="s">
        <v>5387</v>
      </c>
      <c r="M889" s="10" t="s">
        <v>5387</v>
      </c>
      <c r="N889" s="10" t="s">
        <v>5387</v>
      </c>
      <c r="O889" s="10" t="s">
        <v>5387</v>
      </c>
      <c r="P889" s="10" t="s">
        <v>5387</v>
      </c>
      <c r="Q889" s="10" t="s">
        <v>5387</v>
      </c>
      <c r="R889" s="10" t="s">
        <v>5387</v>
      </c>
      <c r="S889" s="10" t="s">
        <v>5387</v>
      </c>
      <c r="T889" s="10" t="s">
        <v>5387</v>
      </c>
      <c r="U889" s="10" t="s">
        <v>5387</v>
      </c>
      <c r="V889" s="10" t="s">
        <v>5387</v>
      </c>
    </row>
    <row r="890" spans="1:22" x14ac:dyDescent="0.2">
      <c r="A890" s="8">
        <v>240</v>
      </c>
      <c r="B890" s="1" t="s">
        <v>395</v>
      </c>
      <c r="C890" s="7" t="s">
        <v>5946</v>
      </c>
      <c r="D890" s="7">
        <v>30</v>
      </c>
      <c r="E890" s="2" t="s">
        <v>6492</v>
      </c>
      <c r="F890" s="11" t="s">
        <v>7060</v>
      </c>
      <c r="G890" s="10" t="s">
        <v>5387</v>
      </c>
      <c r="H890" s="10" t="s">
        <v>5387</v>
      </c>
      <c r="I890" s="10" t="s">
        <v>5387</v>
      </c>
      <c r="J890" s="10" t="s">
        <v>5387</v>
      </c>
      <c r="K890" s="10" t="s">
        <v>5387</v>
      </c>
      <c r="L890" s="10" t="s">
        <v>5387</v>
      </c>
      <c r="M890" s="10" t="s">
        <v>5387</v>
      </c>
      <c r="N890" s="10" t="s">
        <v>5387</v>
      </c>
      <c r="O890" s="10" t="s">
        <v>5387</v>
      </c>
      <c r="P890" s="10" t="s">
        <v>5387</v>
      </c>
      <c r="Q890" s="10" t="s">
        <v>5387</v>
      </c>
      <c r="R890" s="10" t="s">
        <v>5387</v>
      </c>
      <c r="S890" s="10" t="s">
        <v>5387</v>
      </c>
      <c r="T890" s="10" t="s">
        <v>5387</v>
      </c>
      <c r="U890" s="10" t="s">
        <v>5387</v>
      </c>
      <c r="V890" s="10" t="s">
        <v>5387</v>
      </c>
    </row>
    <row r="891" spans="1:22" x14ac:dyDescent="0.2">
      <c r="A891" s="8">
        <v>241</v>
      </c>
      <c r="B891" s="1" t="s">
        <v>396</v>
      </c>
      <c r="C891" s="7" t="s">
        <v>5389</v>
      </c>
      <c r="D891" s="7">
        <v>10</v>
      </c>
      <c r="E891" s="2" t="s">
        <v>5658</v>
      </c>
      <c r="F891" s="11" t="s">
        <v>7060</v>
      </c>
      <c r="G891" s="10" t="s">
        <v>5387</v>
      </c>
      <c r="H891" s="10" t="s">
        <v>5387</v>
      </c>
      <c r="I891" s="10" t="s">
        <v>5387</v>
      </c>
      <c r="J891" s="10" t="s">
        <v>5387</v>
      </c>
      <c r="K891" s="10" t="s">
        <v>5387</v>
      </c>
      <c r="L891" s="10" t="s">
        <v>5387</v>
      </c>
      <c r="M891" s="10" t="s">
        <v>5387</v>
      </c>
      <c r="N891" s="10" t="s">
        <v>5387</v>
      </c>
      <c r="O891" s="10" t="s">
        <v>5387</v>
      </c>
      <c r="P891" s="10" t="s">
        <v>5387</v>
      </c>
      <c r="Q891" s="10" t="s">
        <v>5387</v>
      </c>
      <c r="R891" s="10" t="s">
        <v>5387</v>
      </c>
      <c r="S891" s="10" t="s">
        <v>5387</v>
      </c>
      <c r="T891" s="10" t="s">
        <v>5387</v>
      </c>
      <c r="U891" s="10" t="s">
        <v>5387</v>
      </c>
      <c r="V891" s="10" t="s">
        <v>5387</v>
      </c>
    </row>
    <row r="892" spans="1:22" x14ac:dyDescent="0.2">
      <c r="A892" s="8">
        <v>241</v>
      </c>
      <c r="B892" s="1" t="s">
        <v>396</v>
      </c>
      <c r="C892" s="7" t="s">
        <v>5389</v>
      </c>
      <c r="D892" s="7">
        <v>30</v>
      </c>
      <c r="E892" s="2" t="s">
        <v>5936</v>
      </c>
      <c r="F892" s="11" t="s">
        <v>7060</v>
      </c>
      <c r="G892" s="10" t="s">
        <v>5387</v>
      </c>
      <c r="H892" s="10" t="s">
        <v>5387</v>
      </c>
      <c r="I892" s="10" t="s">
        <v>5387</v>
      </c>
      <c r="J892" s="10" t="s">
        <v>5387</v>
      </c>
      <c r="K892" s="10" t="s">
        <v>5387</v>
      </c>
      <c r="L892" s="10" t="s">
        <v>5387</v>
      </c>
      <c r="M892" s="10" t="s">
        <v>5387</v>
      </c>
      <c r="N892" s="10" t="s">
        <v>5387</v>
      </c>
      <c r="O892" s="10" t="s">
        <v>5387</v>
      </c>
      <c r="P892" s="10" t="s">
        <v>5387</v>
      </c>
      <c r="Q892" s="10" t="s">
        <v>5387</v>
      </c>
      <c r="R892" s="10" t="s">
        <v>5387</v>
      </c>
      <c r="S892" s="10" t="s">
        <v>5387</v>
      </c>
      <c r="T892" s="10" t="s">
        <v>5387</v>
      </c>
      <c r="U892" s="10" t="s">
        <v>5387</v>
      </c>
      <c r="V892" s="10" t="s">
        <v>5387</v>
      </c>
    </row>
    <row r="893" spans="1:22" x14ac:dyDescent="0.2">
      <c r="A893" s="8">
        <v>241</v>
      </c>
      <c r="B893" s="1" t="s">
        <v>396</v>
      </c>
      <c r="C893" s="7" t="s">
        <v>6503</v>
      </c>
      <c r="D893" s="7">
        <v>10</v>
      </c>
      <c r="E893" s="2" t="s">
        <v>6772</v>
      </c>
      <c r="F893" s="11" t="s">
        <v>7060</v>
      </c>
      <c r="G893" s="10" t="s">
        <v>5387</v>
      </c>
      <c r="H893" s="10" t="s">
        <v>5387</v>
      </c>
      <c r="I893" s="10" t="s">
        <v>5387</v>
      </c>
      <c r="J893" s="10" t="s">
        <v>5387</v>
      </c>
      <c r="K893" s="10" t="s">
        <v>5387</v>
      </c>
      <c r="L893" s="10" t="s">
        <v>5387</v>
      </c>
      <c r="M893" s="10" t="s">
        <v>5387</v>
      </c>
      <c r="N893" s="10" t="s">
        <v>5387</v>
      </c>
      <c r="O893" s="10" t="s">
        <v>5387</v>
      </c>
      <c r="P893" s="10" t="s">
        <v>5387</v>
      </c>
      <c r="Q893" s="10" t="s">
        <v>5387</v>
      </c>
      <c r="R893" s="10" t="s">
        <v>5387</v>
      </c>
      <c r="S893" s="10" t="s">
        <v>5387</v>
      </c>
      <c r="T893" s="10" t="s">
        <v>5387</v>
      </c>
      <c r="U893" s="10" t="s">
        <v>5387</v>
      </c>
      <c r="V893" s="10" t="s">
        <v>5387</v>
      </c>
    </row>
    <row r="894" spans="1:22" x14ac:dyDescent="0.2">
      <c r="A894" s="8">
        <v>241</v>
      </c>
      <c r="B894" s="1" t="s">
        <v>396</v>
      </c>
      <c r="C894" s="7" t="s">
        <v>6503</v>
      </c>
      <c r="D894" s="7">
        <v>30</v>
      </c>
      <c r="E894" s="2" t="s">
        <v>7050</v>
      </c>
      <c r="F894" s="11" t="s">
        <v>7060</v>
      </c>
      <c r="G894" s="10" t="s">
        <v>5387</v>
      </c>
      <c r="H894" s="10" t="s">
        <v>5387</v>
      </c>
      <c r="I894" s="10" t="s">
        <v>5387</v>
      </c>
      <c r="J894" s="10" t="s">
        <v>5387</v>
      </c>
      <c r="K894" s="10" t="s">
        <v>5387</v>
      </c>
      <c r="L894" s="10" t="s">
        <v>5387</v>
      </c>
      <c r="M894" s="10" t="s">
        <v>5387</v>
      </c>
      <c r="N894" s="10" t="s">
        <v>5387</v>
      </c>
      <c r="O894" s="10" t="s">
        <v>5387</v>
      </c>
      <c r="P894" s="10" t="s">
        <v>5387</v>
      </c>
      <c r="Q894" s="10" t="s">
        <v>5387</v>
      </c>
      <c r="R894" s="10" t="s">
        <v>5387</v>
      </c>
      <c r="S894" s="10" t="s">
        <v>5387</v>
      </c>
      <c r="T894" s="10" t="s">
        <v>5387</v>
      </c>
      <c r="U894" s="10" t="s">
        <v>5387</v>
      </c>
      <c r="V894" s="10" t="s">
        <v>5387</v>
      </c>
    </row>
    <row r="895" spans="1:22" x14ac:dyDescent="0.2">
      <c r="A895" s="8">
        <v>241</v>
      </c>
      <c r="B895" s="1" t="s">
        <v>396</v>
      </c>
      <c r="C895" s="7" t="s">
        <v>5946</v>
      </c>
      <c r="D895" s="7">
        <v>10</v>
      </c>
      <c r="E895" s="2" t="s">
        <v>6215</v>
      </c>
      <c r="F895" s="11" t="s">
        <v>7060</v>
      </c>
      <c r="G895" s="10" t="s">
        <v>5387</v>
      </c>
      <c r="H895" s="10" t="s">
        <v>5387</v>
      </c>
      <c r="I895" s="10" t="s">
        <v>5387</v>
      </c>
      <c r="J895" s="10" t="s">
        <v>5387</v>
      </c>
      <c r="K895" s="10" t="s">
        <v>5387</v>
      </c>
      <c r="L895" s="10" t="s">
        <v>5387</v>
      </c>
      <c r="M895" s="10" t="s">
        <v>5387</v>
      </c>
      <c r="N895" s="10" t="s">
        <v>5387</v>
      </c>
      <c r="O895" s="10" t="s">
        <v>5387</v>
      </c>
      <c r="P895" s="10" t="s">
        <v>5387</v>
      </c>
      <c r="Q895" s="10" t="s">
        <v>5387</v>
      </c>
      <c r="R895" s="10" t="s">
        <v>5387</v>
      </c>
      <c r="S895" s="10" t="s">
        <v>5387</v>
      </c>
      <c r="T895" s="10" t="s">
        <v>5387</v>
      </c>
      <c r="U895" s="10" t="s">
        <v>5387</v>
      </c>
      <c r="V895" s="10" t="s">
        <v>5387</v>
      </c>
    </row>
    <row r="896" spans="1:22" x14ac:dyDescent="0.2">
      <c r="A896" s="8">
        <v>241</v>
      </c>
      <c r="B896" s="1" t="s">
        <v>396</v>
      </c>
      <c r="C896" s="7" t="s">
        <v>5946</v>
      </c>
      <c r="D896" s="7">
        <v>30</v>
      </c>
      <c r="E896" s="2" t="s">
        <v>6493</v>
      </c>
      <c r="F896" s="11" t="s">
        <v>7060</v>
      </c>
      <c r="G896" s="10" t="s">
        <v>5387</v>
      </c>
      <c r="H896" s="10" t="s">
        <v>5387</v>
      </c>
      <c r="I896" s="10" t="s">
        <v>5387</v>
      </c>
      <c r="J896" s="10" t="s">
        <v>5387</v>
      </c>
      <c r="K896" s="10" t="s">
        <v>5387</v>
      </c>
      <c r="L896" s="10" t="s">
        <v>5387</v>
      </c>
      <c r="M896" s="10" t="s">
        <v>5387</v>
      </c>
      <c r="N896" s="10" t="s">
        <v>5387</v>
      </c>
      <c r="O896" s="10" t="s">
        <v>5387</v>
      </c>
      <c r="P896" s="10" t="s">
        <v>5387</v>
      </c>
      <c r="Q896" s="10" t="s">
        <v>5387</v>
      </c>
      <c r="R896" s="10" t="s">
        <v>5387</v>
      </c>
      <c r="S896" s="10" t="s">
        <v>5387</v>
      </c>
      <c r="T896" s="10" t="s">
        <v>5387</v>
      </c>
      <c r="U896" s="10" t="s">
        <v>5387</v>
      </c>
      <c r="V896" s="10" t="s">
        <v>5387</v>
      </c>
    </row>
    <row r="897" spans="1:22" x14ac:dyDescent="0.2">
      <c r="A897" s="8">
        <v>242</v>
      </c>
      <c r="B897" s="1" t="s">
        <v>397</v>
      </c>
      <c r="C897" s="7" t="s">
        <v>5389</v>
      </c>
      <c r="D897" s="7">
        <v>10</v>
      </c>
      <c r="E897" s="2" t="s">
        <v>5659</v>
      </c>
      <c r="F897" s="11" t="s">
        <v>7060</v>
      </c>
      <c r="G897" s="10" t="s">
        <v>5387</v>
      </c>
      <c r="H897" s="10" t="s">
        <v>5387</v>
      </c>
      <c r="I897" s="10" t="s">
        <v>5387</v>
      </c>
      <c r="J897" s="10" t="s">
        <v>5387</v>
      </c>
      <c r="K897" s="10" t="s">
        <v>5387</v>
      </c>
      <c r="L897" s="10" t="s">
        <v>5387</v>
      </c>
      <c r="M897" s="10" t="s">
        <v>5387</v>
      </c>
      <c r="N897" s="10" t="s">
        <v>5387</v>
      </c>
      <c r="O897" s="10" t="s">
        <v>5387</v>
      </c>
      <c r="P897" s="10" t="s">
        <v>5387</v>
      </c>
      <c r="Q897" s="10" t="s">
        <v>5387</v>
      </c>
      <c r="R897" s="10" t="s">
        <v>5387</v>
      </c>
      <c r="S897" s="10" t="s">
        <v>5387</v>
      </c>
      <c r="T897" s="10" t="s">
        <v>5387</v>
      </c>
      <c r="U897" s="10" t="s">
        <v>5387</v>
      </c>
      <c r="V897" s="10" t="s">
        <v>5387</v>
      </c>
    </row>
    <row r="898" spans="1:22" x14ac:dyDescent="0.2">
      <c r="A898" s="8">
        <v>242</v>
      </c>
      <c r="B898" s="1" t="s">
        <v>397</v>
      </c>
      <c r="C898" s="7" t="s">
        <v>5389</v>
      </c>
      <c r="D898" s="7">
        <v>30</v>
      </c>
      <c r="E898" s="2" t="s">
        <v>5937</v>
      </c>
      <c r="F898" s="11" t="s">
        <v>7060</v>
      </c>
      <c r="G898" s="10" t="s">
        <v>5387</v>
      </c>
      <c r="H898" s="10" t="s">
        <v>5387</v>
      </c>
      <c r="I898" s="10" t="s">
        <v>5387</v>
      </c>
      <c r="J898" s="10" t="s">
        <v>5387</v>
      </c>
      <c r="K898" s="10" t="s">
        <v>5387</v>
      </c>
      <c r="L898" s="10" t="s">
        <v>5387</v>
      </c>
      <c r="M898" s="10" t="s">
        <v>5387</v>
      </c>
      <c r="N898" s="10" t="s">
        <v>5387</v>
      </c>
      <c r="O898" s="10" t="s">
        <v>5387</v>
      </c>
      <c r="P898" s="10" t="s">
        <v>5387</v>
      </c>
      <c r="Q898" s="10" t="s">
        <v>5387</v>
      </c>
      <c r="R898" s="10" t="s">
        <v>5387</v>
      </c>
      <c r="S898" s="10" t="s">
        <v>5387</v>
      </c>
      <c r="T898" s="10" t="s">
        <v>5387</v>
      </c>
      <c r="U898" s="10" t="s">
        <v>5387</v>
      </c>
      <c r="V898" s="10" t="s">
        <v>5387</v>
      </c>
    </row>
    <row r="899" spans="1:22" x14ac:dyDescent="0.2">
      <c r="A899" s="8">
        <v>242</v>
      </c>
      <c r="B899" s="1" t="s">
        <v>397</v>
      </c>
      <c r="C899" s="7" t="s">
        <v>6503</v>
      </c>
      <c r="D899" s="7">
        <v>10</v>
      </c>
      <c r="E899" s="2" t="s">
        <v>6773</v>
      </c>
      <c r="F899" s="11" t="s">
        <v>7060</v>
      </c>
      <c r="G899" s="10" t="s">
        <v>5387</v>
      </c>
      <c r="H899" s="10" t="s">
        <v>5387</v>
      </c>
      <c r="I899" s="10" t="s">
        <v>5387</v>
      </c>
      <c r="J899" s="10" t="s">
        <v>5387</v>
      </c>
      <c r="K899" s="10" t="s">
        <v>5387</v>
      </c>
      <c r="L899" s="10" t="s">
        <v>5387</v>
      </c>
      <c r="M899" s="10" t="s">
        <v>5387</v>
      </c>
      <c r="N899" s="10" t="s">
        <v>5387</v>
      </c>
      <c r="O899" s="10" t="s">
        <v>5387</v>
      </c>
      <c r="P899" s="10" t="s">
        <v>5387</v>
      </c>
      <c r="Q899" s="10" t="s">
        <v>5387</v>
      </c>
      <c r="R899" s="10" t="s">
        <v>5387</v>
      </c>
      <c r="S899" s="10" t="s">
        <v>5387</v>
      </c>
      <c r="T899" s="10" t="s">
        <v>5387</v>
      </c>
      <c r="U899" s="10" t="s">
        <v>5387</v>
      </c>
      <c r="V899" s="10" t="s">
        <v>5387</v>
      </c>
    </row>
    <row r="900" spans="1:22" x14ac:dyDescent="0.2">
      <c r="A900" s="8">
        <v>242</v>
      </c>
      <c r="B900" s="1" t="s">
        <v>397</v>
      </c>
      <c r="C900" s="7" t="s">
        <v>6503</v>
      </c>
      <c r="D900" s="7">
        <v>30</v>
      </c>
      <c r="E900" s="2" t="s">
        <v>7051</v>
      </c>
      <c r="F900" s="11" t="s">
        <v>7060</v>
      </c>
      <c r="G900" s="10" t="s">
        <v>5387</v>
      </c>
      <c r="H900" s="10" t="s">
        <v>5387</v>
      </c>
      <c r="I900" s="10" t="s">
        <v>5387</v>
      </c>
      <c r="J900" s="10" t="s">
        <v>5387</v>
      </c>
      <c r="K900" s="10" t="s">
        <v>5387</v>
      </c>
      <c r="L900" s="10" t="s">
        <v>5387</v>
      </c>
      <c r="M900" s="10" t="s">
        <v>5387</v>
      </c>
      <c r="N900" s="10" t="s">
        <v>5387</v>
      </c>
      <c r="O900" s="10" t="s">
        <v>5387</v>
      </c>
      <c r="P900" s="10" t="s">
        <v>5387</v>
      </c>
      <c r="Q900" s="10" t="s">
        <v>5387</v>
      </c>
      <c r="R900" s="10" t="s">
        <v>5387</v>
      </c>
      <c r="S900" s="10" t="s">
        <v>5387</v>
      </c>
      <c r="T900" s="10" t="s">
        <v>5387</v>
      </c>
      <c r="U900" s="10" t="s">
        <v>5387</v>
      </c>
      <c r="V900" s="10" t="s">
        <v>5387</v>
      </c>
    </row>
    <row r="901" spans="1:22" x14ac:dyDescent="0.2">
      <c r="A901" s="8">
        <v>242</v>
      </c>
      <c r="B901" s="1" t="s">
        <v>397</v>
      </c>
      <c r="C901" s="7" t="s">
        <v>5946</v>
      </c>
      <c r="D901" s="7">
        <v>10</v>
      </c>
      <c r="E901" s="2" t="s">
        <v>6216</v>
      </c>
      <c r="F901" s="11" t="s">
        <v>7060</v>
      </c>
      <c r="G901" s="10" t="s">
        <v>5387</v>
      </c>
      <c r="H901" s="10" t="s">
        <v>5387</v>
      </c>
      <c r="I901" s="10" t="s">
        <v>5387</v>
      </c>
      <c r="J901" s="10" t="s">
        <v>5387</v>
      </c>
      <c r="K901" s="10" t="s">
        <v>5387</v>
      </c>
      <c r="L901" s="10" t="s">
        <v>5387</v>
      </c>
      <c r="M901" s="10" t="s">
        <v>5387</v>
      </c>
      <c r="N901" s="10" t="s">
        <v>5387</v>
      </c>
      <c r="O901" s="10" t="s">
        <v>5387</v>
      </c>
      <c r="P901" s="10" t="s">
        <v>5387</v>
      </c>
      <c r="Q901" s="10" t="s">
        <v>5387</v>
      </c>
      <c r="R901" s="10" t="s">
        <v>5387</v>
      </c>
      <c r="S901" s="10" t="s">
        <v>5387</v>
      </c>
      <c r="T901" s="10" t="s">
        <v>5387</v>
      </c>
      <c r="U901" s="10" t="s">
        <v>5387</v>
      </c>
      <c r="V901" s="10" t="s">
        <v>5387</v>
      </c>
    </row>
    <row r="902" spans="1:22" x14ac:dyDescent="0.2">
      <c r="A902" s="8">
        <v>242</v>
      </c>
      <c r="B902" s="1" t="s">
        <v>397</v>
      </c>
      <c r="C902" s="7" t="s">
        <v>5946</v>
      </c>
      <c r="D902" s="7">
        <v>30</v>
      </c>
      <c r="E902" s="2" t="s">
        <v>6494</v>
      </c>
      <c r="F902" s="11" t="s">
        <v>7060</v>
      </c>
      <c r="G902" s="10" t="s">
        <v>5387</v>
      </c>
      <c r="H902" s="10" t="s">
        <v>5387</v>
      </c>
      <c r="I902" s="10" t="s">
        <v>5387</v>
      </c>
      <c r="J902" s="10" t="s">
        <v>5387</v>
      </c>
      <c r="K902" s="10" t="s">
        <v>5387</v>
      </c>
      <c r="L902" s="10" t="s">
        <v>5387</v>
      </c>
      <c r="M902" s="10" t="s">
        <v>5387</v>
      </c>
      <c r="N902" s="10" t="s">
        <v>5387</v>
      </c>
      <c r="O902" s="10" t="s">
        <v>5387</v>
      </c>
      <c r="P902" s="10" t="s">
        <v>5387</v>
      </c>
      <c r="Q902" s="10" t="s">
        <v>5387</v>
      </c>
      <c r="R902" s="10" t="s">
        <v>5387</v>
      </c>
      <c r="S902" s="10" t="s">
        <v>5387</v>
      </c>
      <c r="T902" s="10" t="s">
        <v>5387</v>
      </c>
      <c r="U902" s="10" t="s">
        <v>5387</v>
      </c>
      <c r="V902" s="10" t="s">
        <v>5387</v>
      </c>
    </row>
    <row r="903" spans="1:22" x14ac:dyDescent="0.2">
      <c r="A903" s="8">
        <v>243</v>
      </c>
      <c r="B903" s="1" t="s">
        <v>398</v>
      </c>
      <c r="C903" s="7" t="s">
        <v>5389</v>
      </c>
      <c r="D903" s="7">
        <v>10</v>
      </c>
      <c r="E903" s="2" t="s">
        <v>5660</v>
      </c>
      <c r="F903" s="11" t="s">
        <v>7060</v>
      </c>
      <c r="G903" s="10" t="s">
        <v>5387</v>
      </c>
      <c r="H903" s="10" t="s">
        <v>5387</v>
      </c>
      <c r="I903" s="10" t="s">
        <v>5387</v>
      </c>
      <c r="J903" s="10" t="s">
        <v>5387</v>
      </c>
      <c r="K903" s="10" t="s">
        <v>5387</v>
      </c>
      <c r="L903" s="10" t="s">
        <v>5387</v>
      </c>
      <c r="M903" s="10" t="s">
        <v>5387</v>
      </c>
      <c r="N903" s="10" t="s">
        <v>5387</v>
      </c>
      <c r="O903" s="10" t="s">
        <v>5387</v>
      </c>
      <c r="P903" s="10" t="s">
        <v>5387</v>
      </c>
      <c r="Q903" s="10" t="s">
        <v>5387</v>
      </c>
      <c r="R903" s="10" t="s">
        <v>5387</v>
      </c>
      <c r="S903" s="10" t="s">
        <v>5387</v>
      </c>
      <c r="T903" s="10" t="s">
        <v>5387</v>
      </c>
      <c r="U903" s="10" t="s">
        <v>5387</v>
      </c>
      <c r="V903" s="10" t="s">
        <v>5387</v>
      </c>
    </row>
    <row r="904" spans="1:22" x14ac:dyDescent="0.2">
      <c r="A904" s="8">
        <v>243</v>
      </c>
      <c r="B904" s="1" t="s">
        <v>398</v>
      </c>
      <c r="C904" s="7" t="s">
        <v>5389</v>
      </c>
      <c r="D904" s="7">
        <v>30</v>
      </c>
      <c r="E904" s="2" t="s">
        <v>5938</v>
      </c>
      <c r="F904" s="11" t="s">
        <v>7060</v>
      </c>
      <c r="G904" s="10" t="s">
        <v>5387</v>
      </c>
      <c r="H904" s="10" t="s">
        <v>5387</v>
      </c>
      <c r="I904" s="10" t="s">
        <v>5387</v>
      </c>
      <c r="J904" s="10" t="s">
        <v>5387</v>
      </c>
      <c r="K904" s="10" t="s">
        <v>5387</v>
      </c>
      <c r="L904" s="10" t="s">
        <v>5387</v>
      </c>
      <c r="M904" s="10" t="s">
        <v>5387</v>
      </c>
      <c r="N904" s="10" t="s">
        <v>5387</v>
      </c>
      <c r="O904" s="10" t="s">
        <v>5387</v>
      </c>
      <c r="P904" s="10" t="s">
        <v>5387</v>
      </c>
      <c r="Q904" s="10" t="s">
        <v>5387</v>
      </c>
      <c r="R904" s="10" t="s">
        <v>5387</v>
      </c>
      <c r="S904" s="10" t="s">
        <v>5387</v>
      </c>
      <c r="T904" s="10" t="s">
        <v>5387</v>
      </c>
      <c r="U904" s="10" t="s">
        <v>5387</v>
      </c>
      <c r="V904" s="10" t="s">
        <v>5387</v>
      </c>
    </row>
    <row r="905" spans="1:22" x14ac:dyDescent="0.2">
      <c r="A905" s="8">
        <v>243</v>
      </c>
      <c r="B905" s="1" t="s">
        <v>398</v>
      </c>
      <c r="C905" s="7" t="s">
        <v>6503</v>
      </c>
      <c r="D905" s="7">
        <v>10</v>
      </c>
      <c r="E905" s="2" t="s">
        <v>6774</v>
      </c>
      <c r="F905" s="11" t="s">
        <v>7060</v>
      </c>
      <c r="G905" s="10" t="s">
        <v>5387</v>
      </c>
      <c r="H905" s="10" t="s">
        <v>5387</v>
      </c>
      <c r="I905" s="10" t="s">
        <v>5387</v>
      </c>
      <c r="J905" s="10" t="s">
        <v>5387</v>
      </c>
      <c r="K905" s="10" t="s">
        <v>5387</v>
      </c>
      <c r="L905" s="10" t="s">
        <v>5387</v>
      </c>
      <c r="M905" s="10" t="s">
        <v>5387</v>
      </c>
      <c r="N905" s="10" t="s">
        <v>5387</v>
      </c>
      <c r="O905" s="10" t="s">
        <v>5387</v>
      </c>
      <c r="P905" s="10" t="s">
        <v>5387</v>
      </c>
      <c r="Q905" s="10" t="s">
        <v>5387</v>
      </c>
      <c r="R905" s="10" t="s">
        <v>5387</v>
      </c>
      <c r="S905" s="10" t="s">
        <v>5387</v>
      </c>
      <c r="T905" s="10" t="s">
        <v>5387</v>
      </c>
      <c r="U905" s="10" t="s">
        <v>5387</v>
      </c>
      <c r="V905" s="10" t="s">
        <v>5387</v>
      </c>
    </row>
    <row r="906" spans="1:22" x14ac:dyDescent="0.2">
      <c r="A906" s="8">
        <v>243</v>
      </c>
      <c r="B906" s="1" t="s">
        <v>398</v>
      </c>
      <c r="C906" s="7" t="s">
        <v>6503</v>
      </c>
      <c r="D906" s="7">
        <v>30</v>
      </c>
      <c r="E906" s="2" t="s">
        <v>7052</v>
      </c>
      <c r="F906" s="11" t="s">
        <v>7060</v>
      </c>
      <c r="G906" s="10" t="s">
        <v>5387</v>
      </c>
      <c r="H906" s="10" t="s">
        <v>5387</v>
      </c>
      <c r="I906" s="10" t="s">
        <v>5387</v>
      </c>
      <c r="J906" s="10" t="s">
        <v>5387</v>
      </c>
      <c r="K906" s="10" t="s">
        <v>5387</v>
      </c>
      <c r="L906" s="10" t="s">
        <v>5387</v>
      </c>
      <c r="M906" s="10" t="s">
        <v>5387</v>
      </c>
      <c r="N906" s="10" t="s">
        <v>5387</v>
      </c>
      <c r="O906" s="10" t="s">
        <v>5387</v>
      </c>
      <c r="P906" s="10" t="s">
        <v>5387</v>
      </c>
      <c r="Q906" s="10" t="s">
        <v>5387</v>
      </c>
      <c r="R906" s="10" t="s">
        <v>5387</v>
      </c>
      <c r="S906" s="10" t="s">
        <v>5387</v>
      </c>
      <c r="T906" s="10" t="s">
        <v>5387</v>
      </c>
      <c r="U906" s="10" t="s">
        <v>5387</v>
      </c>
      <c r="V906" s="10" t="s">
        <v>5387</v>
      </c>
    </row>
    <row r="907" spans="1:22" x14ac:dyDescent="0.2">
      <c r="A907" s="8">
        <v>243</v>
      </c>
      <c r="B907" s="1" t="s">
        <v>398</v>
      </c>
      <c r="C907" s="7" t="s">
        <v>5946</v>
      </c>
      <c r="D907" s="7">
        <v>10</v>
      </c>
      <c r="E907" s="2" t="s">
        <v>6217</v>
      </c>
      <c r="F907" s="11" t="s">
        <v>7060</v>
      </c>
      <c r="G907" s="10" t="s">
        <v>5387</v>
      </c>
      <c r="H907" s="10" t="s">
        <v>5387</v>
      </c>
      <c r="I907" s="10" t="s">
        <v>5387</v>
      </c>
      <c r="J907" s="10" t="s">
        <v>5387</v>
      </c>
      <c r="K907" s="10" t="s">
        <v>5387</v>
      </c>
      <c r="L907" s="10" t="s">
        <v>5387</v>
      </c>
      <c r="M907" s="10" t="s">
        <v>5387</v>
      </c>
      <c r="N907" s="10" t="s">
        <v>5387</v>
      </c>
      <c r="O907" s="10" t="s">
        <v>5387</v>
      </c>
      <c r="P907" s="10" t="s">
        <v>5387</v>
      </c>
      <c r="Q907" s="10" t="s">
        <v>5387</v>
      </c>
      <c r="R907" s="10" t="s">
        <v>5387</v>
      </c>
      <c r="S907" s="10" t="s">
        <v>5387</v>
      </c>
      <c r="T907" s="10" t="s">
        <v>5387</v>
      </c>
      <c r="U907" s="10" t="s">
        <v>5387</v>
      </c>
      <c r="V907" s="10" t="s">
        <v>5387</v>
      </c>
    </row>
    <row r="908" spans="1:22" x14ac:dyDescent="0.2">
      <c r="A908" s="8">
        <v>243</v>
      </c>
      <c r="B908" s="1" t="s">
        <v>398</v>
      </c>
      <c r="C908" s="7" t="s">
        <v>5946</v>
      </c>
      <c r="D908" s="7">
        <v>30</v>
      </c>
      <c r="E908" s="2" t="s">
        <v>6495</v>
      </c>
      <c r="F908" s="11" t="s">
        <v>7060</v>
      </c>
      <c r="G908" s="10" t="s">
        <v>5387</v>
      </c>
      <c r="H908" s="10" t="s">
        <v>5387</v>
      </c>
      <c r="I908" s="10" t="s">
        <v>5387</v>
      </c>
      <c r="J908" s="10" t="s">
        <v>5387</v>
      </c>
      <c r="K908" s="10" t="s">
        <v>5387</v>
      </c>
      <c r="L908" s="10" t="s">
        <v>5387</v>
      </c>
      <c r="M908" s="10" t="s">
        <v>5387</v>
      </c>
      <c r="N908" s="10" t="s">
        <v>5387</v>
      </c>
      <c r="O908" s="10" t="s">
        <v>5387</v>
      </c>
      <c r="P908" s="10" t="s">
        <v>5387</v>
      </c>
      <c r="Q908" s="10" t="s">
        <v>5387</v>
      </c>
      <c r="R908" s="10" t="s">
        <v>5387</v>
      </c>
      <c r="S908" s="10" t="s">
        <v>5387</v>
      </c>
      <c r="T908" s="10" t="s">
        <v>5387</v>
      </c>
      <c r="U908" s="10" t="s">
        <v>5387</v>
      </c>
      <c r="V908" s="10" t="s">
        <v>5387</v>
      </c>
    </row>
    <row r="909" spans="1:22" x14ac:dyDescent="0.2">
      <c r="A909" s="8">
        <v>244</v>
      </c>
      <c r="B909" s="1" t="s">
        <v>399</v>
      </c>
      <c r="C909" s="7" t="s">
        <v>5389</v>
      </c>
      <c r="D909" s="7">
        <v>10</v>
      </c>
      <c r="E909" s="2" t="s">
        <v>5661</v>
      </c>
      <c r="F909" s="11" t="s">
        <v>7060</v>
      </c>
      <c r="G909" s="10" t="s">
        <v>5387</v>
      </c>
      <c r="H909" s="10" t="s">
        <v>5387</v>
      </c>
      <c r="I909" s="10" t="s">
        <v>5387</v>
      </c>
      <c r="J909" s="10" t="s">
        <v>5387</v>
      </c>
      <c r="K909" s="10" t="s">
        <v>5387</v>
      </c>
      <c r="L909" s="10" t="s">
        <v>5387</v>
      </c>
      <c r="M909" s="10" t="s">
        <v>5387</v>
      </c>
      <c r="N909" s="10" t="s">
        <v>5387</v>
      </c>
      <c r="O909" s="10" t="s">
        <v>5387</v>
      </c>
      <c r="P909" s="10" t="s">
        <v>5387</v>
      </c>
      <c r="Q909" s="10" t="s">
        <v>5387</v>
      </c>
      <c r="R909" s="10" t="s">
        <v>5387</v>
      </c>
      <c r="S909" s="10" t="s">
        <v>5387</v>
      </c>
      <c r="T909" s="10" t="s">
        <v>5387</v>
      </c>
      <c r="U909" s="10" t="s">
        <v>5387</v>
      </c>
      <c r="V909" s="10" t="s">
        <v>5387</v>
      </c>
    </row>
    <row r="910" spans="1:22" x14ac:dyDescent="0.2">
      <c r="A910" s="8">
        <v>244</v>
      </c>
      <c r="B910" s="1" t="s">
        <v>399</v>
      </c>
      <c r="C910" s="7" t="s">
        <v>5389</v>
      </c>
      <c r="D910" s="7">
        <v>30</v>
      </c>
      <c r="E910" s="2" t="s">
        <v>5939</v>
      </c>
      <c r="F910" s="11" t="s">
        <v>7060</v>
      </c>
      <c r="G910" s="10" t="s">
        <v>5387</v>
      </c>
      <c r="H910" s="10" t="s">
        <v>5387</v>
      </c>
      <c r="I910" s="10" t="s">
        <v>5387</v>
      </c>
      <c r="J910" s="10" t="s">
        <v>5387</v>
      </c>
      <c r="K910" s="10" t="s">
        <v>5387</v>
      </c>
      <c r="L910" s="10" t="s">
        <v>5387</v>
      </c>
      <c r="M910" s="10" t="s">
        <v>5387</v>
      </c>
      <c r="N910" s="10" t="s">
        <v>5387</v>
      </c>
      <c r="O910" s="10" t="s">
        <v>5387</v>
      </c>
      <c r="P910" s="10" t="s">
        <v>5387</v>
      </c>
      <c r="Q910" s="10" t="s">
        <v>5387</v>
      </c>
      <c r="R910" s="10" t="s">
        <v>5387</v>
      </c>
      <c r="S910" s="10" t="s">
        <v>5387</v>
      </c>
      <c r="T910" s="10" t="s">
        <v>5387</v>
      </c>
      <c r="U910" s="10" t="s">
        <v>5387</v>
      </c>
      <c r="V910" s="10" t="s">
        <v>5387</v>
      </c>
    </row>
    <row r="911" spans="1:22" x14ac:dyDescent="0.2">
      <c r="A911" s="8">
        <v>244</v>
      </c>
      <c r="B911" s="1" t="s">
        <v>399</v>
      </c>
      <c r="C911" s="7" t="s">
        <v>6503</v>
      </c>
      <c r="D911" s="7">
        <v>10</v>
      </c>
      <c r="E911" s="2" t="s">
        <v>6775</v>
      </c>
      <c r="F911" s="11" t="s">
        <v>7060</v>
      </c>
      <c r="G911" s="10" t="s">
        <v>5387</v>
      </c>
      <c r="H911" s="10" t="s">
        <v>5387</v>
      </c>
      <c r="I911" s="10" t="s">
        <v>5387</v>
      </c>
      <c r="J911" s="10" t="s">
        <v>5387</v>
      </c>
      <c r="K911" s="10" t="s">
        <v>5387</v>
      </c>
      <c r="L911" s="10" t="s">
        <v>5387</v>
      </c>
      <c r="M911" s="10" t="s">
        <v>5387</v>
      </c>
      <c r="N911" s="10" t="s">
        <v>5387</v>
      </c>
      <c r="O911" s="10" t="s">
        <v>5387</v>
      </c>
      <c r="P911" s="10" t="s">
        <v>5387</v>
      </c>
      <c r="Q911" s="10" t="s">
        <v>5387</v>
      </c>
      <c r="R911" s="10" t="s">
        <v>5387</v>
      </c>
      <c r="S911" s="10" t="s">
        <v>5387</v>
      </c>
      <c r="T911" s="10" t="s">
        <v>5387</v>
      </c>
      <c r="U911" s="10" t="s">
        <v>5387</v>
      </c>
      <c r="V911" s="10" t="s">
        <v>5387</v>
      </c>
    </row>
    <row r="912" spans="1:22" x14ac:dyDescent="0.2">
      <c r="A912" s="8">
        <v>244</v>
      </c>
      <c r="B912" s="1" t="s">
        <v>399</v>
      </c>
      <c r="C912" s="7" t="s">
        <v>6503</v>
      </c>
      <c r="D912" s="7">
        <v>30</v>
      </c>
      <c r="E912" s="2" t="s">
        <v>7053</v>
      </c>
      <c r="F912" s="11" t="s">
        <v>7060</v>
      </c>
      <c r="G912" s="10" t="s">
        <v>5387</v>
      </c>
      <c r="H912" s="10" t="s">
        <v>5387</v>
      </c>
      <c r="I912" s="10" t="s">
        <v>5387</v>
      </c>
      <c r="J912" s="10" t="s">
        <v>5387</v>
      </c>
      <c r="K912" s="10" t="s">
        <v>5387</v>
      </c>
      <c r="L912" s="10" t="s">
        <v>5387</v>
      </c>
      <c r="M912" s="10" t="s">
        <v>5387</v>
      </c>
      <c r="N912" s="10" t="s">
        <v>5387</v>
      </c>
      <c r="O912" s="10" t="s">
        <v>5387</v>
      </c>
      <c r="P912" s="10" t="s">
        <v>5387</v>
      </c>
      <c r="Q912" s="10" t="s">
        <v>5387</v>
      </c>
      <c r="R912" s="10" t="s">
        <v>5387</v>
      </c>
      <c r="S912" s="10" t="s">
        <v>5387</v>
      </c>
      <c r="T912" s="10" t="s">
        <v>5387</v>
      </c>
      <c r="U912" s="10" t="s">
        <v>5387</v>
      </c>
      <c r="V912" s="10" t="s">
        <v>5387</v>
      </c>
    </row>
    <row r="913" spans="1:22" x14ac:dyDescent="0.2">
      <c r="A913" s="8">
        <v>244</v>
      </c>
      <c r="B913" s="1" t="s">
        <v>399</v>
      </c>
      <c r="C913" s="7" t="s">
        <v>5946</v>
      </c>
      <c r="D913" s="7">
        <v>10</v>
      </c>
      <c r="E913" s="2" t="s">
        <v>6218</v>
      </c>
      <c r="F913" s="11" t="s">
        <v>7060</v>
      </c>
      <c r="G913" s="10" t="s">
        <v>5387</v>
      </c>
      <c r="H913" s="10" t="s">
        <v>5387</v>
      </c>
      <c r="I913" s="10" t="s">
        <v>5387</v>
      </c>
      <c r="J913" s="10" t="s">
        <v>5387</v>
      </c>
      <c r="K913" s="10" t="s">
        <v>5387</v>
      </c>
      <c r="L913" s="10" t="s">
        <v>5387</v>
      </c>
      <c r="M913" s="10" t="s">
        <v>5387</v>
      </c>
      <c r="N913" s="10" t="s">
        <v>5387</v>
      </c>
      <c r="O913" s="10" t="s">
        <v>5387</v>
      </c>
      <c r="P913" s="10" t="s">
        <v>5387</v>
      </c>
      <c r="Q913" s="10" t="s">
        <v>5387</v>
      </c>
      <c r="R913" s="10" t="s">
        <v>5387</v>
      </c>
      <c r="S913" s="10" t="s">
        <v>5387</v>
      </c>
      <c r="T913" s="10" t="s">
        <v>5387</v>
      </c>
      <c r="U913" s="10" t="s">
        <v>5387</v>
      </c>
      <c r="V913" s="10" t="s">
        <v>5387</v>
      </c>
    </row>
    <row r="914" spans="1:22" x14ac:dyDescent="0.2">
      <c r="A914" s="8">
        <v>244</v>
      </c>
      <c r="B914" s="1" t="s">
        <v>399</v>
      </c>
      <c r="C914" s="7" t="s">
        <v>5946</v>
      </c>
      <c r="D914" s="7">
        <v>30</v>
      </c>
      <c r="E914" s="2" t="s">
        <v>6496</v>
      </c>
      <c r="F914" s="11" t="s">
        <v>7060</v>
      </c>
      <c r="G914" s="10" t="s">
        <v>5387</v>
      </c>
      <c r="H914" s="10" t="s">
        <v>5387</v>
      </c>
      <c r="I914" s="10" t="s">
        <v>5387</v>
      </c>
      <c r="J914" s="10" t="s">
        <v>5387</v>
      </c>
      <c r="K914" s="10" t="s">
        <v>5387</v>
      </c>
      <c r="L914" s="10" t="s">
        <v>5387</v>
      </c>
      <c r="M914" s="10" t="s">
        <v>5387</v>
      </c>
      <c r="N914" s="10" t="s">
        <v>5387</v>
      </c>
      <c r="O914" s="10" t="s">
        <v>5387</v>
      </c>
      <c r="P914" s="10" t="s">
        <v>5387</v>
      </c>
      <c r="Q914" s="10" t="s">
        <v>5387</v>
      </c>
      <c r="R914" s="10" t="s">
        <v>5387</v>
      </c>
      <c r="S914" s="10" t="s">
        <v>5387</v>
      </c>
      <c r="T914" s="10" t="s">
        <v>5387</v>
      </c>
      <c r="U914" s="10" t="s">
        <v>5387</v>
      </c>
      <c r="V914" s="10" t="s">
        <v>5387</v>
      </c>
    </row>
    <row r="915" spans="1:22" x14ac:dyDescent="0.2">
      <c r="A915" s="8">
        <v>245</v>
      </c>
      <c r="B915" s="1" t="s">
        <v>400</v>
      </c>
      <c r="C915" s="7" t="s">
        <v>5389</v>
      </c>
      <c r="D915" s="7">
        <v>10</v>
      </c>
      <c r="E915" s="2" t="s">
        <v>5662</v>
      </c>
      <c r="F915" s="11" t="s">
        <v>7060</v>
      </c>
      <c r="G915" s="10" t="s">
        <v>5387</v>
      </c>
      <c r="H915" s="10" t="s">
        <v>5387</v>
      </c>
      <c r="I915" s="10" t="s">
        <v>5387</v>
      </c>
      <c r="J915" s="10" t="s">
        <v>5387</v>
      </c>
      <c r="K915" s="10" t="s">
        <v>5387</v>
      </c>
      <c r="L915" s="10" t="s">
        <v>5387</v>
      </c>
      <c r="M915" s="10" t="s">
        <v>5387</v>
      </c>
      <c r="N915" s="10" t="s">
        <v>5387</v>
      </c>
      <c r="O915" s="10" t="s">
        <v>5387</v>
      </c>
      <c r="P915" s="10" t="s">
        <v>5387</v>
      </c>
      <c r="Q915" s="10" t="s">
        <v>5387</v>
      </c>
      <c r="R915" s="10" t="s">
        <v>5387</v>
      </c>
      <c r="S915" s="10" t="s">
        <v>5387</v>
      </c>
      <c r="T915" s="10" t="s">
        <v>5387</v>
      </c>
      <c r="U915" s="10" t="s">
        <v>5387</v>
      </c>
      <c r="V915" s="10" t="s">
        <v>5387</v>
      </c>
    </row>
    <row r="916" spans="1:22" x14ac:dyDescent="0.2">
      <c r="A916" s="8">
        <v>245</v>
      </c>
      <c r="B916" s="1" t="s">
        <v>400</v>
      </c>
      <c r="C916" s="7" t="s">
        <v>5389</v>
      </c>
      <c r="D916" s="7">
        <v>30</v>
      </c>
      <c r="E916" s="2" t="s">
        <v>5940</v>
      </c>
      <c r="F916" s="11" t="s">
        <v>7060</v>
      </c>
      <c r="G916" s="10" t="s">
        <v>5387</v>
      </c>
      <c r="H916" s="10" t="s">
        <v>5387</v>
      </c>
      <c r="I916" s="10" t="s">
        <v>5387</v>
      </c>
      <c r="J916" s="10" t="s">
        <v>5387</v>
      </c>
      <c r="K916" s="10" t="s">
        <v>5387</v>
      </c>
      <c r="L916" s="10" t="s">
        <v>5387</v>
      </c>
      <c r="M916" s="10" t="s">
        <v>5387</v>
      </c>
      <c r="N916" s="10" t="s">
        <v>5387</v>
      </c>
      <c r="O916" s="10" t="s">
        <v>5387</v>
      </c>
      <c r="P916" s="10" t="s">
        <v>5387</v>
      </c>
      <c r="Q916" s="10" t="s">
        <v>5387</v>
      </c>
      <c r="R916" s="10" t="s">
        <v>5387</v>
      </c>
      <c r="S916" s="10" t="s">
        <v>5387</v>
      </c>
      <c r="T916" s="10" t="s">
        <v>5387</v>
      </c>
      <c r="U916" s="10" t="s">
        <v>5387</v>
      </c>
      <c r="V916" s="10" t="s">
        <v>5387</v>
      </c>
    </row>
    <row r="917" spans="1:22" x14ac:dyDescent="0.2">
      <c r="A917" s="8">
        <v>245</v>
      </c>
      <c r="B917" s="1" t="s">
        <v>400</v>
      </c>
      <c r="C917" s="7" t="s">
        <v>6503</v>
      </c>
      <c r="D917" s="7">
        <v>10</v>
      </c>
      <c r="E917" s="2" t="s">
        <v>6776</v>
      </c>
      <c r="F917" s="11" t="s">
        <v>7060</v>
      </c>
      <c r="G917" s="10" t="s">
        <v>5387</v>
      </c>
      <c r="H917" s="10" t="s">
        <v>5387</v>
      </c>
      <c r="I917" s="10" t="s">
        <v>5387</v>
      </c>
      <c r="J917" s="10" t="s">
        <v>5387</v>
      </c>
      <c r="K917" s="10" t="s">
        <v>5387</v>
      </c>
      <c r="L917" s="10" t="s">
        <v>5387</v>
      </c>
      <c r="M917" s="10" t="s">
        <v>5387</v>
      </c>
      <c r="N917" s="10" t="s">
        <v>5387</v>
      </c>
      <c r="O917" s="10" t="s">
        <v>5387</v>
      </c>
      <c r="P917" s="10" t="s">
        <v>5387</v>
      </c>
      <c r="Q917" s="10" t="s">
        <v>5387</v>
      </c>
      <c r="R917" s="10" t="s">
        <v>5387</v>
      </c>
      <c r="S917" s="10" t="s">
        <v>5387</v>
      </c>
      <c r="T917" s="10" t="s">
        <v>5387</v>
      </c>
      <c r="U917" s="10" t="s">
        <v>5387</v>
      </c>
      <c r="V917" s="10" t="s">
        <v>5387</v>
      </c>
    </row>
    <row r="918" spans="1:22" x14ac:dyDescent="0.2">
      <c r="A918" s="8">
        <v>245</v>
      </c>
      <c r="B918" s="1" t="s">
        <v>400</v>
      </c>
      <c r="C918" s="7" t="s">
        <v>6503</v>
      </c>
      <c r="D918" s="7">
        <v>30</v>
      </c>
      <c r="E918" s="2" t="s">
        <v>7054</v>
      </c>
      <c r="F918" s="11" t="s">
        <v>7060</v>
      </c>
      <c r="G918" s="10" t="s">
        <v>5387</v>
      </c>
      <c r="H918" s="10" t="s">
        <v>5387</v>
      </c>
      <c r="I918" s="10" t="s">
        <v>5387</v>
      </c>
      <c r="J918" s="10" t="s">
        <v>5387</v>
      </c>
      <c r="K918" s="10" t="s">
        <v>5387</v>
      </c>
      <c r="L918" s="10" t="s">
        <v>5387</v>
      </c>
      <c r="M918" s="10" t="s">
        <v>5387</v>
      </c>
      <c r="N918" s="10" t="s">
        <v>5387</v>
      </c>
      <c r="O918" s="10" t="s">
        <v>5387</v>
      </c>
      <c r="P918" s="10" t="s">
        <v>5387</v>
      </c>
      <c r="Q918" s="10" t="s">
        <v>5387</v>
      </c>
      <c r="R918" s="10" t="s">
        <v>5387</v>
      </c>
      <c r="S918" s="10" t="s">
        <v>5387</v>
      </c>
      <c r="T918" s="10" t="s">
        <v>5387</v>
      </c>
      <c r="U918" s="10" t="s">
        <v>5387</v>
      </c>
      <c r="V918" s="10" t="s">
        <v>5387</v>
      </c>
    </row>
    <row r="919" spans="1:22" x14ac:dyDescent="0.2">
      <c r="A919" s="8">
        <v>245</v>
      </c>
      <c r="B919" s="1" t="s">
        <v>400</v>
      </c>
      <c r="C919" s="7" t="s">
        <v>5946</v>
      </c>
      <c r="D919" s="7">
        <v>10</v>
      </c>
      <c r="E919" s="2" t="s">
        <v>6219</v>
      </c>
      <c r="F919" s="11" t="s">
        <v>7060</v>
      </c>
      <c r="G919" s="10" t="s">
        <v>5387</v>
      </c>
      <c r="H919" s="10" t="s">
        <v>5387</v>
      </c>
      <c r="I919" s="10" t="s">
        <v>5387</v>
      </c>
      <c r="J919" s="10" t="s">
        <v>5387</v>
      </c>
      <c r="K919" s="10" t="s">
        <v>5387</v>
      </c>
      <c r="L919" s="10" t="s">
        <v>5387</v>
      </c>
      <c r="M919" s="10" t="s">
        <v>5387</v>
      </c>
      <c r="N919" s="10" t="s">
        <v>5387</v>
      </c>
      <c r="O919" s="10" t="s">
        <v>5387</v>
      </c>
      <c r="P919" s="10" t="s">
        <v>5387</v>
      </c>
      <c r="Q919" s="10" t="s">
        <v>5387</v>
      </c>
      <c r="R919" s="10" t="s">
        <v>5387</v>
      </c>
      <c r="S919" s="10" t="s">
        <v>5387</v>
      </c>
      <c r="T919" s="10" t="s">
        <v>5387</v>
      </c>
      <c r="U919" s="10" t="s">
        <v>5387</v>
      </c>
      <c r="V919" s="10" t="s">
        <v>5387</v>
      </c>
    </row>
    <row r="920" spans="1:22" x14ac:dyDescent="0.2">
      <c r="A920" s="8">
        <v>245</v>
      </c>
      <c r="B920" s="1" t="s">
        <v>400</v>
      </c>
      <c r="C920" s="7" t="s">
        <v>5946</v>
      </c>
      <c r="D920" s="7">
        <v>30</v>
      </c>
      <c r="E920" s="2" t="s">
        <v>6497</v>
      </c>
      <c r="F920" s="11" t="s">
        <v>7060</v>
      </c>
      <c r="G920" s="10" t="s">
        <v>5387</v>
      </c>
      <c r="H920" s="10" t="s">
        <v>5387</v>
      </c>
      <c r="I920" s="10" t="s">
        <v>5387</v>
      </c>
      <c r="J920" s="10" t="s">
        <v>5387</v>
      </c>
      <c r="K920" s="10" t="s">
        <v>5387</v>
      </c>
      <c r="L920" s="10" t="s">
        <v>5387</v>
      </c>
      <c r="M920" s="10" t="s">
        <v>5387</v>
      </c>
      <c r="N920" s="10" t="s">
        <v>5387</v>
      </c>
      <c r="O920" s="10" t="s">
        <v>5387</v>
      </c>
      <c r="P920" s="10" t="s">
        <v>5387</v>
      </c>
      <c r="Q920" s="10" t="s">
        <v>5387</v>
      </c>
      <c r="R920" s="10" t="s">
        <v>5387</v>
      </c>
      <c r="S920" s="10" t="s">
        <v>5387</v>
      </c>
      <c r="T920" s="10" t="s">
        <v>5387</v>
      </c>
      <c r="U920" s="10" t="s">
        <v>5387</v>
      </c>
      <c r="V920" s="10" t="s">
        <v>5387</v>
      </c>
    </row>
    <row r="921" spans="1:22" x14ac:dyDescent="0.2">
      <c r="A921" s="8">
        <v>246</v>
      </c>
      <c r="B921" s="1" t="s">
        <v>401</v>
      </c>
      <c r="C921" s="7" t="s">
        <v>5389</v>
      </c>
      <c r="D921" s="7">
        <v>10</v>
      </c>
      <c r="E921" s="2" t="s">
        <v>5663</v>
      </c>
      <c r="F921" s="11" t="s">
        <v>7060</v>
      </c>
      <c r="G921" s="10" t="s">
        <v>5387</v>
      </c>
      <c r="H921" s="10" t="s">
        <v>5387</v>
      </c>
      <c r="I921" s="10" t="s">
        <v>5387</v>
      </c>
      <c r="J921" s="10" t="s">
        <v>5387</v>
      </c>
      <c r="K921" s="10" t="s">
        <v>5387</v>
      </c>
      <c r="L921" s="10" t="s">
        <v>5387</v>
      </c>
      <c r="M921" s="10" t="s">
        <v>5387</v>
      </c>
      <c r="N921" s="10" t="s">
        <v>5387</v>
      </c>
      <c r="O921" s="10" t="s">
        <v>5387</v>
      </c>
      <c r="P921" s="10" t="s">
        <v>5387</v>
      </c>
      <c r="Q921" s="10" t="s">
        <v>5387</v>
      </c>
      <c r="R921" s="10" t="s">
        <v>5387</v>
      </c>
      <c r="S921" s="10" t="s">
        <v>5387</v>
      </c>
      <c r="T921" s="10" t="s">
        <v>5387</v>
      </c>
      <c r="U921" s="10" t="s">
        <v>5387</v>
      </c>
      <c r="V921" s="10" t="s">
        <v>5387</v>
      </c>
    </row>
    <row r="922" spans="1:22" x14ac:dyDescent="0.2">
      <c r="A922" s="8">
        <v>246</v>
      </c>
      <c r="B922" s="1" t="s">
        <v>401</v>
      </c>
      <c r="C922" s="7" t="s">
        <v>5389</v>
      </c>
      <c r="D922" s="7">
        <v>30</v>
      </c>
      <c r="E922" s="2" t="s">
        <v>5941</v>
      </c>
      <c r="F922" s="11" t="s">
        <v>7060</v>
      </c>
      <c r="G922" s="10" t="s">
        <v>5387</v>
      </c>
      <c r="H922" s="10" t="s">
        <v>5387</v>
      </c>
      <c r="I922" s="10" t="s">
        <v>5387</v>
      </c>
      <c r="J922" s="10" t="s">
        <v>5387</v>
      </c>
      <c r="K922" s="10" t="s">
        <v>5387</v>
      </c>
      <c r="L922" s="10" t="s">
        <v>5387</v>
      </c>
      <c r="M922" s="10" t="s">
        <v>5387</v>
      </c>
      <c r="N922" s="10" t="s">
        <v>5387</v>
      </c>
      <c r="O922" s="10" t="s">
        <v>5387</v>
      </c>
      <c r="P922" s="10" t="s">
        <v>5387</v>
      </c>
      <c r="Q922" s="10" t="s">
        <v>5387</v>
      </c>
      <c r="R922" s="10" t="s">
        <v>5387</v>
      </c>
      <c r="S922" s="10" t="s">
        <v>5387</v>
      </c>
      <c r="T922" s="10" t="s">
        <v>5387</v>
      </c>
      <c r="U922" s="10" t="s">
        <v>5387</v>
      </c>
      <c r="V922" s="10" t="s">
        <v>5387</v>
      </c>
    </row>
    <row r="923" spans="1:22" x14ac:dyDescent="0.2">
      <c r="A923" s="8">
        <v>246</v>
      </c>
      <c r="B923" s="1" t="s">
        <v>401</v>
      </c>
      <c r="C923" s="7" t="s">
        <v>6503</v>
      </c>
      <c r="D923" s="7">
        <v>10</v>
      </c>
      <c r="E923" s="2" t="s">
        <v>6777</v>
      </c>
      <c r="F923" s="11" t="s">
        <v>7060</v>
      </c>
      <c r="G923" s="10" t="s">
        <v>5387</v>
      </c>
      <c r="H923" s="10" t="s">
        <v>5387</v>
      </c>
      <c r="I923" s="10" t="s">
        <v>5387</v>
      </c>
      <c r="J923" s="10" t="s">
        <v>5387</v>
      </c>
      <c r="K923" s="10" t="s">
        <v>5387</v>
      </c>
      <c r="L923" s="10" t="s">
        <v>5387</v>
      </c>
      <c r="M923" s="10" t="s">
        <v>5387</v>
      </c>
      <c r="N923" s="10" t="s">
        <v>5387</v>
      </c>
      <c r="O923" s="10" t="s">
        <v>5387</v>
      </c>
      <c r="P923" s="10" t="s">
        <v>5387</v>
      </c>
      <c r="Q923" s="10" t="s">
        <v>5387</v>
      </c>
      <c r="R923" s="10" t="s">
        <v>5387</v>
      </c>
      <c r="S923" s="10" t="s">
        <v>5387</v>
      </c>
      <c r="T923" s="10" t="s">
        <v>5387</v>
      </c>
      <c r="U923" s="10" t="s">
        <v>5387</v>
      </c>
      <c r="V923" s="10" t="s">
        <v>5387</v>
      </c>
    </row>
    <row r="924" spans="1:22" x14ac:dyDescent="0.2">
      <c r="A924" s="8">
        <v>246</v>
      </c>
      <c r="B924" s="1" t="s">
        <v>401</v>
      </c>
      <c r="C924" s="7" t="s">
        <v>6503</v>
      </c>
      <c r="D924" s="7">
        <v>30</v>
      </c>
      <c r="E924" s="2" t="s">
        <v>7055</v>
      </c>
      <c r="F924" s="11" t="s">
        <v>7060</v>
      </c>
      <c r="G924" s="10" t="s">
        <v>5387</v>
      </c>
      <c r="H924" s="10" t="s">
        <v>5387</v>
      </c>
      <c r="I924" s="10" t="s">
        <v>5387</v>
      </c>
      <c r="J924" s="10" t="s">
        <v>5387</v>
      </c>
      <c r="K924" s="10" t="s">
        <v>5387</v>
      </c>
      <c r="L924" s="10" t="s">
        <v>5387</v>
      </c>
      <c r="M924" s="10" t="s">
        <v>5387</v>
      </c>
      <c r="N924" s="10" t="s">
        <v>5387</v>
      </c>
      <c r="O924" s="10" t="s">
        <v>5387</v>
      </c>
      <c r="P924" s="10" t="s">
        <v>5387</v>
      </c>
      <c r="Q924" s="10" t="s">
        <v>5387</v>
      </c>
      <c r="R924" s="10" t="s">
        <v>5387</v>
      </c>
      <c r="S924" s="10" t="s">
        <v>5387</v>
      </c>
      <c r="T924" s="10" t="s">
        <v>5387</v>
      </c>
      <c r="U924" s="10" t="s">
        <v>5387</v>
      </c>
      <c r="V924" s="10" t="s">
        <v>5387</v>
      </c>
    </row>
    <row r="925" spans="1:22" x14ac:dyDescent="0.2">
      <c r="A925" s="8">
        <v>246</v>
      </c>
      <c r="B925" s="1" t="s">
        <v>401</v>
      </c>
      <c r="C925" s="7" t="s">
        <v>5946</v>
      </c>
      <c r="D925" s="7">
        <v>10</v>
      </c>
      <c r="E925" s="2" t="s">
        <v>6220</v>
      </c>
      <c r="F925" s="11" t="s">
        <v>7060</v>
      </c>
      <c r="G925" s="10" t="s">
        <v>5387</v>
      </c>
      <c r="H925" s="10" t="s">
        <v>5387</v>
      </c>
      <c r="I925" s="10" t="s">
        <v>5387</v>
      </c>
      <c r="J925" s="10" t="s">
        <v>5387</v>
      </c>
      <c r="K925" s="10" t="s">
        <v>5387</v>
      </c>
      <c r="L925" s="10" t="s">
        <v>5387</v>
      </c>
      <c r="M925" s="10" t="s">
        <v>5387</v>
      </c>
      <c r="N925" s="10" t="s">
        <v>5387</v>
      </c>
      <c r="O925" s="10" t="s">
        <v>5387</v>
      </c>
      <c r="P925" s="10" t="s">
        <v>5387</v>
      </c>
      <c r="Q925" s="10" t="s">
        <v>5387</v>
      </c>
      <c r="R925" s="10" t="s">
        <v>5387</v>
      </c>
      <c r="S925" s="10" t="s">
        <v>5387</v>
      </c>
      <c r="T925" s="10" t="s">
        <v>5387</v>
      </c>
      <c r="U925" s="10" t="s">
        <v>5387</v>
      </c>
      <c r="V925" s="10" t="s">
        <v>5387</v>
      </c>
    </row>
    <row r="926" spans="1:22" x14ac:dyDescent="0.2">
      <c r="A926" s="8">
        <v>246</v>
      </c>
      <c r="B926" s="1" t="s">
        <v>401</v>
      </c>
      <c r="C926" s="7" t="s">
        <v>5946</v>
      </c>
      <c r="D926" s="7">
        <v>30</v>
      </c>
      <c r="E926" s="2" t="s">
        <v>6498</v>
      </c>
      <c r="F926" s="11" t="s">
        <v>7060</v>
      </c>
      <c r="G926" s="10" t="s">
        <v>5387</v>
      </c>
      <c r="H926" s="10" t="s">
        <v>5387</v>
      </c>
      <c r="I926" s="10" t="s">
        <v>5387</v>
      </c>
      <c r="J926" s="10" t="s">
        <v>5387</v>
      </c>
      <c r="K926" s="10" t="s">
        <v>5387</v>
      </c>
      <c r="L926" s="10" t="s">
        <v>5387</v>
      </c>
      <c r="M926" s="10" t="s">
        <v>5387</v>
      </c>
      <c r="N926" s="10" t="s">
        <v>5387</v>
      </c>
      <c r="O926" s="10" t="s">
        <v>5387</v>
      </c>
      <c r="P926" s="10" t="s">
        <v>5387</v>
      </c>
      <c r="Q926" s="10" t="s">
        <v>5387</v>
      </c>
      <c r="R926" s="10" t="s">
        <v>5387</v>
      </c>
      <c r="S926" s="10" t="s">
        <v>5387</v>
      </c>
      <c r="T926" s="10" t="s">
        <v>5387</v>
      </c>
      <c r="U926" s="10" t="s">
        <v>5387</v>
      </c>
      <c r="V926" s="10" t="s">
        <v>5387</v>
      </c>
    </row>
    <row r="927" spans="1:22" x14ac:dyDescent="0.2">
      <c r="A927" s="8">
        <v>25</v>
      </c>
      <c r="B927" s="1" t="s">
        <v>30</v>
      </c>
      <c r="C927" s="7" t="s">
        <v>5389</v>
      </c>
      <c r="D927" s="7">
        <v>10</v>
      </c>
      <c r="E927" s="2" t="s">
        <v>5416</v>
      </c>
      <c r="F927" s="11" t="s">
        <v>7060</v>
      </c>
      <c r="G927" s="10" t="s">
        <v>5387</v>
      </c>
      <c r="H927" s="10" t="s">
        <v>5387</v>
      </c>
      <c r="I927" s="10" t="s">
        <v>5387</v>
      </c>
      <c r="J927" s="10" t="s">
        <v>5387</v>
      </c>
      <c r="K927" s="10" t="s">
        <v>5387</v>
      </c>
      <c r="L927" s="10" t="s">
        <v>5387</v>
      </c>
      <c r="M927" s="10" t="s">
        <v>5387</v>
      </c>
      <c r="N927" s="10" t="s">
        <v>5387</v>
      </c>
      <c r="O927" s="10" t="s">
        <v>5387</v>
      </c>
      <c r="P927" s="10" t="s">
        <v>5387</v>
      </c>
      <c r="Q927" s="10" t="s">
        <v>5387</v>
      </c>
      <c r="R927" s="10" t="s">
        <v>5387</v>
      </c>
      <c r="S927" s="10" t="s">
        <v>5387</v>
      </c>
      <c r="T927" s="10" t="s">
        <v>5387</v>
      </c>
      <c r="U927" s="10" t="s">
        <v>5387</v>
      </c>
      <c r="V927" s="10" t="s">
        <v>5387</v>
      </c>
    </row>
    <row r="928" spans="1:22" x14ac:dyDescent="0.2">
      <c r="A928" s="8">
        <v>25</v>
      </c>
      <c r="B928" s="1" t="s">
        <v>30</v>
      </c>
      <c r="C928" s="7" t="s">
        <v>5389</v>
      </c>
      <c r="D928" s="7">
        <v>30</v>
      </c>
      <c r="E928" s="2" t="s">
        <v>5694</v>
      </c>
      <c r="F928" s="11" t="s">
        <v>7061</v>
      </c>
      <c r="G928" s="10">
        <v>1295.3499999999999</v>
      </c>
      <c r="H928" s="10">
        <v>832.44999999999993</v>
      </c>
      <c r="I928" s="10">
        <v>333.84999999999997</v>
      </c>
      <c r="J928" s="10">
        <v>189.9</v>
      </c>
      <c r="K928" s="10">
        <v>53.400000000000006</v>
      </c>
      <c r="L928" s="10">
        <v>2.3650443565054999</v>
      </c>
      <c r="M928" s="10">
        <v>2.1392872318589999</v>
      </c>
      <c r="N928" s="10">
        <v>2.0938178391490001</v>
      </c>
      <c r="O928" s="10">
        <v>2.0353117674095</v>
      </c>
      <c r="P928" s="10">
        <v>1.9364237874589998</v>
      </c>
      <c r="Q928" s="10">
        <v>7.04</v>
      </c>
      <c r="R928" s="10">
        <v>2070.4847</v>
      </c>
      <c r="S928" s="10">
        <v>2028.1338499999999</v>
      </c>
      <c r="T928" s="10">
        <v>2089.3072999999999</v>
      </c>
      <c r="U928" s="10">
        <v>2112.8355000000001</v>
      </c>
      <c r="V928" s="10">
        <v>2042.2507999999998</v>
      </c>
    </row>
    <row r="929" spans="1:22" x14ac:dyDescent="0.2">
      <c r="A929" s="8">
        <v>25</v>
      </c>
      <c r="B929" s="1" t="s">
        <v>30</v>
      </c>
      <c r="C929" s="7" t="s">
        <v>6503</v>
      </c>
      <c r="D929" s="7">
        <v>10</v>
      </c>
      <c r="E929" s="2" t="s">
        <v>6530</v>
      </c>
      <c r="F929" s="11" t="s">
        <v>7060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1.9195714950555001</v>
      </c>
      <c r="M929" s="10">
        <v>1.6521605910730002</v>
      </c>
      <c r="N929" s="10">
        <v>1.8518443576620001</v>
      </c>
      <c r="O929" s="10">
        <v>2.1227529072375</v>
      </c>
      <c r="P929" s="10">
        <v>1.9936579880734999</v>
      </c>
      <c r="Q929" s="10">
        <v>6.96</v>
      </c>
      <c r="R929" s="10">
        <v>2701.0414000000001</v>
      </c>
      <c r="S929" s="10">
        <v>2559.8719999999998</v>
      </c>
      <c r="T929" s="10">
        <v>2621.0453499999999</v>
      </c>
      <c r="U929" s="10">
        <v>2677.5131499999998</v>
      </c>
      <c r="V929" s="10">
        <v>2583.4002</v>
      </c>
    </row>
    <row r="930" spans="1:22" x14ac:dyDescent="0.2">
      <c r="A930" s="8">
        <v>25</v>
      </c>
      <c r="B930" s="1" t="s">
        <v>30</v>
      </c>
      <c r="C930" s="7" t="s">
        <v>6503</v>
      </c>
      <c r="D930" s="7">
        <v>30</v>
      </c>
      <c r="E930" s="2" t="s">
        <v>6808</v>
      </c>
      <c r="F930" s="11" t="s">
        <v>7061</v>
      </c>
      <c r="G930" s="10">
        <v>1419.95</v>
      </c>
      <c r="H930" s="10">
        <v>1044.5999999999999</v>
      </c>
      <c r="I930" s="10">
        <v>546.05000000000007</v>
      </c>
      <c r="J930" s="10">
        <v>351.65000000000003</v>
      </c>
      <c r="K930" s="10">
        <v>175.1</v>
      </c>
      <c r="L930" s="10">
        <v>1.6960401448775</v>
      </c>
      <c r="M930" s="10">
        <v>1.5701249035255</v>
      </c>
      <c r="N930" s="10">
        <v>1.5303789308770002</v>
      </c>
      <c r="O930" s="10">
        <v>1.542779674343</v>
      </c>
      <c r="P930" s="10">
        <v>1.3748926858735</v>
      </c>
      <c r="Q930" s="10">
        <v>6.96</v>
      </c>
      <c r="R930" s="10">
        <v>1990.48865</v>
      </c>
      <c r="S930" s="10">
        <v>1981.0774000000001</v>
      </c>
      <c r="T930" s="10">
        <v>2051.6621</v>
      </c>
      <c r="U930" s="10">
        <v>2042.2508</v>
      </c>
      <c r="V930" s="10">
        <v>1999.9</v>
      </c>
    </row>
    <row r="931" spans="1:22" x14ac:dyDescent="0.2">
      <c r="A931" s="8">
        <v>25</v>
      </c>
      <c r="B931" s="1" t="s">
        <v>30</v>
      </c>
      <c r="C931" s="7" t="s">
        <v>5946</v>
      </c>
      <c r="D931" s="7">
        <v>10</v>
      </c>
      <c r="E931" s="2" t="s">
        <v>5973</v>
      </c>
      <c r="F931" s="11" t="s">
        <v>7060</v>
      </c>
      <c r="G931" s="10" t="s">
        <v>5387</v>
      </c>
      <c r="H931" s="10" t="s">
        <v>5387</v>
      </c>
      <c r="I931" s="10" t="s">
        <v>5387</v>
      </c>
      <c r="J931" s="10" t="s">
        <v>5387</v>
      </c>
      <c r="K931" s="10" t="s">
        <v>5387</v>
      </c>
      <c r="L931" s="10" t="s">
        <v>5387</v>
      </c>
      <c r="M931" s="10" t="s">
        <v>5387</v>
      </c>
      <c r="N931" s="10" t="s">
        <v>5387</v>
      </c>
      <c r="O931" s="10" t="s">
        <v>5387</v>
      </c>
      <c r="P931" s="10" t="s">
        <v>5387</v>
      </c>
      <c r="Q931" s="10" t="s">
        <v>5387</v>
      </c>
      <c r="R931" s="10" t="s">
        <v>5387</v>
      </c>
      <c r="S931" s="10" t="s">
        <v>5387</v>
      </c>
      <c r="T931" s="10" t="s">
        <v>5387</v>
      </c>
      <c r="U931" s="10" t="s">
        <v>5387</v>
      </c>
      <c r="V931" s="10" t="s">
        <v>5387</v>
      </c>
    </row>
    <row r="932" spans="1:22" x14ac:dyDescent="0.2">
      <c r="A932" s="8">
        <v>25</v>
      </c>
      <c r="B932" s="1" t="s">
        <v>30</v>
      </c>
      <c r="C932" s="7" t="s">
        <v>5946</v>
      </c>
      <c r="D932" s="7">
        <v>30</v>
      </c>
      <c r="E932" s="2" t="s">
        <v>6251</v>
      </c>
      <c r="F932" s="11" t="s">
        <v>7061</v>
      </c>
      <c r="G932" s="10">
        <v>826.5</v>
      </c>
      <c r="H932" s="10">
        <v>440.7</v>
      </c>
      <c r="I932" s="10">
        <v>148.4</v>
      </c>
      <c r="J932" s="10">
        <v>44.5</v>
      </c>
      <c r="K932" s="10">
        <v>0</v>
      </c>
      <c r="L932" s="10">
        <v>1.691588595941</v>
      </c>
      <c r="M932" s="10">
        <v>1.5888850026160002</v>
      </c>
      <c r="N932" s="10">
        <v>1.6801417558184999</v>
      </c>
      <c r="O932" s="10">
        <v>1.603511520551</v>
      </c>
      <c r="P932" s="10">
        <v>1.6038294883319999</v>
      </c>
      <c r="Q932" s="10">
        <v>6.49</v>
      </c>
      <c r="R932" s="10">
        <v>1745.7950500000002</v>
      </c>
      <c r="S932" s="10">
        <v>1750.50065</v>
      </c>
      <c r="T932" s="10">
        <v>1844.6135999999999</v>
      </c>
      <c r="U932" s="10">
        <v>1806.9684499999998</v>
      </c>
      <c r="V932" s="10">
        <v>1759.9119499999999</v>
      </c>
    </row>
    <row r="933" spans="1:22" x14ac:dyDescent="0.2">
      <c r="A933" s="8">
        <v>26</v>
      </c>
      <c r="B933" s="1" t="s">
        <v>31</v>
      </c>
      <c r="C933" s="7" t="s">
        <v>5389</v>
      </c>
      <c r="D933" s="7">
        <v>10</v>
      </c>
      <c r="E933" s="2" t="s">
        <v>5417</v>
      </c>
      <c r="F933" s="11" t="s">
        <v>7060</v>
      </c>
      <c r="G933" s="10">
        <v>0</v>
      </c>
      <c r="H933" s="10">
        <v>158.79999999999998</v>
      </c>
      <c r="I933" s="10">
        <v>96.449999999999989</v>
      </c>
      <c r="J933" s="10">
        <v>94.95</v>
      </c>
      <c r="K933" s="10">
        <v>169.15</v>
      </c>
      <c r="L933" s="10">
        <v>1.7157541473114999</v>
      </c>
      <c r="M933" s="10">
        <v>1.291585127202</v>
      </c>
      <c r="N933" s="10">
        <v>1.4852275059475</v>
      </c>
      <c r="O933" s="10">
        <v>1.5364203187194998</v>
      </c>
      <c r="P933" s="10">
        <v>1.221950183121</v>
      </c>
      <c r="Q933" s="10">
        <v>6.64</v>
      </c>
      <c r="R933" s="10">
        <v>2061.0733999999998</v>
      </c>
      <c r="S933" s="10">
        <v>1882.2588000000001</v>
      </c>
      <c r="T933" s="10">
        <v>2018.72255</v>
      </c>
      <c r="U933" s="10">
        <v>2023.4281999999998</v>
      </c>
      <c r="V933" s="10">
        <v>1981.07735</v>
      </c>
    </row>
    <row r="934" spans="1:22" x14ac:dyDescent="0.2">
      <c r="A934" s="8">
        <v>26</v>
      </c>
      <c r="B934" s="1" t="s">
        <v>31</v>
      </c>
      <c r="C934" s="7" t="s">
        <v>5389</v>
      </c>
      <c r="D934" s="7">
        <v>30</v>
      </c>
      <c r="E934" s="2" t="s">
        <v>5695</v>
      </c>
      <c r="F934" s="11" t="s">
        <v>7061</v>
      </c>
      <c r="G934" s="10">
        <v>651.35</v>
      </c>
      <c r="H934" s="10">
        <v>896.2</v>
      </c>
      <c r="I934" s="10">
        <v>660.3</v>
      </c>
      <c r="J934" s="10">
        <v>526.75</v>
      </c>
      <c r="K934" s="10">
        <v>464.40000000000003</v>
      </c>
      <c r="L934" s="10">
        <v>3.3281687657359997</v>
      </c>
      <c r="M934" s="10">
        <v>1.9109863649630001</v>
      </c>
      <c r="N934" s="10">
        <v>2.0413531552519997</v>
      </c>
      <c r="O934" s="10">
        <v>2.0149618294135001</v>
      </c>
      <c r="P934" s="10">
        <v>1.5666272579325</v>
      </c>
      <c r="Q934" s="10">
        <v>6.64</v>
      </c>
      <c r="R934" s="10">
        <v>2870.4446500000004</v>
      </c>
      <c r="S934" s="10">
        <v>2752.8035</v>
      </c>
      <c r="T934" s="10">
        <v>2884.5616500000001</v>
      </c>
      <c r="U934" s="10">
        <v>2908.0898500000003</v>
      </c>
      <c r="V934" s="10">
        <v>2766.9204</v>
      </c>
    </row>
    <row r="935" spans="1:22" x14ac:dyDescent="0.2">
      <c r="A935" s="8">
        <v>26</v>
      </c>
      <c r="B935" s="1" t="s">
        <v>31</v>
      </c>
      <c r="C935" s="7" t="s">
        <v>6503</v>
      </c>
      <c r="D935" s="7">
        <v>10</v>
      </c>
      <c r="E935" s="2" t="s">
        <v>6531</v>
      </c>
      <c r="F935" s="11" t="s">
        <v>7060</v>
      </c>
      <c r="G935" s="10" t="s">
        <v>5387</v>
      </c>
      <c r="H935" s="10" t="s">
        <v>5387</v>
      </c>
      <c r="I935" s="10" t="s">
        <v>5387</v>
      </c>
      <c r="J935" s="10" t="s">
        <v>5387</v>
      </c>
      <c r="K935" s="10" t="s">
        <v>5387</v>
      </c>
      <c r="L935" s="10" t="s">
        <v>5387</v>
      </c>
      <c r="M935" s="10" t="s">
        <v>5387</v>
      </c>
      <c r="N935" s="10" t="s">
        <v>5387</v>
      </c>
      <c r="O935" s="10" t="s">
        <v>5387</v>
      </c>
      <c r="P935" s="10" t="s">
        <v>5387</v>
      </c>
      <c r="Q935" s="10" t="s">
        <v>5387</v>
      </c>
      <c r="R935" s="10" t="s">
        <v>5387</v>
      </c>
      <c r="S935" s="10" t="s">
        <v>5387</v>
      </c>
      <c r="T935" s="10" t="s">
        <v>5387</v>
      </c>
      <c r="U935" s="10" t="s">
        <v>5387</v>
      </c>
      <c r="V935" s="10" t="s">
        <v>5387</v>
      </c>
    </row>
    <row r="936" spans="1:22" x14ac:dyDescent="0.2">
      <c r="A936" s="8">
        <v>26</v>
      </c>
      <c r="B936" s="1" t="s">
        <v>31</v>
      </c>
      <c r="C936" s="7" t="s">
        <v>6503</v>
      </c>
      <c r="D936" s="7">
        <v>30</v>
      </c>
      <c r="E936" s="2" t="s">
        <v>6809</v>
      </c>
      <c r="F936" s="11" t="s">
        <v>7060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1.5580421278404999</v>
      </c>
      <c r="M936" s="10">
        <v>1.6826854980674999</v>
      </c>
      <c r="N936" s="10">
        <v>1.5860232925855</v>
      </c>
      <c r="O936" s="10">
        <v>1.6388059442630001</v>
      </c>
      <c r="P936" s="10">
        <v>1.7570899588665001</v>
      </c>
      <c r="Q936" s="10">
        <v>7.16</v>
      </c>
      <c r="R936" s="10">
        <v>1872.8474999999999</v>
      </c>
      <c r="S936" s="10">
        <v>1835.20235</v>
      </c>
      <c r="T936" s="10">
        <v>1929.3153</v>
      </c>
      <c r="U936" s="10">
        <v>1915.1983500000001</v>
      </c>
      <c r="V936" s="10">
        <v>1868.1419000000001</v>
      </c>
    </row>
    <row r="937" spans="1:22" x14ac:dyDescent="0.2">
      <c r="A937" s="8">
        <v>26</v>
      </c>
      <c r="B937" s="1" t="s">
        <v>31</v>
      </c>
      <c r="C937" s="7" t="s">
        <v>5946</v>
      </c>
      <c r="D937" s="7">
        <v>10</v>
      </c>
      <c r="E937" s="2" t="s">
        <v>5974</v>
      </c>
      <c r="F937" s="11" t="s">
        <v>7060</v>
      </c>
      <c r="G937" s="10">
        <v>0</v>
      </c>
      <c r="H937" s="10">
        <v>17.8</v>
      </c>
      <c r="I937" s="10">
        <v>0</v>
      </c>
      <c r="J937" s="10">
        <v>0</v>
      </c>
      <c r="K937" s="10">
        <v>0</v>
      </c>
      <c r="L937" s="10">
        <v>2.6919152355709999</v>
      </c>
      <c r="M937" s="10">
        <v>2.2451705029960003</v>
      </c>
      <c r="N937" s="10">
        <v>2.3567771941944997</v>
      </c>
      <c r="O937" s="10">
        <v>2.4458081729284999</v>
      </c>
      <c r="P937" s="10">
        <v>2.1322919406729999</v>
      </c>
      <c r="Q937" s="10">
        <v>6.77</v>
      </c>
      <c r="R937" s="10">
        <v>2188.1258499999999</v>
      </c>
      <c r="S937" s="10">
        <v>1910.4926499999999</v>
      </c>
      <c r="T937" s="10">
        <v>2037.5451499999999</v>
      </c>
      <c r="U937" s="10">
        <v>2023.4282499999999</v>
      </c>
      <c r="V937" s="10">
        <v>1971.6660999999999</v>
      </c>
    </row>
    <row r="938" spans="1:22" x14ac:dyDescent="0.2">
      <c r="A938" s="8">
        <v>26</v>
      </c>
      <c r="B938" s="1" t="s">
        <v>31</v>
      </c>
      <c r="C938" s="7" t="s">
        <v>5946</v>
      </c>
      <c r="D938" s="7">
        <v>30</v>
      </c>
      <c r="E938" s="2" t="s">
        <v>6252</v>
      </c>
      <c r="F938" s="11" t="s">
        <v>7061</v>
      </c>
      <c r="G938" s="10">
        <v>105.35</v>
      </c>
      <c r="H938" s="10">
        <v>145.4</v>
      </c>
      <c r="I938" s="10">
        <v>83.100000000000009</v>
      </c>
      <c r="J938" s="10">
        <v>90.5</v>
      </c>
      <c r="K938" s="10">
        <v>77.149999999999991</v>
      </c>
      <c r="L938" s="10">
        <v>1.7971538992965002</v>
      </c>
      <c r="M938" s="10">
        <v>1.4836376670415001</v>
      </c>
      <c r="N938" s="10">
        <v>1.4791861181049999</v>
      </c>
      <c r="O938" s="10">
        <v>1.613686489549</v>
      </c>
      <c r="P938" s="10">
        <v>1.4009660439315001</v>
      </c>
      <c r="Q938" s="10">
        <v>6.77</v>
      </c>
      <c r="R938" s="10">
        <v>2150.4807000000001</v>
      </c>
      <c r="S938" s="10">
        <v>2103.4241999999999</v>
      </c>
      <c r="T938" s="10">
        <v>2225.7710500000003</v>
      </c>
      <c r="U938" s="10">
        <v>2216.3597</v>
      </c>
      <c r="V938" s="10">
        <v>2155.1863499999999</v>
      </c>
    </row>
    <row r="939" spans="1:22" x14ac:dyDescent="0.2">
      <c r="A939" s="8">
        <v>27</v>
      </c>
      <c r="B939" s="1" t="s">
        <v>32</v>
      </c>
      <c r="C939" s="7" t="s">
        <v>5389</v>
      </c>
      <c r="D939" s="7">
        <v>10</v>
      </c>
      <c r="E939" s="2" t="s">
        <v>5418</v>
      </c>
      <c r="F939" s="11" t="s">
        <v>7060</v>
      </c>
      <c r="G939" s="10">
        <v>0</v>
      </c>
      <c r="H939" s="10">
        <v>92</v>
      </c>
      <c r="I939" s="10">
        <v>29.65</v>
      </c>
      <c r="J939" s="10">
        <v>84.55</v>
      </c>
      <c r="K939" s="10">
        <v>51.9</v>
      </c>
      <c r="L939" s="10">
        <v>0.90843395086549994</v>
      </c>
      <c r="M939" s="10">
        <v>0.94659008460850003</v>
      </c>
      <c r="N939" s="10">
        <v>0.99873680072350002</v>
      </c>
      <c r="O939" s="10">
        <v>0.96217050588649999</v>
      </c>
      <c r="P939" s="10">
        <v>0.863918461498</v>
      </c>
      <c r="Q939" s="10">
        <v>6.07</v>
      </c>
      <c r="R939" s="10">
        <v>1218.7626</v>
      </c>
      <c r="S939" s="10">
        <v>1157.58915</v>
      </c>
      <c r="T939" s="10">
        <v>1195.2343500000002</v>
      </c>
      <c r="U939" s="10">
        <v>1087.0044499999999</v>
      </c>
      <c r="V939" s="10">
        <v>1134.06095</v>
      </c>
    </row>
    <row r="940" spans="1:22" x14ac:dyDescent="0.2">
      <c r="A940" s="8">
        <v>27</v>
      </c>
      <c r="B940" s="1" t="s">
        <v>32</v>
      </c>
      <c r="C940" s="7" t="s">
        <v>5389</v>
      </c>
      <c r="D940" s="7">
        <v>30</v>
      </c>
      <c r="E940" s="2" t="s">
        <v>5696</v>
      </c>
      <c r="F940" s="11" t="s">
        <v>7061</v>
      </c>
      <c r="G940" s="10">
        <v>465.95</v>
      </c>
      <c r="H940" s="10">
        <v>479.24999999999994</v>
      </c>
      <c r="I940" s="10">
        <v>301.25</v>
      </c>
      <c r="J940" s="10">
        <v>286.34999999999997</v>
      </c>
      <c r="K940" s="10">
        <v>201.8</v>
      </c>
      <c r="L940" s="10">
        <v>1.3179764530405</v>
      </c>
      <c r="M940" s="10">
        <v>1.3993762050259999</v>
      </c>
      <c r="N940" s="10">
        <v>1.3545427478774998</v>
      </c>
      <c r="O940" s="10">
        <v>1.2709172214239999</v>
      </c>
      <c r="P940" s="10">
        <v>1.2651938013624999</v>
      </c>
      <c r="Q940" s="10">
        <v>6.07</v>
      </c>
      <c r="R940" s="10">
        <v>1529.3352500000001</v>
      </c>
      <c r="S940" s="10">
        <v>1548.1579000000002</v>
      </c>
      <c r="T940" s="10">
        <v>1632.8595</v>
      </c>
      <c r="U940" s="10">
        <v>1548.1578500000001</v>
      </c>
      <c r="V940" s="10">
        <v>1534.0409500000001</v>
      </c>
    </row>
    <row r="941" spans="1:22" x14ac:dyDescent="0.2">
      <c r="A941" s="8">
        <v>27</v>
      </c>
      <c r="B941" s="1" t="s">
        <v>32</v>
      </c>
      <c r="C941" s="7" t="s">
        <v>6503</v>
      </c>
      <c r="D941" s="7">
        <v>10</v>
      </c>
      <c r="E941" s="2" t="s">
        <v>6532</v>
      </c>
      <c r="F941" s="11" t="s">
        <v>7060</v>
      </c>
      <c r="G941" s="10">
        <v>0</v>
      </c>
      <c r="H941" s="10">
        <v>84.6</v>
      </c>
      <c r="I941" s="10">
        <v>26.700000000000003</v>
      </c>
      <c r="J941" s="10">
        <v>62.35</v>
      </c>
      <c r="K941" s="10">
        <v>57.900000000000006</v>
      </c>
      <c r="L941" s="10">
        <v>0.93228153445499995</v>
      </c>
      <c r="M941" s="10">
        <v>0.88617620618149995</v>
      </c>
      <c r="N941" s="10">
        <v>1.083316230521</v>
      </c>
      <c r="O941" s="10">
        <v>0.97902279828999994</v>
      </c>
      <c r="P941" s="10">
        <v>0.86741610709149997</v>
      </c>
      <c r="Q941" s="10">
        <v>6.35</v>
      </c>
      <c r="R941" s="10">
        <v>1454.0448999999999</v>
      </c>
      <c r="S941" s="10">
        <v>1378.7546</v>
      </c>
      <c r="T941" s="10">
        <v>1430.5167000000001</v>
      </c>
      <c r="U941" s="10">
        <v>1322.28685</v>
      </c>
      <c r="V941" s="10">
        <v>1392.8715</v>
      </c>
    </row>
    <row r="942" spans="1:22" x14ac:dyDescent="0.2">
      <c r="A942" s="8">
        <v>27</v>
      </c>
      <c r="B942" s="1" t="s">
        <v>32</v>
      </c>
      <c r="C942" s="7" t="s">
        <v>6503</v>
      </c>
      <c r="D942" s="7">
        <v>30</v>
      </c>
      <c r="E942" s="2" t="s">
        <v>6810</v>
      </c>
      <c r="F942" s="11" t="s">
        <v>7061</v>
      </c>
      <c r="G942" s="10">
        <v>178.04999999999998</v>
      </c>
      <c r="H942" s="10">
        <v>200.35</v>
      </c>
      <c r="I942" s="10">
        <v>103.85</v>
      </c>
      <c r="J942" s="10">
        <v>114.25</v>
      </c>
      <c r="K942" s="10">
        <v>62.300000000000004</v>
      </c>
      <c r="L942" s="10">
        <v>0.57774745842600006</v>
      </c>
      <c r="M942" s="10">
        <v>0.59555365417249995</v>
      </c>
      <c r="N942" s="10">
        <v>0.54785848699350004</v>
      </c>
      <c r="O942" s="10">
        <v>0.60700049429500003</v>
      </c>
      <c r="P942" s="10">
        <v>0.57234200614499997</v>
      </c>
      <c r="Q942" s="10">
        <v>6.35</v>
      </c>
      <c r="R942" s="10">
        <v>1425.81105</v>
      </c>
      <c r="S942" s="10">
        <v>1439.9279999999999</v>
      </c>
      <c r="T942" s="10">
        <v>1505.807</v>
      </c>
      <c r="U942" s="10">
        <v>1458.75055</v>
      </c>
      <c r="V942" s="10">
        <v>1454.0448999999999</v>
      </c>
    </row>
    <row r="943" spans="1:22" x14ac:dyDescent="0.2">
      <c r="A943" s="8">
        <v>27</v>
      </c>
      <c r="B943" s="1" t="s">
        <v>32</v>
      </c>
      <c r="C943" s="7" t="s">
        <v>5946</v>
      </c>
      <c r="D943" s="7">
        <v>10</v>
      </c>
      <c r="E943" s="2" t="s">
        <v>5975</v>
      </c>
      <c r="F943" s="11" t="s">
        <v>7060</v>
      </c>
      <c r="G943" s="10">
        <v>0</v>
      </c>
      <c r="H943" s="10">
        <v>8.9</v>
      </c>
      <c r="I943" s="10">
        <v>0</v>
      </c>
      <c r="J943" s="10">
        <v>22.250000000000004</v>
      </c>
      <c r="K943" s="10">
        <v>23.75</v>
      </c>
      <c r="L943" s="10">
        <v>0.65946517819200001</v>
      </c>
      <c r="M943" s="10">
        <v>0.57933729733200001</v>
      </c>
      <c r="N943" s="10">
        <v>0.61145204323200009</v>
      </c>
      <c r="O943" s="10">
        <v>0.67981511618849999</v>
      </c>
      <c r="P943" s="10">
        <v>0.51542577331200001</v>
      </c>
      <c r="Q943" s="10">
        <v>6.17</v>
      </c>
      <c r="R943" s="10">
        <v>1303.4641999999999</v>
      </c>
      <c r="S943" s="10">
        <v>1284.6415999999999</v>
      </c>
      <c r="T943" s="10">
        <v>1303.4641999999999</v>
      </c>
      <c r="U943" s="10">
        <v>1223.4682</v>
      </c>
      <c r="V943" s="10">
        <v>1256.4077499999999</v>
      </c>
    </row>
    <row r="944" spans="1:22" x14ac:dyDescent="0.2">
      <c r="A944" s="8">
        <v>27</v>
      </c>
      <c r="B944" s="1" t="s">
        <v>32</v>
      </c>
      <c r="C944" s="7" t="s">
        <v>5946</v>
      </c>
      <c r="D944" s="7">
        <v>30</v>
      </c>
      <c r="E944" s="2" t="s">
        <v>6253</v>
      </c>
      <c r="F944" s="11" t="s">
        <v>7061</v>
      </c>
      <c r="G944" s="10">
        <v>155.79999999999998</v>
      </c>
      <c r="H944" s="10">
        <v>228.49999999999997</v>
      </c>
      <c r="I944" s="10">
        <v>140.94999999999999</v>
      </c>
      <c r="J944" s="10">
        <v>140.95000000000002</v>
      </c>
      <c r="K944" s="10">
        <v>100.9</v>
      </c>
      <c r="L944" s="10">
        <v>0.55866939155399997</v>
      </c>
      <c r="M944" s="10">
        <v>0.56630061830300005</v>
      </c>
      <c r="N944" s="10">
        <v>0.52242106449850001</v>
      </c>
      <c r="O944" s="10">
        <v>0.59078413745449998</v>
      </c>
      <c r="P944" s="10">
        <v>0.55358190705499999</v>
      </c>
      <c r="Q944" s="10">
        <v>6.17</v>
      </c>
      <c r="R944" s="10">
        <v>1454.04495</v>
      </c>
      <c r="S944" s="10">
        <v>1458.75055</v>
      </c>
      <c r="T944" s="10">
        <v>1534.0409</v>
      </c>
      <c r="U944" s="10">
        <v>1491.6901</v>
      </c>
      <c r="V944" s="10">
        <v>1468.16185</v>
      </c>
    </row>
    <row r="945" spans="1:22" x14ac:dyDescent="0.2">
      <c r="A945" s="8">
        <v>270</v>
      </c>
      <c r="B945" s="1" t="s">
        <v>402</v>
      </c>
      <c r="C945" s="7" t="s">
        <v>5389</v>
      </c>
      <c r="D945" s="7">
        <v>10</v>
      </c>
      <c r="E945" s="2" t="s">
        <v>5664</v>
      </c>
      <c r="F945" s="11" t="s">
        <v>7060</v>
      </c>
      <c r="G945" s="10" t="s">
        <v>5387</v>
      </c>
      <c r="H945" s="10" t="s">
        <v>5387</v>
      </c>
      <c r="I945" s="10" t="s">
        <v>5387</v>
      </c>
      <c r="J945" s="10" t="s">
        <v>5387</v>
      </c>
      <c r="K945" s="10" t="s">
        <v>5387</v>
      </c>
      <c r="L945" s="10" t="s">
        <v>5387</v>
      </c>
      <c r="M945" s="10" t="s">
        <v>5387</v>
      </c>
      <c r="N945" s="10" t="s">
        <v>5387</v>
      </c>
      <c r="O945" s="10" t="s">
        <v>5387</v>
      </c>
      <c r="P945" s="10" t="s">
        <v>5387</v>
      </c>
      <c r="Q945" s="10" t="s">
        <v>5387</v>
      </c>
      <c r="R945" s="10" t="s">
        <v>5387</v>
      </c>
      <c r="S945" s="10" t="s">
        <v>5387</v>
      </c>
      <c r="T945" s="10" t="s">
        <v>5387</v>
      </c>
      <c r="U945" s="10" t="s">
        <v>5387</v>
      </c>
      <c r="V945" s="10" t="s">
        <v>5387</v>
      </c>
    </row>
    <row r="946" spans="1:22" x14ac:dyDescent="0.2">
      <c r="A946" s="8">
        <v>270</v>
      </c>
      <c r="B946" s="1" t="s">
        <v>402</v>
      </c>
      <c r="C946" s="7" t="s">
        <v>5389</v>
      </c>
      <c r="D946" s="7">
        <v>30</v>
      </c>
      <c r="E946" s="2" t="s">
        <v>5942</v>
      </c>
      <c r="F946" s="11" t="s">
        <v>7060</v>
      </c>
      <c r="G946" s="10" t="s">
        <v>5387</v>
      </c>
      <c r="H946" s="10" t="s">
        <v>5387</v>
      </c>
      <c r="I946" s="10" t="s">
        <v>5387</v>
      </c>
      <c r="J946" s="10" t="s">
        <v>5387</v>
      </c>
      <c r="K946" s="10" t="s">
        <v>5387</v>
      </c>
      <c r="L946" s="10" t="s">
        <v>5387</v>
      </c>
      <c r="M946" s="10" t="s">
        <v>5387</v>
      </c>
      <c r="N946" s="10" t="s">
        <v>5387</v>
      </c>
      <c r="O946" s="10" t="s">
        <v>5387</v>
      </c>
      <c r="P946" s="10" t="s">
        <v>5387</v>
      </c>
      <c r="Q946" s="10" t="s">
        <v>5387</v>
      </c>
      <c r="R946" s="10" t="s">
        <v>5387</v>
      </c>
      <c r="S946" s="10" t="s">
        <v>5387</v>
      </c>
      <c r="T946" s="10" t="s">
        <v>5387</v>
      </c>
      <c r="U946" s="10" t="s">
        <v>5387</v>
      </c>
      <c r="V946" s="10" t="s">
        <v>5387</v>
      </c>
    </row>
    <row r="947" spans="1:22" x14ac:dyDescent="0.2">
      <c r="A947" s="8">
        <v>270</v>
      </c>
      <c r="B947" s="1" t="s">
        <v>402</v>
      </c>
      <c r="C947" s="7" t="s">
        <v>6503</v>
      </c>
      <c r="D947" s="7">
        <v>10</v>
      </c>
      <c r="E947" s="2" t="s">
        <v>6778</v>
      </c>
      <c r="F947" s="11" t="s">
        <v>7060</v>
      </c>
      <c r="G947" s="10" t="s">
        <v>5387</v>
      </c>
      <c r="H947" s="10" t="s">
        <v>5387</v>
      </c>
      <c r="I947" s="10" t="s">
        <v>5387</v>
      </c>
      <c r="J947" s="10" t="s">
        <v>5387</v>
      </c>
      <c r="K947" s="10" t="s">
        <v>5387</v>
      </c>
      <c r="L947" s="10" t="s">
        <v>5387</v>
      </c>
      <c r="M947" s="10" t="s">
        <v>5387</v>
      </c>
      <c r="N947" s="10" t="s">
        <v>5387</v>
      </c>
      <c r="O947" s="10" t="s">
        <v>5387</v>
      </c>
      <c r="P947" s="10" t="s">
        <v>5387</v>
      </c>
      <c r="Q947" s="10" t="s">
        <v>5387</v>
      </c>
      <c r="R947" s="10" t="s">
        <v>5387</v>
      </c>
      <c r="S947" s="10" t="s">
        <v>5387</v>
      </c>
      <c r="T947" s="10" t="s">
        <v>5387</v>
      </c>
      <c r="U947" s="10" t="s">
        <v>5387</v>
      </c>
      <c r="V947" s="10" t="s">
        <v>5387</v>
      </c>
    </row>
    <row r="948" spans="1:22" x14ac:dyDescent="0.2">
      <c r="A948" s="8">
        <v>270</v>
      </c>
      <c r="B948" s="1" t="s">
        <v>402</v>
      </c>
      <c r="C948" s="7" t="s">
        <v>6503</v>
      </c>
      <c r="D948" s="7">
        <v>30</v>
      </c>
      <c r="E948" s="2" t="s">
        <v>7056</v>
      </c>
      <c r="F948" s="11" t="s">
        <v>7060</v>
      </c>
      <c r="G948" s="10" t="s">
        <v>5387</v>
      </c>
      <c r="H948" s="10" t="s">
        <v>5387</v>
      </c>
      <c r="I948" s="10" t="s">
        <v>5387</v>
      </c>
      <c r="J948" s="10" t="s">
        <v>5387</v>
      </c>
      <c r="K948" s="10" t="s">
        <v>5387</v>
      </c>
      <c r="L948" s="10" t="s">
        <v>5387</v>
      </c>
      <c r="M948" s="10" t="s">
        <v>5387</v>
      </c>
      <c r="N948" s="10" t="s">
        <v>5387</v>
      </c>
      <c r="O948" s="10" t="s">
        <v>5387</v>
      </c>
      <c r="P948" s="10" t="s">
        <v>5387</v>
      </c>
      <c r="Q948" s="10" t="s">
        <v>5387</v>
      </c>
      <c r="R948" s="10" t="s">
        <v>5387</v>
      </c>
      <c r="S948" s="10" t="s">
        <v>5387</v>
      </c>
      <c r="T948" s="10" t="s">
        <v>5387</v>
      </c>
      <c r="U948" s="10" t="s">
        <v>5387</v>
      </c>
      <c r="V948" s="10" t="s">
        <v>5387</v>
      </c>
    </row>
    <row r="949" spans="1:22" x14ac:dyDescent="0.2">
      <c r="A949" s="8">
        <v>270</v>
      </c>
      <c r="B949" s="1" t="s">
        <v>402</v>
      </c>
      <c r="C949" s="7" t="s">
        <v>5946</v>
      </c>
      <c r="D949" s="7">
        <v>10</v>
      </c>
      <c r="E949" s="2" t="s">
        <v>6221</v>
      </c>
      <c r="F949" s="11" t="s">
        <v>7060</v>
      </c>
      <c r="G949" s="10" t="s">
        <v>5387</v>
      </c>
      <c r="H949" s="10" t="s">
        <v>5387</v>
      </c>
      <c r="I949" s="10" t="s">
        <v>5387</v>
      </c>
      <c r="J949" s="10" t="s">
        <v>5387</v>
      </c>
      <c r="K949" s="10" t="s">
        <v>5387</v>
      </c>
      <c r="L949" s="10" t="s">
        <v>5387</v>
      </c>
      <c r="M949" s="10" t="s">
        <v>5387</v>
      </c>
      <c r="N949" s="10" t="s">
        <v>5387</v>
      </c>
      <c r="O949" s="10" t="s">
        <v>5387</v>
      </c>
      <c r="P949" s="10" t="s">
        <v>5387</v>
      </c>
      <c r="Q949" s="10" t="s">
        <v>5387</v>
      </c>
      <c r="R949" s="10" t="s">
        <v>5387</v>
      </c>
      <c r="S949" s="10" t="s">
        <v>5387</v>
      </c>
      <c r="T949" s="10" t="s">
        <v>5387</v>
      </c>
      <c r="U949" s="10" t="s">
        <v>5387</v>
      </c>
      <c r="V949" s="10" t="s">
        <v>5387</v>
      </c>
    </row>
    <row r="950" spans="1:22" x14ac:dyDescent="0.2">
      <c r="A950" s="8">
        <v>270</v>
      </c>
      <c r="B950" s="1" t="s">
        <v>402</v>
      </c>
      <c r="C950" s="7" t="s">
        <v>5946</v>
      </c>
      <c r="D950" s="7">
        <v>30</v>
      </c>
      <c r="E950" s="2" t="s">
        <v>6499</v>
      </c>
      <c r="F950" s="11" t="s">
        <v>7060</v>
      </c>
      <c r="G950" s="10" t="s">
        <v>5387</v>
      </c>
      <c r="H950" s="10" t="s">
        <v>5387</v>
      </c>
      <c r="I950" s="10" t="s">
        <v>5387</v>
      </c>
      <c r="J950" s="10" t="s">
        <v>5387</v>
      </c>
      <c r="K950" s="10" t="s">
        <v>5387</v>
      </c>
      <c r="L950" s="10" t="s">
        <v>5387</v>
      </c>
      <c r="M950" s="10" t="s">
        <v>5387</v>
      </c>
      <c r="N950" s="10" t="s">
        <v>5387</v>
      </c>
      <c r="O950" s="10" t="s">
        <v>5387</v>
      </c>
      <c r="P950" s="10" t="s">
        <v>5387</v>
      </c>
      <c r="Q950" s="10" t="s">
        <v>5387</v>
      </c>
      <c r="R950" s="10" t="s">
        <v>5387</v>
      </c>
      <c r="S950" s="10" t="s">
        <v>5387</v>
      </c>
      <c r="T950" s="10" t="s">
        <v>5387</v>
      </c>
      <c r="U950" s="10" t="s">
        <v>5387</v>
      </c>
      <c r="V950" s="10" t="s">
        <v>5387</v>
      </c>
    </row>
    <row r="951" spans="1:22" x14ac:dyDescent="0.2">
      <c r="A951" s="8">
        <v>271</v>
      </c>
      <c r="B951" s="1" t="s">
        <v>403</v>
      </c>
      <c r="C951" s="7" t="s">
        <v>5389</v>
      </c>
      <c r="D951" s="7">
        <v>10</v>
      </c>
      <c r="E951" s="2" t="s">
        <v>5665</v>
      </c>
      <c r="F951" s="11" t="s">
        <v>7060</v>
      </c>
      <c r="G951" s="10" t="s">
        <v>5387</v>
      </c>
      <c r="H951" s="10" t="s">
        <v>5387</v>
      </c>
      <c r="I951" s="10" t="s">
        <v>5387</v>
      </c>
      <c r="J951" s="10" t="s">
        <v>5387</v>
      </c>
      <c r="K951" s="10" t="s">
        <v>5387</v>
      </c>
      <c r="L951" s="10" t="s">
        <v>5387</v>
      </c>
      <c r="M951" s="10" t="s">
        <v>5387</v>
      </c>
      <c r="N951" s="10" t="s">
        <v>5387</v>
      </c>
      <c r="O951" s="10" t="s">
        <v>5387</v>
      </c>
      <c r="P951" s="10" t="s">
        <v>5387</v>
      </c>
      <c r="Q951" s="10" t="s">
        <v>5387</v>
      </c>
      <c r="R951" s="10" t="s">
        <v>5387</v>
      </c>
      <c r="S951" s="10" t="s">
        <v>5387</v>
      </c>
      <c r="T951" s="10" t="s">
        <v>5387</v>
      </c>
      <c r="U951" s="10" t="s">
        <v>5387</v>
      </c>
      <c r="V951" s="10" t="s">
        <v>5387</v>
      </c>
    </row>
    <row r="952" spans="1:22" x14ac:dyDescent="0.2">
      <c r="A952" s="8">
        <v>271</v>
      </c>
      <c r="B952" s="1" t="s">
        <v>403</v>
      </c>
      <c r="C952" s="7" t="s">
        <v>5389</v>
      </c>
      <c r="D952" s="7">
        <v>30</v>
      </c>
      <c r="E952" s="2" t="s">
        <v>5943</v>
      </c>
      <c r="F952" s="11" t="s">
        <v>7060</v>
      </c>
      <c r="G952" s="10" t="s">
        <v>5387</v>
      </c>
      <c r="H952" s="10" t="s">
        <v>5387</v>
      </c>
      <c r="I952" s="10" t="s">
        <v>5387</v>
      </c>
      <c r="J952" s="10" t="s">
        <v>5387</v>
      </c>
      <c r="K952" s="10" t="s">
        <v>5387</v>
      </c>
      <c r="L952" s="10" t="s">
        <v>5387</v>
      </c>
      <c r="M952" s="10" t="s">
        <v>5387</v>
      </c>
      <c r="N952" s="10" t="s">
        <v>5387</v>
      </c>
      <c r="O952" s="10" t="s">
        <v>5387</v>
      </c>
      <c r="P952" s="10" t="s">
        <v>5387</v>
      </c>
      <c r="Q952" s="10" t="s">
        <v>5387</v>
      </c>
      <c r="R952" s="10" t="s">
        <v>5387</v>
      </c>
      <c r="S952" s="10" t="s">
        <v>5387</v>
      </c>
      <c r="T952" s="10" t="s">
        <v>5387</v>
      </c>
      <c r="U952" s="10" t="s">
        <v>5387</v>
      </c>
      <c r="V952" s="10" t="s">
        <v>5387</v>
      </c>
    </row>
    <row r="953" spans="1:22" x14ac:dyDescent="0.2">
      <c r="A953" s="8">
        <v>271</v>
      </c>
      <c r="B953" s="1" t="s">
        <v>403</v>
      </c>
      <c r="C953" s="7" t="s">
        <v>6503</v>
      </c>
      <c r="D953" s="7">
        <v>10</v>
      </c>
      <c r="E953" s="2" t="s">
        <v>6779</v>
      </c>
      <c r="F953" s="11" t="s">
        <v>7060</v>
      </c>
      <c r="G953" s="10" t="s">
        <v>5387</v>
      </c>
      <c r="H953" s="10" t="s">
        <v>5387</v>
      </c>
      <c r="I953" s="10" t="s">
        <v>5387</v>
      </c>
      <c r="J953" s="10" t="s">
        <v>5387</v>
      </c>
      <c r="K953" s="10" t="s">
        <v>5387</v>
      </c>
      <c r="L953" s="10" t="s">
        <v>5387</v>
      </c>
      <c r="M953" s="10" t="s">
        <v>5387</v>
      </c>
      <c r="N953" s="10" t="s">
        <v>5387</v>
      </c>
      <c r="O953" s="10" t="s">
        <v>5387</v>
      </c>
      <c r="P953" s="10" t="s">
        <v>5387</v>
      </c>
      <c r="Q953" s="10" t="s">
        <v>5387</v>
      </c>
      <c r="R953" s="10" t="s">
        <v>5387</v>
      </c>
      <c r="S953" s="10" t="s">
        <v>5387</v>
      </c>
      <c r="T953" s="10" t="s">
        <v>5387</v>
      </c>
      <c r="U953" s="10" t="s">
        <v>5387</v>
      </c>
      <c r="V953" s="10" t="s">
        <v>5387</v>
      </c>
    </row>
    <row r="954" spans="1:22" x14ac:dyDescent="0.2">
      <c r="A954" s="8">
        <v>271</v>
      </c>
      <c r="B954" s="1" t="s">
        <v>403</v>
      </c>
      <c r="C954" s="7" t="s">
        <v>6503</v>
      </c>
      <c r="D954" s="7">
        <v>30</v>
      </c>
      <c r="E954" s="2" t="s">
        <v>7057</v>
      </c>
      <c r="F954" s="11" t="s">
        <v>7060</v>
      </c>
      <c r="G954" s="10" t="s">
        <v>5387</v>
      </c>
      <c r="H954" s="10" t="s">
        <v>5387</v>
      </c>
      <c r="I954" s="10" t="s">
        <v>5387</v>
      </c>
      <c r="J954" s="10" t="s">
        <v>5387</v>
      </c>
      <c r="K954" s="10" t="s">
        <v>5387</v>
      </c>
      <c r="L954" s="10" t="s">
        <v>5387</v>
      </c>
      <c r="M954" s="10" t="s">
        <v>5387</v>
      </c>
      <c r="N954" s="10" t="s">
        <v>5387</v>
      </c>
      <c r="O954" s="10" t="s">
        <v>5387</v>
      </c>
      <c r="P954" s="10" t="s">
        <v>5387</v>
      </c>
      <c r="Q954" s="10" t="s">
        <v>5387</v>
      </c>
      <c r="R954" s="10" t="s">
        <v>5387</v>
      </c>
      <c r="S954" s="10" t="s">
        <v>5387</v>
      </c>
      <c r="T954" s="10" t="s">
        <v>5387</v>
      </c>
      <c r="U954" s="10" t="s">
        <v>5387</v>
      </c>
      <c r="V954" s="10" t="s">
        <v>5387</v>
      </c>
    </row>
    <row r="955" spans="1:22" x14ac:dyDescent="0.2">
      <c r="A955" s="8">
        <v>271</v>
      </c>
      <c r="B955" s="1" t="s">
        <v>403</v>
      </c>
      <c r="C955" s="7" t="s">
        <v>5946</v>
      </c>
      <c r="D955" s="7">
        <v>10</v>
      </c>
      <c r="E955" s="2" t="s">
        <v>6222</v>
      </c>
      <c r="F955" s="11" t="s">
        <v>7060</v>
      </c>
      <c r="G955" s="10" t="s">
        <v>5387</v>
      </c>
      <c r="H955" s="10" t="s">
        <v>5387</v>
      </c>
      <c r="I955" s="10" t="s">
        <v>5387</v>
      </c>
      <c r="J955" s="10" t="s">
        <v>5387</v>
      </c>
      <c r="K955" s="10" t="s">
        <v>5387</v>
      </c>
      <c r="L955" s="10" t="s">
        <v>5387</v>
      </c>
      <c r="M955" s="10" t="s">
        <v>5387</v>
      </c>
      <c r="N955" s="10" t="s">
        <v>5387</v>
      </c>
      <c r="O955" s="10" t="s">
        <v>5387</v>
      </c>
      <c r="P955" s="10" t="s">
        <v>5387</v>
      </c>
      <c r="Q955" s="10" t="s">
        <v>5387</v>
      </c>
      <c r="R955" s="10" t="s">
        <v>5387</v>
      </c>
      <c r="S955" s="10" t="s">
        <v>5387</v>
      </c>
      <c r="T955" s="10" t="s">
        <v>5387</v>
      </c>
      <c r="U955" s="10" t="s">
        <v>5387</v>
      </c>
      <c r="V955" s="10" t="s">
        <v>5387</v>
      </c>
    </row>
    <row r="956" spans="1:22" x14ac:dyDescent="0.2">
      <c r="A956" s="8">
        <v>271</v>
      </c>
      <c r="B956" s="1" t="s">
        <v>403</v>
      </c>
      <c r="C956" s="7" t="s">
        <v>5946</v>
      </c>
      <c r="D956" s="7">
        <v>30</v>
      </c>
      <c r="E956" s="2" t="s">
        <v>6500</v>
      </c>
      <c r="F956" s="11" t="s">
        <v>7060</v>
      </c>
      <c r="G956" s="10" t="s">
        <v>5387</v>
      </c>
      <c r="H956" s="10" t="s">
        <v>5387</v>
      </c>
      <c r="I956" s="10" t="s">
        <v>5387</v>
      </c>
      <c r="J956" s="10" t="s">
        <v>5387</v>
      </c>
      <c r="K956" s="10" t="s">
        <v>5387</v>
      </c>
      <c r="L956" s="10" t="s">
        <v>5387</v>
      </c>
      <c r="M956" s="10" t="s">
        <v>5387</v>
      </c>
      <c r="N956" s="10" t="s">
        <v>5387</v>
      </c>
      <c r="O956" s="10" t="s">
        <v>5387</v>
      </c>
      <c r="P956" s="10" t="s">
        <v>5387</v>
      </c>
      <c r="Q956" s="10" t="s">
        <v>5387</v>
      </c>
      <c r="R956" s="10" t="s">
        <v>5387</v>
      </c>
      <c r="S956" s="10" t="s">
        <v>5387</v>
      </c>
      <c r="T956" s="10" t="s">
        <v>5387</v>
      </c>
      <c r="U956" s="10" t="s">
        <v>5387</v>
      </c>
      <c r="V956" s="10" t="s">
        <v>5387</v>
      </c>
    </row>
    <row r="957" spans="1:22" x14ac:dyDescent="0.2">
      <c r="A957" s="8">
        <v>272</v>
      </c>
      <c r="B957" s="1" t="s">
        <v>404</v>
      </c>
      <c r="C957" s="7" t="s">
        <v>5389</v>
      </c>
      <c r="D957" s="7">
        <v>10</v>
      </c>
      <c r="E957" s="2" t="s">
        <v>5666</v>
      </c>
      <c r="F957" s="11" t="s">
        <v>7060</v>
      </c>
      <c r="G957" s="10" t="s">
        <v>5387</v>
      </c>
      <c r="H957" s="10" t="s">
        <v>5387</v>
      </c>
      <c r="I957" s="10" t="s">
        <v>5387</v>
      </c>
      <c r="J957" s="10" t="s">
        <v>5387</v>
      </c>
      <c r="K957" s="10" t="s">
        <v>5387</v>
      </c>
      <c r="L957" s="10" t="s">
        <v>5387</v>
      </c>
      <c r="M957" s="10" t="s">
        <v>5387</v>
      </c>
      <c r="N957" s="10" t="s">
        <v>5387</v>
      </c>
      <c r="O957" s="10" t="s">
        <v>5387</v>
      </c>
      <c r="P957" s="10" t="s">
        <v>5387</v>
      </c>
      <c r="Q957" s="10" t="s">
        <v>5387</v>
      </c>
      <c r="R957" s="10" t="s">
        <v>5387</v>
      </c>
      <c r="S957" s="10" t="s">
        <v>5387</v>
      </c>
      <c r="T957" s="10" t="s">
        <v>5387</v>
      </c>
      <c r="U957" s="10" t="s">
        <v>5387</v>
      </c>
      <c r="V957" s="10" t="s">
        <v>5387</v>
      </c>
    </row>
    <row r="958" spans="1:22" x14ac:dyDescent="0.2">
      <c r="A958" s="8">
        <v>272</v>
      </c>
      <c r="B958" s="1" t="s">
        <v>404</v>
      </c>
      <c r="C958" s="7" t="s">
        <v>5389</v>
      </c>
      <c r="D958" s="7">
        <v>30</v>
      </c>
      <c r="E958" s="2" t="s">
        <v>5944</v>
      </c>
      <c r="F958" s="11" t="s">
        <v>7060</v>
      </c>
      <c r="G958" s="10" t="s">
        <v>5387</v>
      </c>
      <c r="H958" s="10" t="s">
        <v>5387</v>
      </c>
      <c r="I958" s="10" t="s">
        <v>5387</v>
      </c>
      <c r="J958" s="10" t="s">
        <v>5387</v>
      </c>
      <c r="K958" s="10" t="s">
        <v>5387</v>
      </c>
      <c r="L958" s="10" t="s">
        <v>5387</v>
      </c>
      <c r="M958" s="10" t="s">
        <v>5387</v>
      </c>
      <c r="N958" s="10" t="s">
        <v>5387</v>
      </c>
      <c r="O958" s="10" t="s">
        <v>5387</v>
      </c>
      <c r="P958" s="10" t="s">
        <v>5387</v>
      </c>
      <c r="Q958" s="10" t="s">
        <v>5387</v>
      </c>
      <c r="R958" s="10" t="s">
        <v>5387</v>
      </c>
      <c r="S958" s="10" t="s">
        <v>5387</v>
      </c>
      <c r="T958" s="10" t="s">
        <v>5387</v>
      </c>
      <c r="U958" s="10" t="s">
        <v>5387</v>
      </c>
      <c r="V958" s="10" t="s">
        <v>5387</v>
      </c>
    </row>
    <row r="959" spans="1:22" x14ac:dyDescent="0.2">
      <c r="A959" s="8">
        <v>272</v>
      </c>
      <c r="B959" s="1" t="s">
        <v>404</v>
      </c>
      <c r="C959" s="7" t="s">
        <v>6503</v>
      </c>
      <c r="D959" s="7">
        <v>10</v>
      </c>
      <c r="E959" s="2" t="s">
        <v>6780</v>
      </c>
      <c r="F959" s="11" t="s">
        <v>7060</v>
      </c>
      <c r="G959" s="10" t="s">
        <v>5387</v>
      </c>
      <c r="H959" s="10" t="s">
        <v>5387</v>
      </c>
      <c r="I959" s="10" t="s">
        <v>5387</v>
      </c>
      <c r="J959" s="10" t="s">
        <v>5387</v>
      </c>
      <c r="K959" s="10" t="s">
        <v>5387</v>
      </c>
      <c r="L959" s="10" t="s">
        <v>5387</v>
      </c>
      <c r="M959" s="10" t="s">
        <v>5387</v>
      </c>
      <c r="N959" s="10" t="s">
        <v>5387</v>
      </c>
      <c r="O959" s="10" t="s">
        <v>5387</v>
      </c>
      <c r="P959" s="10" t="s">
        <v>5387</v>
      </c>
      <c r="Q959" s="10" t="s">
        <v>5387</v>
      </c>
      <c r="R959" s="10" t="s">
        <v>5387</v>
      </c>
      <c r="S959" s="10" t="s">
        <v>5387</v>
      </c>
      <c r="T959" s="10" t="s">
        <v>5387</v>
      </c>
      <c r="U959" s="10" t="s">
        <v>5387</v>
      </c>
      <c r="V959" s="10" t="s">
        <v>5387</v>
      </c>
    </row>
    <row r="960" spans="1:22" x14ac:dyDescent="0.2">
      <c r="A960" s="8">
        <v>272</v>
      </c>
      <c r="B960" s="1" t="s">
        <v>404</v>
      </c>
      <c r="C960" s="7" t="s">
        <v>6503</v>
      </c>
      <c r="D960" s="7">
        <v>30</v>
      </c>
      <c r="E960" s="2" t="s">
        <v>7058</v>
      </c>
      <c r="F960" s="11" t="s">
        <v>7060</v>
      </c>
      <c r="G960" s="10" t="s">
        <v>5387</v>
      </c>
      <c r="H960" s="10" t="s">
        <v>5387</v>
      </c>
      <c r="I960" s="10" t="s">
        <v>5387</v>
      </c>
      <c r="J960" s="10" t="s">
        <v>5387</v>
      </c>
      <c r="K960" s="10" t="s">
        <v>5387</v>
      </c>
      <c r="L960" s="10" t="s">
        <v>5387</v>
      </c>
      <c r="M960" s="10" t="s">
        <v>5387</v>
      </c>
      <c r="N960" s="10" t="s">
        <v>5387</v>
      </c>
      <c r="O960" s="10" t="s">
        <v>5387</v>
      </c>
      <c r="P960" s="10" t="s">
        <v>5387</v>
      </c>
      <c r="Q960" s="10" t="s">
        <v>5387</v>
      </c>
      <c r="R960" s="10" t="s">
        <v>5387</v>
      </c>
      <c r="S960" s="10" t="s">
        <v>5387</v>
      </c>
      <c r="T960" s="10" t="s">
        <v>5387</v>
      </c>
      <c r="U960" s="10" t="s">
        <v>5387</v>
      </c>
      <c r="V960" s="10" t="s">
        <v>5387</v>
      </c>
    </row>
    <row r="961" spans="1:22" x14ac:dyDescent="0.2">
      <c r="A961" s="8">
        <v>272</v>
      </c>
      <c r="B961" s="1" t="s">
        <v>404</v>
      </c>
      <c r="C961" s="7" t="s">
        <v>5946</v>
      </c>
      <c r="D961" s="7">
        <v>10</v>
      </c>
      <c r="E961" s="2" t="s">
        <v>6223</v>
      </c>
      <c r="F961" s="11" t="s">
        <v>7060</v>
      </c>
      <c r="G961" s="10" t="s">
        <v>5387</v>
      </c>
      <c r="H961" s="10" t="s">
        <v>5387</v>
      </c>
      <c r="I961" s="10" t="s">
        <v>5387</v>
      </c>
      <c r="J961" s="10" t="s">
        <v>5387</v>
      </c>
      <c r="K961" s="10" t="s">
        <v>5387</v>
      </c>
      <c r="L961" s="10" t="s">
        <v>5387</v>
      </c>
      <c r="M961" s="10" t="s">
        <v>5387</v>
      </c>
      <c r="N961" s="10" t="s">
        <v>5387</v>
      </c>
      <c r="O961" s="10" t="s">
        <v>5387</v>
      </c>
      <c r="P961" s="10" t="s">
        <v>5387</v>
      </c>
      <c r="Q961" s="10" t="s">
        <v>5387</v>
      </c>
      <c r="R961" s="10" t="s">
        <v>5387</v>
      </c>
      <c r="S961" s="10" t="s">
        <v>5387</v>
      </c>
      <c r="T961" s="10" t="s">
        <v>5387</v>
      </c>
      <c r="U961" s="10" t="s">
        <v>5387</v>
      </c>
      <c r="V961" s="10" t="s">
        <v>5387</v>
      </c>
    </row>
    <row r="962" spans="1:22" x14ac:dyDescent="0.2">
      <c r="A962" s="8">
        <v>272</v>
      </c>
      <c r="B962" s="1" t="s">
        <v>404</v>
      </c>
      <c r="C962" s="7" t="s">
        <v>5946</v>
      </c>
      <c r="D962" s="7">
        <v>30</v>
      </c>
      <c r="E962" s="2" t="s">
        <v>6501</v>
      </c>
      <c r="F962" s="11" t="s">
        <v>7060</v>
      </c>
      <c r="G962" s="10" t="s">
        <v>5387</v>
      </c>
      <c r="H962" s="10" t="s">
        <v>5387</v>
      </c>
      <c r="I962" s="10" t="s">
        <v>5387</v>
      </c>
      <c r="J962" s="10" t="s">
        <v>5387</v>
      </c>
      <c r="K962" s="10" t="s">
        <v>5387</v>
      </c>
      <c r="L962" s="10" t="s">
        <v>5387</v>
      </c>
      <c r="M962" s="10" t="s">
        <v>5387</v>
      </c>
      <c r="N962" s="10" t="s">
        <v>5387</v>
      </c>
      <c r="O962" s="10" t="s">
        <v>5387</v>
      </c>
      <c r="P962" s="10" t="s">
        <v>5387</v>
      </c>
      <c r="Q962" s="10" t="s">
        <v>5387</v>
      </c>
      <c r="R962" s="10" t="s">
        <v>5387</v>
      </c>
      <c r="S962" s="10" t="s">
        <v>5387</v>
      </c>
      <c r="T962" s="10" t="s">
        <v>5387</v>
      </c>
      <c r="U962" s="10" t="s">
        <v>5387</v>
      </c>
      <c r="V962" s="10" t="s">
        <v>5387</v>
      </c>
    </row>
    <row r="963" spans="1:22" x14ac:dyDescent="0.2">
      <c r="A963" s="8">
        <v>273</v>
      </c>
      <c r="B963" s="1" t="s">
        <v>405</v>
      </c>
      <c r="C963" s="7" t="s">
        <v>5389</v>
      </c>
      <c r="D963" s="7">
        <v>10</v>
      </c>
      <c r="E963" s="2" t="s">
        <v>5667</v>
      </c>
      <c r="F963" s="11" t="s">
        <v>7060</v>
      </c>
      <c r="G963" s="10" t="s">
        <v>5387</v>
      </c>
      <c r="H963" s="10" t="s">
        <v>5387</v>
      </c>
      <c r="I963" s="10" t="s">
        <v>5387</v>
      </c>
      <c r="J963" s="10" t="s">
        <v>5387</v>
      </c>
      <c r="K963" s="10" t="s">
        <v>5387</v>
      </c>
      <c r="L963" s="10" t="s">
        <v>5387</v>
      </c>
      <c r="M963" s="10" t="s">
        <v>5387</v>
      </c>
      <c r="N963" s="10" t="s">
        <v>5387</v>
      </c>
      <c r="O963" s="10" t="s">
        <v>5387</v>
      </c>
      <c r="P963" s="10" t="s">
        <v>5387</v>
      </c>
      <c r="Q963" s="10" t="s">
        <v>5387</v>
      </c>
      <c r="R963" s="10" t="s">
        <v>5387</v>
      </c>
      <c r="S963" s="10" t="s">
        <v>5387</v>
      </c>
      <c r="T963" s="10" t="s">
        <v>5387</v>
      </c>
      <c r="U963" s="10" t="s">
        <v>5387</v>
      </c>
      <c r="V963" s="10" t="s">
        <v>5387</v>
      </c>
    </row>
    <row r="964" spans="1:22" x14ac:dyDescent="0.2">
      <c r="A964" s="8">
        <v>273</v>
      </c>
      <c r="B964" s="1" t="s">
        <v>405</v>
      </c>
      <c r="C964" s="7" t="s">
        <v>5389</v>
      </c>
      <c r="D964" s="7">
        <v>30</v>
      </c>
      <c r="E964" s="2" t="s">
        <v>5945</v>
      </c>
      <c r="F964" s="11" t="s">
        <v>7060</v>
      </c>
      <c r="G964" s="10" t="s">
        <v>5387</v>
      </c>
      <c r="H964" s="10" t="s">
        <v>5387</v>
      </c>
      <c r="I964" s="10" t="s">
        <v>5387</v>
      </c>
      <c r="J964" s="10" t="s">
        <v>5387</v>
      </c>
      <c r="K964" s="10" t="s">
        <v>5387</v>
      </c>
      <c r="L964" s="10" t="s">
        <v>5387</v>
      </c>
      <c r="M964" s="10" t="s">
        <v>5387</v>
      </c>
      <c r="N964" s="10" t="s">
        <v>5387</v>
      </c>
      <c r="O964" s="10" t="s">
        <v>5387</v>
      </c>
      <c r="P964" s="10" t="s">
        <v>5387</v>
      </c>
      <c r="Q964" s="10" t="s">
        <v>5387</v>
      </c>
      <c r="R964" s="10" t="s">
        <v>5387</v>
      </c>
      <c r="S964" s="10" t="s">
        <v>5387</v>
      </c>
      <c r="T964" s="10" t="s">
        <v>5387</v>
      </c>
      <c r="U964" s="10" t="s">
        <v>5387</v>
      </c>
      <c r="V964" s="10" t="s">
        <v>5387</v>
      </c>
    </row>
    <row r="965" spans="1:22" x14ac:dyDescent="0.2">
      <c r="A965" s="8">
        <v>273</v>
      </c>
      <c r="B965" s="1" t="s">
        <v>405</v>
      </c>
      <c r="C965" s="7" t="s">
        <v>6503</v>
      </c>
      <c r="D965" s="7">
        <v>10</v>
      </c>
      <c r="E965" s="2" t="s">
        <v>6781</v>
      </c>
      <c r="F965" s="11" t="s">
        <v>7060</v>
      </c>
      <c r="G965" s="10" t="s">
        <v>5387</v>
      </c>
      <c r="H965" s="10" t="s">
        <v>5387</v>
      </c>
      <c r="I965" s="10" t="s">
        <v>5387</v>
      </c>
      <c r="J965" s="10" t="s">
        <v>5387</v>
      </c>
      <c r="K965" s="10" t="s">
        <v>5387</v>
      </c>
      <c r="L965" s="10" t="s">
        <v>5387</v>
      </c>
      <c r="M965" s="10" t="s">
        <v>5387</v>
      </c>
      <c r="N965" s="10" t="s">
        <v>5387</v>
      </c>
      <c r="O965" s="10" t="s">
        <v>5387</v>
      </c>
      <c r="P965" s="10" t="s">
        <v>5387</v>
      </c>
      <c r="Q965" s="10" t="s">
        <v>5387</v>
      </c>
      <c r="R965" s="10" t="s">
        <v>5387</v>
      </c>
      <c r="S965" s="10" t="s">
        <v>5387</v>
      </c>
      <c r="T965" s="10" t="s">
        <v>5387</v>
      </c>
      <c r="U965" s="10" t="s">
        <v>5387</v>
      </c>
      <c r="V965" s="10" t="s">
        <v>5387</v>
      </c>
    </row>
    <row r="966" spans="1:22" x14ac:dyDescent="0.2">
      <c r="A966" s="8">
        <v>273</v>
      </c>
      <c r="B966" s="1" t="s">
        <v>405</v>
      </c>
      <c r="C966" s="7" t="s">
        <v>6503</v>
      </c>
      <c r="D966" s="7">
        <v>30</v>
      </c>
      <c r="E966" s="2" t="s">
        <v>7059</v>
      </c>
      <c r="F966" s="11" t="s">
        <v>7060</v>
      </c>
      <c r="G966" s="10" t="s">
        <v>5387</v>
      </c>
      <c r="H966" s="10" t="s">
        <v>5387</v>
      </c>
      <c r="I966" s="10" t="s">
        <v>5387</v>
      </c>
      <c r="J966" s="10" t="s">
        <v>5387</v>
      </c>
      <c r="K966" s="10" t="s">
        <v>5387</v>
      </c>
      <c r="L966" s="10" t="s">
        <v>5387</v>
      </c>
      <c r="M966" s="10" t="s">
        <v>5387</v>
      </c>
      <c r="N966" s="10" t="s">
        <v>5387</v>
      </c>
      <c r="O966" s="10" t="s">
        <v>5387</v>
      </c>
      <c r="P966" s="10" t="s">
        <v>5387</v>
      </c>
      <c r="Q966" s="10" t="s">
        <v>5387</v>
      </c>
      <c r="R966" s="10" t="s">
        <v>5387</v>
      </c>
      <c r="S966" s="10" t="s">
        <v>5387</v>
      </c>
      <c r="T966" s="10" t="s">
        <v>5387</v>
      </c>
      <c r="U966" s="10" t="s">
        <v>5387</v>
      </c>
      <c r="V966" s="10" t="s">
        <v>5387</v>
      </c>
    </row>
    <row r="967" spans="1:22" x14ac:dyDescent="0.2">
      <c r="A967" s="8">
        <v>273</v>
      </c>
      <c r="B967" s="1" t="s">
        <v>405</v>
      </c>
      <c r="C967" s="7" t="s">
        <v>5946</v>
      </c>
      <c r="D967" s="7">
        <v>10</v>
      </c>
      <c r="E967" s="2" t="s">
        <v>6224</v>
      </c>
      <c r="F967" s="11" t="s">
        <v>7060</v>
      </c>
      <c r="G967" s="10" t="s">
        <v>5387</v>
      </c>
      <c r="H967" s="10" t="s">
        <v>5387</v>
      </c>
      <c r="I967" s="10" t="s">
        <v>5387</v>
      </c>
      <c r="J967" s="10" t="s">
        <v>5387</v>
      </c>
      <c r="K967" s="10" t="s">
        <v>5387</v>
      </c>
      <c r="L967" s="10" t="s">
        <v>5387</v>
      </c>
      <c r="M967" s="10" t="s">
        <v>5387</v>
      </c>
      <c r="N967" s="10" t="s">
        <v>5387</v>
      </c>
      <c r="O967" s="10" t="s">
        <v>5387</v>
      </c>
      <c r="P967" s="10" t="s">
        <v>5387</v>
      </c>
      <c r="Q967" s="10" t="s">
        <v>5387</v>
      </c>
      <c r="R967" s="10" t="s">
        <v>5387</v>
      </c>
      <c r="S967" s="10" t="s">
        <v>5387</v>
      </c>
      <c r="T967" s="10" t="s">
        <v>5387</v>
      </c>
      <c r="U967" s="10" t="s">
        <v>5387</v>
      </c>
      <c r="V967" s="10" t="s">
        <v>5387</v>
      </c>
    </row>
    <row r="968" spans="1:22" x14ac:dyDescent="0.2">
      <c r="A968" s="8">
        <v>273</v>
      </c>
      <c r="B968" s="1" t="s">
        <v>405</v>
      </c>
      <c r="C968" s="7" t="s">
        <v>5946</v>
      </c>
      <c r="D968" s="7">
        <v>30</v>
      </c>
      <c r="E968" s="2" t="s">
        <v>6502</v>
      </c>
      <c r="F968" s="11" t="s">
        <v>7060</v>
      </c>
      <c r="G968" s="10" t="s">
        <v>5387</v>
      </c>
      <c r="H968" s="10" t="s">
        <v>5387</v>
      </c>
      <c r="I968" s="10" t="s">
        <v>5387</v>
      </c>
      <c r="J968" s="10" t="s">
        <v>5387</v>
      </c>
      <c r="K968" s="10" t="s">
        <v>5387</v>
      </c>
      <c r="L968" s="10" t="s">
        <v>5387</v>
      </c>
      <c r="M968" s="10" t="s">
        <v>5387</v>
      </c>
      <c r="N968" s="10" t="s">
        <v>5387</v>
      </c>
      <c r="O968" s="10" t="s">
        <v>5387</v>
      </c>
      <c r="P968" s="10" t="s">
        <v>5387</v>
      </c>
      <c r="Q968" s="10" t="s">
        <v>5387</v>
      </c>
      <c r="R968" s="10" t="s">
        <v>5387</v>
      </c>
      <c r="S968" s="10" t="s">
        <v>5387</v>
      </c>
      <c r="T968" s="10" t="s">
        <v>5387</v>
      </c>
      <c r="U968" s="10" t="s">
        <v>5387</v>
      </c>
      <c r="V968" s="10" t="s">
        <v>5387</v>
      </c>
    </row>
    <row r="969" spans="1:22" x14ac:dyDescent="0.2">
      <c r="A969" s="8" t="s">
        <v>33</v>
      </c>
      <c r="B969" s="1" t="s">
        <v>34</v>
      </c>
      <c r="C969" s="7" t="s">
        <v>5389</v>
      </c>
      <c r="D969" s="7">
        <v>10</v>
      </c>
      <c r="E969" s="2" t="s">
        <v>5419</v>
      </c>
      <c r="F969" s="11" t="s">
        <v>7060</v>
      </c>
      <c r="G969" s="10">
        <v>0</v>
      </c>
      <c r="H969" s="10">
        <v>200.29999999999998</v>
      </c>
      <c r="I969" s="10">
        <v>117.25</v>
      </c>
      <c r="J969" s="10">
        <v>126.1</v>
      </c>
      <c r="K969" s="10">
        <v>71.250000000000014</v>
      </c>
      <c r="L969" s="10">
        <v>1.401601979494</v>
      </c>
      <c r="M969" s="10">
        <v>1.68332143363</v>
      </c>
      <c r="N969" s="10">
        <v>1.53928202875</v>
      </c>
      <c r="O969" s="10">
        <v>1.3475474566915</v>
      </c>
      <c r="P969" s="10">
        <v>1.2149548919340001</v>
      </c>
      <c r="Q969" s="10">
        <v>5.96</v>
      </c>
      <c r="R969" s="10">
        <v>1999.9</v>
      </c>
      <c r="S969" s="10">
        <v>1849.3193000000001</v>
      </c>
      <c r="T969" s="10">
        <v>1835.20235</v>
      </c>
      <c r="U969" s="10">
        <v>1990.4886999999999</v>
      </c>
      <c r="V969" s="10">
        <v>1938.7265499999999</v>
      </c>
    </row>
    <row r="970" spans="1:22" x14ac:dyDescent="0.2">
      <c r="A970" s="8" t="s">
        <v>33</v>
      </c>
      <c r="B970" s="1" t="s">
        <v>34</v>
      </c>
      <c r="C970" s="7" t="s">
        <v>5389</v>
      </c>
      <c r="D970" s="7">
        <v>30</v>
      </c>
      <c r="E970" s="2" t="s">
        <v>5697</v>
      </c>
      <c r="F970" s="11" t="s">
        <v>7061</v>
      </c>
      <c r="G970" s="10">
        <v>963</v>
      </c>
      <c r="H970" s="10">
        <v>976.35</v>
      </c>
      <c r="I970" s="10">
        <v>664.75</v>
      </c>
      <c r="J970" s="10">
        <v>552</v>
      </c>
      <c r="K970" s="10">
        <v>402.1</v>
      </c>
      <c r="L970" s="10">
        <v>1.6934964026279999</v>
      </c>
      <c r="M970" s="10">
        <v>1.57934596918</v>
      </c>
      <c r="N970" s="10">
        <v>1.4397581132370001</v>
      </c>
      <c r="O970" s="10">
        <v>1.497310281633</v>
      </c>
      <c r="P970" s="10">
        <v>1.3186123886029999</v>
      </c>
      <c r="Q970" s="10">
        <v>5.96</v>
      </c>
      <c r="R970" s="10">
        <v>1901.0814</v>
      </c>
      <c r="S970" s="10">
        <v>1821.0853999999999</v>
      </c>
      <c r="T970" s="10">
        <v>1816.3797500000001</v>
      </c>
      <c r="U970" s="10">
        <v>1886.9644499999999</v>
      </c>
      <c r="V970" s="10">
        <v>1821.0853999999999</v>
      </c>
    </row>
    <row r="971" spans="1:22" x14ac:dyDescent="0.2">
      <c r="A971" s="8" t="s">
        <v>33</v>
      </c>
      <c r="B971" s="1" t="s">
        <v>34</v>
      </c>
      <c r="C971" s="7" t="s">
        <v>6503</v>
      </c>
      <c r="D971" s="7">
        <v>10</v>
      </c>
      <c r="E971" s="2" t="s">
        <v>6533</v>
      </c>
      <c r="F971" s="11" t="s">
        <v>7060</v>
      </c>
      <c r="G971" s="10">
        <v>0</v>
      </c>
      <c r="H971" s="10">
        <v>69.75</v>
      </c>
      <c r="I971" s="10">
        <v>16.3</v>
      </c>
      <c r="J971" s="10">
        <v>34.1</v>
      </c>
      <c r="K971" s="10">
        <v>1.5</v>
      </c>
      <c r="L971" s="10">
        <v>1.073459229304</v>
      </c>
      <c r="M971" s="10">
        <v>0.98760792838199996</v>
      </c>
      <c r="N971" s="10">
        <v>1.1297395265745001</v>
      </c>
      <c r="O971" s="10">
        <v>1.1593105302255</v>
      </c>
      <c r="P971" s="10">
        <v>1.0295796754994999</v>
      </c>
      <c r="Q971" s="10">
        <v>6.46</v>
      </c>
      <c r="R971" s="10">
        <v>1839.9079999999999</v>
      </c>
      <c r="S971" s="10">
        <v>1689.3272999999999</v>
      </c>
      <c r="T971" s="10">
        <v>1656.3877500000001</v>
      </c>
      <c r="U971" s="10">
        <v>1816.3797500000001</v>
      </c>
      <c r="V971" s="10">
        <v>1792.8515</v>
      </c>
    </row>
    <row r="972" spans="1:22" x14ac:dyDescent="0.2">
      <c r="A972" s="8" t="s">
        <v>33</v>
      </c>
      <c r="B972" s="1" t="s">
        <v>34</v>
      </c>
      <c r="C972" s="7" t="s">
        <v>6503</v>
      </c>
      <c r="D972" s="7">
        <v>30</v>
      </c>
      <c r="E972" s="2" t="s">
        <v>6811</v>
      </c>
      <c r="F972" s="11" t="s">
        <v>7061</v>
      </c>
      <c r="G972" s="10">
        <v>857.65</v>
      </c>
      <c r="H972" s="10">
        <v>836.85000000000014</v>
      </c>
      <c r="I972" s="10">
        <v>544.54999999999995</v>
      </c>
      <c r="J972" s="10">
        <v>436.2</v>
      </c>
      <c r="K972" s="10">
        <v>270.05</v>
      </c>
      <c r="L972" s="10">
        <v>1.0839521660834999</v>
      </c>
      <c r="M972" s="10">
        <v>1.0337132566545</v>
      </c>
      <c r="N972" s="10">
        <v>1.0070039630350001</v>
      </c>
      <c r="O972" s="10">
        <v>1.0521553879645</v>
      </c>
      <c r="P972" s="10">
        <v>0.92115266211300006</v>
      </c>
      <c r="Q972" s="10">
        <v>6.46</v>
      </c>
      <c r="R972" s="10">
        <v>1759.9119499999999</v>
      </c>
      <c r="S972" s="10">
        <v>1731.6781000000001</v>
      </c>
      <c r="T972" s="10">
        <v>1726.97245</v>
      </c>
      <c r="U972" s="10">
        <v>1774.0289</v>
      </c>
      <c r="V972" s="10">
        <v>1741.08935</v>
      </c>
    </row>
    <row r="973" spans="1:22" x14ac:dyDescent="0.2">
      <c r="A973" s="8" t="s">
        <v>33</v>
      </c>
      <c r="B973" s="1" t="s">
        <v>34</v>
      </c>
      <c r="C973" s="7" t="s">
        <v>5946</v>
      </c>
      <c r="D973" s="7">
        <v>10</v>
      </c>
      <c r="E973" s="2" t="s">
        <v>5976</v>
      </c>
      <c r="F973" s="11" t="s">
        <v>7060</v>
      </c>
      <c r="G973" s="10">
        <v>0</v>
      </c>
      <c r="H973" s="10">
        <v>0</v>
      </c>
      <c r="I973" s="10">
        <v>0</v>
      </c>
      <c r="J973" s="10">
        <v>16.299999999999997</v>
      </c>
      <c r="K973" s="10">
        <v>0</v>
      </c>
      <c r="L973" s="10">
        <v>1.3141608396660001</v>
      </c>
      <c r="M973" s="10">
        <v>1.2893593527334999</v>
      </c>
      <c r="N973" s="10">
        <v>1.3561325867835001</v>
      </c>
      <c r="O973" s="10">
        <v>1.5132086706924999</v>
      </c>
      <c r="P973" s="10">
        <v>1.3510451022845</v>
      </c>
      <c r="Q973" s="10">
        <v>6.5</v>
      </c>
      <c r="R973" s="10">
        <v>1962.2548000000002</v>
      </c>
      <c r="S973" s="10">
        <v>2004.6055999999999</v>
      </c>
      <c r="T973" s="10">
        <v>1981.0774000000001</v>
      </c>
      <c r="U973" s="10">
        <v>2046.9564500000001</v>
      </c>
      <c r="V973" s="10">
        <v>2112.8355000000001</v>
      </c>
    </row>
    <row r="974" spans="1:22" x14ac:dyDescent="0.2">
      <c r="A974" s="8" t="s">
        <v>33</v>
      </c>
      <c r="B974" s="1" t="s">
        <v>34</v>
      </c>
      <c r="C974" s="7" t="s">
        <v>5946</v>
      </c>
      <c r="D974" s="7">
        <v>30</v>
      </c>
      <c r="E974" s="2" t="s">
        <v>6254</v>
      </c>
      <c r="F974" s="11" t="s">
        <v>7061</v>
      </c>
      <c r="G974" s="10">
        <v>767.1</v>
      </c>
      <c r="H974" s="10">
        <v>657.35000000000014</v>
      </c>
      <c r="I974" s="10">
        <v>394.7</v>
      </c>
      <c r="J974" s="10">
        <v>326.40000000000003</v>
      </c>
      <c r="K974" s="10">
        <v>195.85</v>
      </c>
      <c r="L974" s="10">
        <v>1.0216304809695</v>
      </c>
      <c r="M974" s="10">
        <v>0.99174150953749995</v>
      </c>
      <c r="N974" s="10">
        <v>0.98379231500799991</v>
      </c>
      <c r="O974" s="10">
        <v>0.99841883294250011</v>
      </c>
      <c r="P974" s="10">
        <v>0.90557224083449994</v>
      </c>
      <c r="Q974" s="10">
        <v>6.5</v>
      </c>
      <c r="R974" s="10">
        <v>1637.5651499999999</v>
      </c>
      <c r="S974" s="10">
        <v>1628.1538499999999</v>
      </c>
      <c r="T974" s="10">
        <v>1623.4482</v>
      </c>
      <c r="U974" s="10">
        <v>1651.6821</v>
      </c>
      <c r="V974" s="10">
        <v>1637.5651499999999</v>
      </c>
    </row>
    <row r="975" spans="1:22" x14ac:dyDescent="0.2">
      <c r="A975" s="8" t="s">
        <v>35</v>
      </c>
      <c r="B975" s="1" t="s">
        <v>36</v>
      </c>
      <c r="C975" s="7" t="s">
        <v>5389</v>
      </c>
      <c r="D975" s="7">
        <v>10</v>
      </c>
      <c r="E975" s="2" t="s">
        <v>5420</v>
      </c>
      <c r="F975" s="11" t="s">
        <v>7060</v>
      </c>
      <c r="G975" s="10" t="s">
        <v>5387</v>
      </c>
      <c r="H975" s="10" t="s">
        <v>5387</v>
      </c>
      <c r="I975" s="10" t="s">
        <v>5387</v>
      </c>
      <c r="J975" s="10" t="s">
        <v>5387</v>
      </c>
      <c r="K975" s="10" t="s">
        <v>5387</v>
      </c>
      <c r="L975" s="10" t="s">
        <v>5387</v>
      </c>
      <c r="M975" s="10" t="s">
        <v>5387</v>
      </c>
      <c r="N975" s="10" t="s">
        <v>5387</v>
      </c>
      <c r="O975" s="10" t="s">
        <v>5387</v>
      </c>
      <c r="P975" s="10" t="s">
        <v>5387</v>
      </c>
      <c r="Q975" s="10" t="s">
        <v>5387</v>
      </c>
      <c r="R975" s="10" t="s">
        <v>5387</v>
      </c>
      <c r="S975" s="10" t="s">
        <v>5387</v>
      </c>
      <c r="T975" s="10" t="s">
        <v>5387</v>
      </c>
      <c r="U975" s="10" t="s">
        <v>5387</v>
      </c>
      <c r="V975" s="10" t="s">
        <v>5387</v>
      </c>
    </row>
    <row r="976" spans="1:22" x14ac:dyDescent="0.2">
      <c r="A976" s="8" t="s">
        <v>35</v>
      </c>
      <c r="B976" s="1" t="s">
        <v>36</v>
      </c>
      <c r="C976" s="7" t="s">
        <v>5389</v>
      </c>
      <c r="D976" s="7">
        <v>30</v>
      </c>
      <c r="E976" s="2" t="s">
        <v>5698</v>
      </c>
      <c r="F976" s="11" t="s">
        <v>7061</v>
      </c>
      <c r="G976" s="10">
        <v>1918.55</v>
      </c>
      <c r="H976" s="10">
        <v>1765.75</v>
      </c>
      <c r="I976" s="10">
        <v>1092.05</v>
      </c>
      <c r="J976" s="10">
        <v>823.5</v>
      </c>
      <c r="K976" s="10">
        <v>599.45000000000005</v>
      </c>
      <c r="L976" s="10">
        <v>2.2992250257990001</v>
      </c>
      <c r="M976" s="10">
        <v>1.9090785582765002</v>
      </c>
      <c r="N976" s="10">
        <v>1.4133667873985001</v>
      </c>
      <c r="O976" s="10">
        <v>1.3564505545649999</v>
      </c>
      <c r="P976" s="10">
        <v>1.2890413849519999</v>
      </c>
      <c r="Q976" s="10">
        <v>7.26</v>
      </c>
      <c r="R976" s="10">
        <v>2696.3357500000002</v>
      </c>
      <c r="S976" s="10">
        <v>2517.52115</v>
      </c>
      <c r="T976" s="10">
        <v>2550.4606999999996</v>
      </c>
      <c r="U976" s="10">
        <v>2597.5171499999997</v>
      </c>
      <c r="V976" s="10">
        <v>2479.8760000000002</v>
      </c>
    </row>
    <row r="977" spans="1:22" x14ac:dyDescent="0.2">
      <c r="A977" s="8" t="s">
        <v>35</v>
      </c>
      <c r="B977" s="1" t="s">
        <v>36</v>
      </c>
      <c r="C977" s="7" t="s">
        <v>6503</v>
      </c>
      <c r="D977" s="7">
        <v>10</v>
      </c>
      <c r="E977" s="2" t="s">
        <v>6534</v>
      </c>
      <c r="F977" s="11" t="s">
        <v>7060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1.810826513888</v>
      </c>
      <c r="M977" s="10">
        <v>1.654704333323</v>
      </c>
      <c r="N977" s="10">
        <v>1.7895226725484998</v>
      </c>
      <c r="O977" s="10">
        <v>1.9640869844219999</v>
      </c>
      <c r="P977" s="10">
        <v>1.994293923636</v>
      </c>
      <c r="Q977" s="10">
        <v>7.14</v>
      </c>
      <c r="R977" s="10">
        <v>2658.6905500000003</v>
      </c>
      <c r="S977" s="10">
        <v>2418.70255</v>
      </c>
      <c r="T977" s="10">
        <v>2461.0533999999998</v>
      </c>
      <c r="U977" s="10">
        <v>2489.2873</v>
      </c>
      <c r="V977" s="10">
        <v>2418.70255</v>
      </c>
    </row>
    <row r="978" spans="1:22" x14ac:dyDescent="0.2">
      <c r="A978" s="8" t="s">
        <v>35</v>
      </c>
      <c r="B978" s="1" t="s">
        <v>36</v>
      </c>
      <c r="C978" s="7" t="s">
        <v>6503</v>
      </c>
      <c r="D978" s="7">
        <v>30</v>
      </c>
      <c r="E978" s="2" t="s">
        <v>6812</v>
      </c>
      <c r="F978" s="11" t="s">
        <v>7061</v>
      </c>
      <c r="G978" s="10">
        <v>1170.75</v>
      </c>
      <c r="H978" s="10">
        <v>915.5</v>
      </c>
      <c r="I978" s="10">
        <v>492.59999999999997</v>
      </c>
      <c r="J978" s="10">
        <v>359.09999999999997</v>
      </c>
      <c r="K978" s="10">
        <v>213.65</v>
      </c>
      <c r="L978" s="10">
        <v>1.561221805652</v>
      </c>
      <c r="M978" s="10">
        <v>1.4788681503235002</v>
      </c>
      <c r="N978" s="10">
        <v>1.3513630700655002</v>
      </c>
      <c r="O978" s="10">
        <v>1.4651955357320001</v>
      </c>
      <c r="P978" s="10">
        <v>1.3777543959045</v>
      </c>
      <c r="Q978" s="10">
        <v>7.14</v>
      </c>
      <c r="R978" s="10">
        <v>2061.0734000000002</v>
      </c>
      <c r="S978" s="10">
        <v>2070.4846499999999</v>
      </c>
      <c r="T978" s="10">
        <v>2131.65805</v>
      </c>
      <c r="U978" s="10">
        <v>2075.1903499999999</v>
      </c>
      <c r="V978" s="10">
        <v>2079.8959500000001</v>
      </c>
    </row>
    <row r="979" spans="1:22" x14ac:dyDescent="0.2">
      <c r="A979" s="8" t="s">
        <v>35</v>
      </c>
      <c r="B979" s="1" t="s">
        <v>36</v>
      </c>
      <c r="C979" s="7" t="s">
        <v>5946</v>
      </c>
      <c r="D979" s="7">
        <v>10</v>
      </c>
      <c r="E979" s="2" t="s">
        <v>5977</v>
      </c>
      <c r="F979" s="11" t="s">
        <v>7060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1.204461955155</v>
      </c>
      <c r="M979" s="10">
        <v>1.046749935684</v>
      </c>
      <c r="N979" s="10">
        <v>1.1020763296109999</v>
      </c>
      <c r="O979" s="10">
        <v>1.220996279777</v>
      </c>
      <c r="P979" s="10">
        <v>1.148499625665</v>
      </c>
      <c r="Q979" s="10">
        <v>7.07</v>
      </c>
      <c r="R979" s="10">
        <v>1952.8434999999999</v>
      </c>
      <c r="S979" s="10">
        <v>1741.0894000000001</v>
      </c>
      <c r="T979" s="10">
        <v>1769.3233</v>
      </c>
      <c r="U979" s="10">
        <v>1849.3193000000001</v>
      </c>
      <c r="V979" s="10">
        <v>1778.7345500000001</v>
      </c>
    </row>
    <row r="980" spans="1:22" x14ac:dyDescent="0.2">
      <c r="A980" s="8" t="s">
        <v>35</v>
      </c>
      <c r="B980" s="1" t="s">
        <v>36</v>
      </c>
      <c r="C980" s="7" t="s">
        <v>5946</v>
      </c>
      <c r="D980" s="7">
        <v>30</v>
      </c>
      <c r="E980" s="2" t="s">
        <v>6255</v>
      </c>
      <c r="F980" s="11" t="s">
        <v>7061</v>
      </c>
      <c r="G980" s="10">
        <v>823.5</v>
      </c>
      <c r="H980" s="10">
        <v>654.35</v>
      </c>
      <c r="I980" s="10">
        <v>326.45000000000005</v>
      </c>
      <c r="J980" s="10">
        <v>221.1</v>
      </c>
      <c r="K980" s="10">
        <v>146.9</v>
      </c>
      <c r="L980" s="10">
        <v>1.1122512986090001</v>
      </c>
      <c r="M980" s="10">
        <v>1.1755268870665001</v>
      </c>
      <c r="N980" s="10">
        <v>1.0015985107545</v>
      </c>
      <c r="O980" s="10">
        <v>1.0225843843135001</v>
      </c>
      <c r="P980" s="10">
        <v>1.0845881016455001</v>
      </c>
      <c r="Q980" s="10">
        <v>7.07</v>
      </c>
      <c r="R980" s="10">
        <v>1651.6821</v>
      </c>
      <c r="S980" s="10">
        <v>1623.4481999999998</v>
      </c>
      <c r="T980" s="10">
        <v>1679.9159500000001</v>
      </c>
      <c r="U980" s="10">
        <v>1656.3877499999999</v>
      </c>
      <c r="V980" s="10">
        <v>1642.2708</v>
      </c>
    </row>
    <row r="981" spans="1:22" x14ac:dyDescent="0.2">
      <c r="A981" s="8">
        <v>29</v>
      </c>
      <c r="B981" s="1" t="s">
        <v>37</v>
      </c>
      <c r="C981" s="7" t="s">
        <v>5389</v>
      </c>
      <c r="D981" s="7">
        <v>10</v>
      </c>
      <c r="E981" s="2" t="s">
        <v>5421</v>
      </c>
      <c r="F981" s="11" t="s">
        <v>7060</v>
      </c>
      <c r="G981" s="10" t="s">
        <v>5387</v>
      </c>
      <c r="H981" s="10" t="s">
        <v>5387</v>
      </c>
      <c r="I981" s="10" t="s">
        <v>5387</v>
      </c>
      <c r="J981" s="10" t="s">
        <v>5387</v>
      </c>
      <c r="K981" s="10" t="s">
        <v>5387</v>
      </c>
      <c r="L981" s="10" t="s">
        <v>5387</v>
      </c>
      <c r="M981" s="10" t="s">
        <v>5387</v>
      </c>
      <c r="N981" s="10" t="s">
        <v>5387</v>
      </c>
      <c r="O981" s="10" t="s">
        <v>5387</v>
      </c>
      <c r="P981" s="10" t="s">
        <v>5387</v>
      </c>
      <c r="Q981" s="10" t="s">
        <v>5387</v>
      </c>
      <c r="R981" s="10" t="s">
        <v>5387</v>
      </c>
      <c r="S981" s="10" t="s">
        <v>5387</v>
      </c>
      <c r="T981" s="10" t="s">
        <v>5387</v>
      </c>
      <c r="U981" s="10" t="s">
        <v>5387</v>
      </c>
      <c r="V981" s="10" t="s">
        <v>5387</v>
      </c>
    </row>
    <row r="982" spans="1:22" x14ac:dyDescent="0.2">
      <c r="A982" s="8">
        <v>29</v>
      </c>
      <c r="B982" s="1" t="s">
        <v>37</v>
      </c>
      <c r="C982" s="7" t="s">
        <v>5389</v>
      </c>
      <c r="D982" s="7">
        <v>30</v>
      </c>
      <c r="E982" s="2" t="s">
        <v>5699</v>
      </c>
      <c r="F982" s="11" t="s">
        <v>7060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0.36979652952600001</v>
      </c>
      <c r="M982" s="10">
        <v>0.39586988758399999</v>
      </c>
      <c r="N982" s="10">
        <v>0.38346914411749999</v>
      </c>
      <c r="O982" s="10">
        <v>0.3669348194955</v>
      </c>
      <c r="P982" s="10">
        <v>0.42035340673549998</v>
      </c>
      <c r="Q982" s="10">
        <v>7.63</v>
      </c>
      <c r="R982" s="10">
        <v>451.74209999999999</v>
      </c>
      <c r="S982" s="10">
        <v>437.62515000000002</v>
      </c>
      <c r="T982" s="10">
        <v>470.56470000000002</v>
      </c>
      <c r="U982" s="10">
        <v>465.85905000000002</v>
      </c>
      <c r="V982" s="10">
        <v>442.33080000000001</v>
      </c>
    </row>
    <row r="983" spans="1:22" x14ac:dyDescent="0.2">
      <c r="A983" s="8">
        <v>29</v>
      </c>
      <c r="B983" s="1" t="s">
        <v>37</v>
      </c>
      <c r="C983" s="7" t="s">
        <v>6503</v>
      </c>
      <c r="D983" s="7">
        <v>10</v>
      </c>
      <c r="E983" s="2" t="s">
        <v>6535</v>
      </c>
      <c r="F983" s="11" t="s">
        <v>7060</v>
      </c>
      <c r="G983" s="10">
        <v>0</v>
      </c>
      <c r="H983" s="10">
        <v>26.7</v>
      </c>
      <c r="I983" s="10">
        <v>0</v>
      </c>
      <c r="J983" s="10">
        <v>22.25</v>
      </c>
      <c r="K983" s="10">
        <v>16.299999999999997</v>
      </c>
      <c r="L983" s="10">
        <v>0.42639479457850005</v>
      </c>
      <c r="M983" s="10">
        <v>0.44706270035599999</v>
      </c>
      <c r="N983" s="10">
        <v>0.39428004867799998</v>
      </c>
      <c r="O983" s="10">
        <v>0.420989342298</v>
      </c>
      <c r="P983" s="10">
        <v>0.46264312163449994</v>
      </c>
      <c r="Q983" s="10">
        <v>7.58</v>
      </c>
      <c r="R983" s="10">
        <v>447.03645</v>
      </c>
      <c r="S983" s="10">
        <v>470.56470000000002</v>
      </c>
      <c r="T983" s="10">
        <v>494.09294999999997</v>
      </c>
      <c r="U983" s="10">
        <v>461.15340000000003</v>
      </c>
      <c r="V983" s="10">
        <v>470.56470000000002</v>
      </c>
    </row>
    <row r="984" spans="1:22" x14ac:dyDescent="0.2">
      <c r="A984" s="8">
        <v>29</v>
      </c>
      <c r="B984" s="1" t="s">
        <v>37</v>
      </c>
      <c r="C984" s="7" t="s">
        <v>6503</v>
      </c>
      <c r="D984" s="7">
        <v>30</v>
      </c>
      <c r="E984" s="2" t="s">
        <v>6813</v>
      </c>
      <c r="F984" s="11" t="s">
        <v>7061</v>
      </c>
      <c r="G984" s="10">
        <v>41.550000000000004</v>
      </c>
      <c r="H984" s="10">
        <v>86.05</v>
      </c>
      <c r="I984" s="10">
        <v>37.049999999999997</v>
      </c>
      <c r="J984" s="10">
        <v>60.85</v>
      </c>
      <c r="K984" s="10">
        <v>59.35</v>
      </c>
      <c r="L984" s="10">
        <v>0.72560247668</v>
      </c>
      <c r="M984" s="10">
        <v>0.70048302196599999</v>
      </c>
      <c r="N984" s="10">
        <v>0.66137298487899998</v>
      </c>
      <c r="O984" s="10">
        <v>0.76439454598549994</v>
      </c>
      <c r="P984" s="10">
        <v>0.68013308396950001</v>
      </c>
      <c r="Q984" s="10">
        <v>7.58</v>
      </c>
      <c r="R984" s="10">
        <v>611.73410000000001</v>
      </c>
      <c r="S984" s="10">
        <v>611.73410000000001</v>
      </c>
      <c r="T984" s="10">
        <v>639.96799999999996</v>
      </c>
      <c r="U984" s="10">
        <v>625.85104999999999</v>
      </c>
      <c r="V984" s="10">
        <v>625.85104999999999</v>
      </c>
    </row>
    <row r="985" spans="1:22" x14ac:dyDescent="0.2">
      <c r="A985" s="8">
        <v>29</v>
      </c>
      <c r="B985" s="1" t="s">
        <v>37</v>
      </c>
      <c r="C985" s="7" t="s">
        <v>5946</v>
      </c>
      <c r="D985" s="7">
        <v>10</v>
      </c>
      <c r="E985" s="2" t="s">
        <v>5978</v>
      </c>
      <c r="F985" s="11" t="s">
        <v>7060</v>
      </c>
      <c r="G985" s="10">
        <v>0</v>
      </c>
      <c r="H985" s="10">
        <v>25.25</v>
      </c>
      <c r="I985" s="10">
        <v>0</v>
      </c>
      <c r="J985" s="10">
        <v>11.85</v>
      </c>
      <c r="K985" s="10">
        <v>25.2</v>
      </c>
      <c r="L985" s="10">
        <v>0.3723402717755</v>
      </c>
      <c r="M985" s="10">
        <v>0.459463443822</v>
      </c>
      <c r="N985" s="10">
        <v>0.48458289853650005</v>
      </c>
      <c r="O985" s="10">
        <v>0.4378416347015</v>
      </c>
      <c r="P985" s="10">
        <v>0.41812763226749999</v>
      </c>
      <c r="Q985" s="10">
        <v>7.71</v>
      </c>
      <c r="R985" s="10">
        <v>602.32280000000003</v>
      </c>
      <c r="S985" s="10">
        <v>597.61715000000004</v>
      </c>
      <c r="T985" s="10">
        <v>625.85104999999999</v>
      </c>
      <c r="U985" s="10">
        <v>621.1454</v>
      </c>
      <c r="V985" s="10">
        <v>611.73410000000001</v>
      </c>
    </row>
    <row r="986" spans="1:22" x14ac:dyDescent="0.2">
      <c r="A986" s="8">
        <v>29</v>
      </c>
      <c r="B986" s="1" t="s">
        <v>37</v>
      </c>
      <c r="C986" s="7" t="s">
        <v>5946</v>
      </c>
      <c r="D986" s="7">
        <v>30</v>
      </c>
      <c r="E986" s="2" t="s">
        <v>6256</v>
      </c>
      <c r="F986" s="11" t="s">
        <v>7060</v>
      </c>
      <c r="G986" s="10">
        <v>0</v>
      </c>
      <c r="H986" s="10">
        <v>44.500000000000007</v>
      </c>
      <c r="I986" s="10">
        <v>10.4</v>
      </c>
      <c r="J986" s="10">
        <v>35.6</v>
      </c>
      <c r="K986" s="10">
        <v>5.95</v>
      </c>
      <c r="L986" s="10">
        <v>0.6438847569135</v>
      </c>
      <c r="M986" s="10">
        <v>0.68490260068750008</v>
      </c>
      <c r="N986" s="10">
        <v>0.70334473199650005</v>
      </c>
      <c r="O986" s="10">
        <v>0.7214688955245</v>
      </c>
      <c r="P986" s="10">
        <v>0.69348773078000003</v>
      </c>
      <c r="Q986" s="10">
        <v>7.71</v>
      </c>
      <c r="R986" s="10">
        <v>527.03250000000003</v>
      </c>
      <c r="S986" s="10">
        <v>517.62120000000004</v>
      </c>
      <c r="T986" s="10">
        <v>545.85509999999999</v>
      </c>
      <c r="U986" s="10">
        <v>536.44375000000002</v>
      </c>
      <c r="V986" s="10">
        <v>522.32685000000004</v>
      </c>
    </row>
    <row r="987" spans="1:22" x14ac:dyDescent="0.2">
      <c r="A987" s="8">
        <v>3</v>
      </c>
      <c r="B987" s="1" t="s">
        <v>2</v>
      </c>
      <c r="C987" s="7" t="s">
        <v>5389</v>
      </c>
      <c r="D987" s="7">
        <v>10</v>
      </c>
      <c r="E987" s="2" t="s">
        <v>5392</v>
      </c>
      <c r="F987" s="11" t="s">
        <v>7060</v>
      </c>
      <c r="G987" s="10" t="s">
        <v>5387</v>
      </c>
      <c r="H987" s="10" t="s">
        <v>5387</v>
      </c>
      <c r="I987" s="10" t="s">
        <v>5387</v>
      </c>
      <c r="J987" s="10" t="s">
        <v>5387</v>
      </c>
      <c r="K987" s="10" t="s">
        <v>5387</v>
      </c>
      <c r="L987" s="10" t="s">
        <v>5387</v>
      </c>
      <c r="M987" s="10" t="s">
        <v>5387</v>
      </c>
      <c r="N987" s="10" t="s">
        <v>5387</v>
      </c>
      <c r="O987" s="10" t="s">
        <v>5387</v>
      </c>
      <c r="P987" s="10" t="s">
        <v>5387</v>
      </c>
      <c r="Q987" s="10" t="s">
        <v>5387</v>
      </c>
      <c r="R987" s="10" t="s">
        <v>5387</v>
      </c>
      <c r="S987" s="10" t="s">
        <v>5387</v>
      </c>
      <c r="T987" s="10" t="s">
        <v>5387</v>
      </c>
      <c r="U987" s="10" t="s">
        <v>5387</v>
      </c>
      <c r="V987" s="10" t="s">
        <v>5387</v>
      </c>
    </row>
    <row r="988" spans="1:22" x14ac:dyDescent="0.2">
      <c r="A988" s="8">
        <v>3</v>
      </c>
      <c r="B988" s="1" t="s">
        <v>2</v>
      </c>
      <c r="C988" s="7" t="s">
        <v>5389</v>
      </c>
      <c r="D988" s="7">
        <v>30</v>
      </c>
      <c r="E988" s="2" t="s">
        <v>5670</v>
      </c>
      <c r="F988" s="11" t="s">
        <v>7060</v>
      </c>
      <c r="G988" s="10" t="s">
        <v>5387</v>
      </c>
      <c r="H988" s="10" t="s">
        <v>5387</v>
      </c>
      <c r="I988" s="10" t="s">
        <v>5387</v>
      </c>
      <c r="J988" s="10" t="s">
        <v>5387</v>
      </c>
      <c r="K988" s="10" t="s">
        <v>5387</v>
      </c>
      <c r="L988" s="10" t="s">
        <v>5387</v>
      </c>
      <c r="M988" s="10" t="s">
        <v>5387</v>
      </c>
      <c r="N988" s="10" t="s">
        <v>5387</v>
      </c>
      <c r="O988" s="10" t="s">
        <v>5387</v>
      </c>
      <c r="P988" s="10" t="s">
        <v>5387</v>
      </c>
      <c r="Q988" s="10" t="s">
        <v>5387</v>
      </c>
      <c r="R988" s="10" t="s">
        <v>5387</v>
      </c>
      <c r="S988" s="10" t="s">
        <v>5387</v>
      </c>
      <c r="T988" s="10" t="s">
        <v>5387</v>
      </c>
      <c r="U988" s="10" t="s">
        <v>5387</v>
      </c>
      <c r="V988" s="10" t="s">
        <v>5387</v>
      </c>
    </row>
    <row r="989" spans="1:22" x14ac:dyDescent="0.2">
      <c r="A989" s="8">
        <v>3</v>
      </c>
      <c r="B989" s="1" t="s">
        <v>2</v>
      </c>
      <c r="C989" s="7" t="s">
        <v>6503</v>
      </c>
      <c r="D989" s="7">
        <v>10</v>
      </c>
      <c r="E989" s="2" t="s">
        <v>6506</v>
      </c>
      <c r="F989" s="11" t="s">
        <v>7060</v>
      </c>
      <c r="G989" s="10" t="s">
        <v>5387</v>
      </c>
      <c r="H989" s="10" t="s">
        <v>5387</v>
      </c>
      <c r="I989" s="10" t="s">
        <v>5387</v>
      </c>
      <c r="J989" s="10" t="s">
        <v>5387</v>
      </c>
      <c r="K989" s="10" t="s">
        <v>5387</v>
      </c>
      <c r="L989" s="10" t="s">
        <v>5387</v>
      </c>
      <c r="M989" s="10" t="s">
        <v>5387</v>
      </c>
      <c r="N989" s="10" t="s">
        <v>5387</v>
      </c>
      <c r="O989" s="10" t="s">
        <v>5387</v>
      </c>
      <c r="P989" s="10" t="s">
        <v>5387</v>
      </c>
      <c r="Q989" s="10" t="s">
        <v>5387</v>
      </c>
      <c r="R989" s="10" t="s">
        <v>5387</v>
      </c>
      <c r="S989" s="10" t="s">
        <v>5387</v>
      </c>
      <c r="T989" s="10" t="s">
        <v>5387</v>
      </c>
      <c r="U989" s="10" t="s">
        <v>5387</v>
      </c>
      <c r="V989" s="10" t="s">
        <v>5387</v>
      </c>
    </row>
    <row r="990" spans="1:22" x14ac:dyDescent="0.2">
      <c r="A990" s="8">
        <v>3</v>
      </c>
      <c r="B990" s="1" t="s">
        <v>2</v>
      </c>
      <c r="C990" s="7" t="s">
        <v>6503</v>
      </c>
      <c r="D990" s="7">
        <v>30</v>
      </c>
      <c r="E990" s="2" t="s">
        <v>6784</v>
      </c>
      <c r="F990" s="11" t="s">
        <v>7061</v>
      </c>
      <c r="G990" s="10">
        <v>3429.1</v>
      </c>
      <c r="H990" s="10">
        <v>2645.6</v>
      </c>
      <c r="I990" s="10">
        <v>1338.3500000000001</v>
      </c>
      <c r="J990" s="10">
        <v>826.44999999999993</v>
      </c>
      <c r="K990" s="10">
        <v>461.5</v>
      </c>
      <c r="L990" s="10">
        <v>5.3981390212955001</v>
      </c>
      <c r="M990" s="10">
        <v>3.7685541426864999</v>
      </c>
      <c r="N990" s="10">
        <v>3.0846054453425</v>
      </c>
      <c r="O990" s="10">
        <v>2.7698173419624998</v>
      </c>
      <c r="P990" s="10">
        <v>2.5253001182265002</v>
      </c>
      <c r="Q990" s="10">
        <v>6.82</v>
      </c>
      <c r="R990" s="10">
        <v>6187.9258</v>
      </c>
      <c r="S990" s="10">
        <v>6277.3330999999998</v>
      </c>
      <c r="T990" s="10">
        <v>6507.9097999999994</v>
      </c>
      <c r="U990" s="10">
        <v>6380.8573500000002</v>
      </c>
      <c r="V990" s="10">
        <v>6446.7363999999998</v>
      </c>
    </row>
    <row r="991" spans="1:22" x14ac:dyDescent="0.2">
      <c r="A991" s="8">
        <v>3</v>
      </c>
      <c r="B991" s="1" t="s">
        <v>2</v>
      </c>
      <c r="C991" s="7" t="s">
        <v>5946</v>
      </c>
      <c r="D991" s="7">
        <v>10</v>
      </c>
      <c r="E991" s="2" t="s">
        <v>5949</v>
      </c>
      <c r="F991" s="11" t="s">
        <v>7060</v>
      </c>
      <c r="G991" s="10" t="s">
        <v>5387</v>
      </c>
      <c r="H991" s="10" t="s">
        <v>5387</v>
      </c>
      <c r="I991" s="10" t="s">
        <v>5387</v>
      </c>
      <c r="J991" s="10" t="s">
        <v>5387</v>
      </c>
      <c r="K991" s="10" t="s">
        <v>5387</v>
      </c>
      <c r="L991" s="10" t="s">
        <v>5387</v>
      </c>
      <c r="M991" s="10" t="s">
        <v>5387</v>
      </c>
      <c r="N991" s="10" t="s">
        <v>5387</v>
      </c>
      <c r="O991" s="10" t="s">
        <v>5387</v>
      </c>
      <c r="P991" s="10" t="s">
        <v>5387</v>
      </c>
      <c r="Q991" s="10" t="s">
        <v>5387</v>
      </c>
      <c r="R991" s="10" t="s">
        <v>5387</v>
      </c>
      <c r="S991" s="10" t="s">
        <v>5387</v>
      </c>
      <c r="T991" s="10" t="s">
        <v>5387</v>
      </c>
      <c r="U991" s="10" t="s">
        <v>5387</v>
      </c>
      <c r="V991" s="10" t="s">
        <v>5387</v>
      </c>
    </row>
    <row r="992" spans="1:22" x14ac:dyDescent="0.2">
      <c r="A992" s="8">
        <v>3</v>
      </c>
      <c r="B992" s="1" t="s">
        <v>2</v>
      </c>
      <c r="C992" s="7" t="s">
        <v>5946</v>
      </c>
      <c r="D992" s="7">
        <v>30</v>
      </c>
      <c r="E992" s="2" t="s">
        <v>6227</v>
      </c>
      <c r="F992" s="11" t="s">
        <v>7060</v>
      </c>
      <c r="G992" s="10" t="s">
        <v>5387</v>
      </c>
      <c r="H992" s="10" t="s">
        <v>5387</v>
      </c>
      <c r="I992" s="10" t="s">
        <v>5387</v>
      </c>
      <c r="J992" s="10" t="s">
        <v>5387</v>
      </c>
      <c r="K992" s="10" t="s">
        <v>5387</v>
      </c>
      <c r="L992" s="10" t="s">
        <v>5387</v>
      </c>
      <c r="M992" s="10" t="s">
        <v>5387</v>
      </c>
      <c r="N992" s="10" t="s">
        <v>5387</v>
      </c>
      <c r="O992" s="10" t="s">
        <v>5387</v>
      </c>
      <c r="P992" s="10" t="s">
        <v>5387</v>
      </c>
      <c r="Q992" s="10" t="s">
        <v>5387</v>
      </c>
      <c r="R992" s="10" t="s">
        <v>5387</v>
      </c>
      <c r="S992" s="10" t="s">
        <v>5387</v>
      </c>
      <c r="T992" s="10" t="s">
        <v>5387</v>
      </c>
      <c r="U992" s="10" t="s">
        <v>5387</v>
      </c>
      <c r="V992" s="10" t="s">
        <v>5387</v>
      </c>
    </row>
    <row r="993" spans="1:22" x14ac:dyDescent="0.2">
      <c r="A993" s="8">
        <v>30</v>
      </c>
      <c r="B993" s="1" t="s">
        <v>38</v>
      </c>
      <c r="C993" s="7" t="s">
        <v>5389</v>
      </c>
      <c r="D993" s="7">
        <v>10</v>
      </c>
      <c r="E993" s="2" t="s">
        <v>5422</v>
      </c>
      <c r="F993" s="11" t="s">
        <v>7060</v>
      </c>
      <c r="G993" s="10">
        <v>0</v>
      </c>
      <c r="H993" s="10">
        <v>0</v>
      </c>
      <c r="I993" s="10">
        <v>0</v>
      </c>
      <c r="J993" s="10">
        <v>7.45</v>
      </c>
      <c r="K993" s="10">
        <v>0</v>
      </c>
      <c r="L993" s="10">
        <v>0.53927335690150002</v>
      </c>
      <c r="M993" s="10">
        <v>0.64738240250650003</v>
      </c>
      <c r="N993" s="10">
        <v>0.63752540129000002</v>
      </c>
      <c r="O993" s="10">
        <v>0.62258091557400008</v>
      </c>
      <c r="P993" s="10">
        <v>0.67440966390849999</v>
      </c>
      <c r="Q993" s="10">
        <v>7.08</v>
      </c>
      <c r="R993" s="10">
        <v>555.26634999999999</v>
      </c>
      <c r="S993" s="10">
        <v>555.26634999999999</v>
      </c>
      <c r="T993" s="10">
        <v>583.50025000000005</v>
      </c>
      <c r="U993" s="10">
        <v>555.26634999999999</v>
      </c>
      <c r="V993" s="10">
        <v>550.5607</v>
      </c>
    </row>
    <row r="994" spans="1:22" x14ac:dyDescent="0.2">
      <c r="A994" s="8">
        <v>30</v>
      </c>
      <c r="B994" s="1" t="s">
        <v>38</v>
      </c>
      <c r="C994" s="7" t="s">
        <v>5389</v>
      </c>
      <c r="D994" s="7">
        <v>30</v>
      </c>
      <c r="E994" s="2" t="s">
        <v>5700</v>
      </c>
      <c r="F994" s="11" t="s">
        <v>7061</v>
      </c>
      <c r="G994" s="10">
        <v>139.49999999999997</v>
      </c>
      <c r="H994" s="10">
        <v>105.35</v>
      </c>
      <c r="I994" s="10">
        <v>37.1</v>
      </c>
      <c r="J994" s="10">
        <v>63.8</v>
      </c>
      <c r="K994" s="10">
        <v>0</v>
      </c>
      <c r="L994" s="10">
        <v>0.57774745842600006</v>
      </c>
      <c r="M994" s="10">
        <v>0.63784336907049999</v>
      </c>
      <c r="N994" s="10">
        <v>0.62130904444900004</v>
      </c>
      <c r="O994" s="10">
        <v>0.6801330839694999</v>
      </c>
      <c r="P994" s="10">
        <v>0.65024411253750003</v>
      </c>
      <c r="Q994" s="10">
        <v>7.08</v>
      </c>
      <c r="R994" s="10">
        <v>705.84705000000008</v>
      </c>
      <c r="S994" s="10">
        <v>696.43574999999998</v>
      </c>
      <c r="T994" s="10">
        <v>701.14139999999998</v>
      </c>
      <c r="U994" s="10">
        <v>696.4357500000001</v>
      </c>
      <c r="V994" s="10">
        <v>687.02444999999989</v>
      </c>
    </row>
    <row r="995" spans="1:22" x14ac:dyDescent="0.2">
      <c r="A995" s="8">
        <v>30</v>
      </c>
      <c r="B995" s="1" t="s">
        <v>38</v>
      </c>
      <c r="C995" s="7" t="s">
        <v>6503</v>
      </c>
      <c r="D995" s="7">
        <v>10</v>
      </c>
      <c r="E995" s="2" t="s">
        <v>6536</v>
      </c>
      <c r="F995" s="11" t="s">
        <v>7060</v>
      </c>
      <c r="G995" s="10">
        <v>0</v>
      </c>
      <c r="H995" s="10">
        <v>0</v>
      </c>
      <c r="I995" s="10">
        <v>0</v>
      </c>
      <c r="J995" s="10">
        <v>5.9</v>
      </c>
      <c r="K995" s="10">
        <v>0</v>
      </c>
      <c r="L995" s="10">
        <v>0.37933556296199999</v>
      </c>
      <c r="M995" s="10">
        <v>0.40509095323849997</v>
      </c>
      <c r="N995" s="10">
        <v>0.44515489366850003</v>
      </c>
      <c r="O995" s="10">
        <v>0.4734540261945</v>
      </c>
      <c r="P995" s="10">
        <v>0.3904644353035</v>
      </c>
      <c r="Q995" s="10">
        <v>9.26</v>
      </c>
      <c r="R995" s="10">
        <v>517.62120000000004</v>
      </c>
      <c r="S995" s="10">
        <v>541.14945</v>
      </c>
      <c r="T995" s="10">
        <v>550.5607</v>
      </c>
      <c r="U995" s="10">
        <v>541.14940000000001</v>
      </c>
      <c r="V995" s="10">
        <v>541.14940000000001</v>
      </c>
    </row>
    <row r="996" spans="1:22" x14ac:dyDescent="0.2">
      <c r="A996" s="8">
        <v>30</v>
      </c>
      <c r="B996" s="1" t="s">
        <v>38</v>
      </c>
      <c r="C996" s="7" t="s">
        <v>6503</v>
      </c>
      <c r="D996" s="7">
        <v>30</v>
      </c>
      <c r="E996" s="2" t="s">
        <v>6814</v>
      </c>
      <c r="F996" s="11" t="s">
        <v>7061</v>
      </c>
      <c r="G996" s="10">
        <v>23.75</v>
      </c>
      <c r="H996" s="10">
        <v>10.4</v>
      </c>
      <c r="I996" s="10">
        <v>0</v>
      </c>
      <c r="J996" s="10">
        <v>2.9499999999999997</v>
      </c>
      <c r="K996" s="10">
        <v>0</v>
      </c>
      <c r="L996" s="10">
        <v>0.240701610362</v>
      </c>
      <c r="M996" s="10">
        <v>0.27949367966799998</v>
      </c>
      <c r="N996" s="10">
        <v>0.28553506751050001</v>
      </c>
      <c r="O996" s="10">
        <v>0.30079752100750001</v>
      </c>
      <c r="P996" s="10">
        <v>0.28807880975950001</v>
      </c>
      <c r="Q996" s="10">
        <v>9.26</v>
      </c>
      <c r="R996" s="10">
        <v>470.56470000000002</v>
      </c>
      <c r="S996" s="10">
        <v>465.85905000000002</v>
      </c>
      <c r="T996" s="10">
        <v>489.38729999999998</v>
      </c>
      <c r="U996" s="10">
        <v>475.27035000000001</v>
      </c>
      <c r="V996" s="10">
        <v>461.15340000000003</v>
      </c>
    </row>
    <row r="997" spans="1:22" x14ac:dyDescent="0.2">
      <c r="A997" s="8">
        <v>30</v>
      </c>
      <c r="B997" s="1" t="s">
        <v>38</v>
      </c>
      <c r="C997" s="7" t="s">
        <v>5946</v>
      </c>
      <c r="D997" s="7">
        <v>10</v>
      </c>
      <c r="E997" s="2" t="s">
        <v>5979</v>
      </c>
      <c r="F997" s="11" t="s">
        <v>7060</v>
      </c>
      <c r="G997" s="10">
        <v>0</v>
      </c>
      <c r="H997" s="10">
        <v>0</v>
      </c>
      <c r="I997" s="10">
        <v>4.4500000000000011</v>
      </c>
      <c r="J997" s="10">
        <v>1.5</v>
      </c>
      <c r="K997" s="10">
        <v>0</v>
      </c>
      <c r="L997" s="10">
        <v>0.78442651620049997</v>
      </c>
      <c r="M997" s="10">
        <v>1.420044110803</v>
      </c>
      <c r="N997" s="10">
        <v>0.57774745842599995</v>
      </c>
      <c r="O997" s="10">
        <v>0.54976629368050001</v>
      </c>
      <c r="P997" s="10">
        <v>0.45914547604099998</v>
      </c>
      <c r="Q997" s="10">
        <v>8.74</v>
      </c>
      <c r="R997" s="10">
        <v>522.32685000000004</v>
      </c>
      <c r="S997" s="10">
        <v>536.44380000000001</v>
      </c>
      <c r="T997" s="10">
        <v>555.26634999999999</v>
      </c>
      <c r="U997" s="10">
        <v>555.26634999999999</v>
      </c>
      <c r="V997" s="10">
        <v>545.85505000000001</v>
      </c>
    </row>
    <row r="998" spans="1:22" x14ac:dyDescent="0.2">
      <c r="A998" s="8">
        <v>30</v>
      </c>
      <c r="B998" s="1" t="s">
        <v>38</v>
      </c>
      <c r="C998" s="7" t="s">
        <v>5946</v>
      </c>
      <c r="D998" s="7">
        <v>30</v>
      </c>
      <c r="E998" s="2" t="s">
        <v>6257</v>
      </c>
      <c r="F998" s="11" t="s">
        <v>7061</v>
      </c>
      <c r="G998" s="10">
        <v>381.34999999999997</v>
      </c>
      <c r="H998" s="10">
        <v>244.85000000000002</v>
      </c>
      <c r="I998" s="10">
        <v>112.80000000000001</v>
      </c>
      <c r="J998" s="10">
        <v>60.85</v>
      </c>
      <c r="K998" s="10">
        <v>20.749999999999996</v>
      </c>
      <c r="L998" s="10">
        <v>0.79046790404300005</v>
      </c>
      <c r="M998" s="10">
        <v>0.81781313322549998</v>
      </c>
      <c r="N998" s="10">
        <v>0.80509442197799996</v>
      </c>
      <c r="O998" s="10">
        <v>0.82162874659999996</v>
      </c>
      <c r="P998" s="10">
        <v>0.71574547546299994</v>
      </c>
      <c r="Q998" s="10">
        <v>8.74</v>
      </c>
      <c r="R998" s="10">
        <v>470.56470000000002</v>
      </c>
      <c r="S998" s="10">
        <v>456.44774999999998</v>
      </c>
      <c r="T998" s="10">
        <v>479.976</v>
      </c>
      <c r="U998" s="10">
        <v>470.56470000000002</v>
      </c>
      <c r="V998" s="10">
        <v>456.44774999999998</v>
      </c>
    </row>
    <row r="999" spans="1:22" x14ac:dyDescent="0.2">
      <c r="A999" s="8">
        <v>31</v>
      </c>
      <c r="B999" s="1" t="s">
        <v>39</v>
      </c>
      <c r="C999" s="7" t="s">
        <v>5389</v>
      </c>
      <c r="D999" s="7">
        <v>10</v>
      </c>
      <c r="E999" s="2" t="s">
        <v>5423</v>
      </c>
      <c r="F999" s="11" t="s">
        <v>7060</v>
      </c>
      <c r="G999" s="10">
        <v>0</v>
      </c>
      <c r="H999" s="10">
        <v>0</v>
      </c>
      <c r="I999" s="10">
        <v>0</v>
      </c>
      <c r="J999" s="10">
        <v>35.6</v>
      </c>
      <c r="K999" s="10">
        <v>0</v>
      </c>
      <c r="L999" s="10">
        <v>2.519894665946</v>
      </c>
      <c r="M999" s="10">
        <v>2.7806282465234999</v>
      </c>
      <c r="N999" s="10">
        <v>2.8950966477525002</v>
      </c>
      <c r="O999" s="10">
        <v>2.8095633146115002</v>
      </c>
      <c r="P999" s="10">
        <v>2.843903834981</v>
      </c>
      <c r="Q999" s="10">
        <v>7.72</v>
      </c>
      <c r="R999" s="10">
        <v>611.73410000000001</v>
      </c>
      <c r="S999" s="10">
        <v>597.61715000000004</v>
      </c>
      <c r="T999" s="10">
        <v>597.61715000000004</v>
      </c>
      <c r="U999" s="10">
        <v>597.61715000000004</v>
      </c>
      <c r="V999" s="10">
        <v>569.38329999999996</v>
      </c>
    </row>
    <row r="1000" spans="1:22" x14ac:dyDescent="0.2">
      <c r="A1000" s="8">
        <v>31</v>
      </c>
      <c r="B1000" s="1" t="s">
        <v>39</v>
      </c>
      <c r="C1000" s="7" t="s">
        <v>5389</v>
      </c>
      <c r="D1000" s="7">
        <v>30</v>
      </c>
      <c r="E1000" s="2" t="s">
        <v>5701</v>
      </c>
      <c r="F1000" s="11" t="s">
        <v>7060</v>
      </c>
      <c r="G1000" s="10" t="s">
        <v>5387</v>
      </c>
      <c r="H1000" s="10" t="s">
        <v>5387</v>
      </c>
      <c r="I1000" s="10" t="s">
        <v>5387</v>
      </c>
      <c r="J1000" s="10" t="s">
        <v>5387</v>
      </c>
      <c r="K1000" s="10" t="s">
        <v>5387</v>
      </c>
      <c r="L1000" s="10" t="s">
        <v>5387</v>
      </c>
      <c r="M1000" s="10" t="s">
        <v>5387</v>
      </c>
      <c r="N1000" s="10" t="s">
        <v>5387</v>
      </c>
      <c r="O1000" s="10" t="s">
        <v>5387</v>
      </c>
      <c r="P1000" s="10" t="s">
        <v>5387</v>
      </c>
      <c r="Q1000" s="10" t="s">
        <v>5387</v>
      </c>
      <c r="R1000" s="10" t="s">
        <v>5387</v>
      </c>
      <c r="S1000" s="10" t="s">
        <v>5387</v>
      </c>
      <c r="T1000" s="10" t="s">
        <v>5387</v>
      </c>
      <c r="U1000" s="10" t="s">
        <v>5387</v>
      </c>
      <c r="V1000" s="10" t="s">
        <v>5387</v>
      </c>
    </row>
    <row r="1001" spans="1:22" x14ac:dyDescent="0.2">
      <c r="A1001" s="8">
        <v>31</v>
      </c>
      <c r="B1001" s="1" t="s">
        <v>39</v>
      </c>
      <c r="C1001" s="7" t="s">
        <v>6503</v>
      </c>
      <c r="D1001" s="7">
        <v>10</v>
      </c>
      <c r="E1001" s="2" t="s">
        <v>6537</v>
      </c>
      <c r="F1001" s="11" t="s">
        <v>7060</v>
      </c>
      <c r="G1001" s="10">
        <v>0</v>
      </c>
      <c r="H1001" s="10">
        <v>0</v>
      </c>
      <c r="I1001" s="10">
        <v>0</v>
      </c>
      <c r="J1001" s="10">
        <v>72.7</v>
      </c>
      <c r="K1001" s="10">
        <v>0</v>
      </c>
      <c r="L1001" s="10">
        <v>1.2054158584985</v>
      </c>
      <c r="M1001" s="10">
        <v>1.235622797712</v>
      </c>
      <c r="N1001" s="10">
        <v>1.2276736031820001</v>
      </c>
      <c r="O1001" s="10">
        <v>1.2130470852470001</v>
      </c>
      <c r="P1001" s="10">
        <v>1.249931347865</v>
      </c>
      <c r="Q1001" s="10">
        <v>8.8800000000000008</v>
      </c>
      <c r="R1001" s="10">
        <v>588.20585000000005</v>
      </c>
      <c r="S1001" s="10">
        <v>616.43975</v>
      </c>
      <c r="T1001" s="10">
        <v>635.26234999999997</v>
      </c>
      <c r="U1001" s="10">
        <v>592.91149999999993</v>
      </c>
      <c r="V1001" s="10">
        <v>583.50025000000005</v>
      </c>
    </row>
    <row r="1002" spans="1:22" x14ac:dyDescent="0.2">
      <c r="A1002" s="8">
        <v>31</v>
      </c>
      <c r="B1002" s="1" t="s">
        <v>39</v>
      </c>
      <c r="C1002" s="7" t="s">
        <v>6503</v>
      </c>
      <c r="D1002" s="7">
        <v>30</v>
      </c>
      <c r="E1002" s="2" t="s">
        <v>6815</v>
      </c>
      <c r="F1002" s="11" t="s">
        <v>7061</v>
      </c>
      <c r="G1002" s="10">
        <v>143.95000000000002</v>
      </c>
      <c r="H1002" s="10">
        <v>0</v>
      </c>
      <c r="I1002" s="10">
        <v>0</v>
      </c>
      <c r="J1002" s="10">
        <v>97.949999999999989</v>
      </c>
      <c r="K1002" s="10">
        <v>0</v>
      </c>
      <c r="L1002" s="10">
        <v>0.639751175758</v>
      </c>
      <c r="M1002" s="10">
        <v>0.73164386452249996</v>
      </c>
      <c r="N1002" s="10">
        <v>0.75040396361299999</v>
      </c>
      <c r="O1002" s="10">
        <v>0.76916406270349991</v>
      </c>
      <c r="P1002" s="10">
        <v>0.75072193139400001</v>
      </c>
      <c r="Q1002" s="10">
        <v>8.8800000000000008</v>
      </c>
      <c r="R1002" s="10">
        <v>545.85505000000001</v>
      </c>
      <c r="S1002" s="10">
        <v>559.97199999999998</v>
      </c>
      <c r="T1002" s="10">
        <v>583.50019999999995</v>
      </c>
      <c r="U1002" s="10">
        <v>555.26634999999999</v>
      </c>
      <c r="V1002" s="10">
        <v>559.97199999999998</v>
      </c>
    </row>
    <row r="1003" spans="1:22" x14ac:dyDescent="0.2">
      <c r="A1003" s="8">
        <v>31</v>
      </c>
      <c r="B1003" s="1" t="s">
        <v>39</v>
      </c>
      <c r="C1003" s="7" t="s">
        <v>5946</v>
      </c>
      <c r="D1003" s="7">
        <v>10</v>
      </c>
      <c r="E1003" s="2" t="s">
        <v>5980</v>
      </c>
      <c r="F1003" s="11" t="s">
        <v>7060</v>
      </c>
      <c r="G1003" s="10">
        <v>0</v>
      </c>
      <c r="H1003" s="10">
        <v>0</v>
      </c>
      <c r="I1003" s="10">
        <v>0</v>
      </c>
      <c r="J1003" s="10">
        <v>34.100000000000009</v>
      </c>
      <c r="K1003" s="10">
        <v>0</v>
      </c>
      <c r="L1003" s="10">
        <v>0.82449045663050002</v>
      </c>
      <c r="M1003" s="10">
        <v>0.91034175755249991</v>
      </c>
      <c r="N1003" s="10">
        <v>0.89794101408600002</v>
      </c>
      <c r="O1003" s="10">
        <v>0.88935588399400001</v>
      </c>
      <c r="P1003" s="10">
        <v>0.94182056789049995</v>
      </c>
      <c r="Q1003" s="10">
        <v>10.79</v>
      </c>
      <c r="R1003" s="10">
        <v>489.38729999999998</v>
      </c>
      <c r="S1003" s="10">
        <v>498.79859999999996</v>
      </c>
      <c r="T1003" s="10">
        <v>503.50425000000001</v>
      </c>
      <c r="U1003" s="10">
        <v>489.38729999999998</v>
      </c>
      <c r="V1003" s="10">
        <v>484.68164999999999</v>
      </c>
    </row>
    <row r="1004" spans="1:22" x14ac:dyDescent="0.2">
      <c r="A1004" s="8">
        <v>31</v>
      </c>
      <c r="B1004" s="1" t="s">
        <v>39</v>
      </c>
      <c r="C1004" s="7" t="s">
        <v>5946</v>
      </c>
      <c r="D1004" s="7">
        <v>30</v>
      </c>
      <c r="E1004" s="2" t="s">
        <v>6258</v>
      </c>
      <c r="F1004" s="11" t="s">
        <v>7061</v>
      </c>
      <c r="G1004" s="10">
        <v>148.4</v>
      </c>
      <c r="H1004" s="10">
        <v>97.949999999999989</v>
      </c>
      <c r="I1004" s="10">
        <v>44.5</v>
      </c>
      <c r="J1004" s="10">
        <v>43</v>
      </c>
      <c r="K1004" s="10">
        <v>0</v>
      </c>
      <c r="L1004" s="10">
        <v>0.48172118850550005</v>
      </c>
      <c r="M1004" s="10">
        <v>0.5526280037115</v>
      </c>
      <c r="N1004" s="10">
        <v>0.54913035811849997</v>
      </c>
      <c r="O1004" s="10">
        <v>0.55167410036799991</v>
      </c>
      <c r="P1004" s="10">
        <v>0.50238909428300005</v>
      </c>
      <c r="Q1004" s="10">
        <v>10.79</v>
      </c>
      <c r="R1004" s="10">
        <v>385.86305000000004</v>
      </c>
      <c r="S1004" s="10">
        <v>381.15744999999998</v>
      </c>
      <c r="T1004" s="10">
        <v>409.39125000000001</v>
      </c>
      <c r="U1004" s="10">
        <v>385.86305000000004</v>
      </c>
      <c r="V1004" s="10">
        <v>381.15744999999998</v>
      </c>
    </row>
    <row r="1005" spans="1:22" x14ac:dyDescent="0.2">
      <c r="A1005" s="8">
        <v>32</v>
      </c>
      <c r="B1005" s="1" t="s">
        <v>40</v>
      </c>
      <c r="C1005" s="7" t="s">
        <v>5389</v>
      </c>
      <c r="D1005" s="7">
        <v>10</v>
      </c>
      <c r="E1005" s="2" t="s">
        <v>5424</v>
      </c>
      <c r="F1005" s="11" t="s">
        <v>7060</v>
      </c>
      <c r="G1005" s="10">
        <v>0</v>
      </c>
      <c r="H1005" s="10">
        <v>74.2</v>
      </c>
      <c r="I1005" s="10">
        <v>80.150000000000006</v>
      </c>
      <c r="J1005" s="10">
        <v>72.75</v>
      </c>
      <c r="K1005" s="10">
        <v>7.45</v>
      </c>
      <c r="L1005" s="10">
        <v>1.3154327107910002</v>
      </c>
      <c r="M1005" s="10">
        <v>1.7720344445825</v>
      </c>
      <c r="N1005" s="10">
        <v>1.4295831442389999</v>
      </c>
      <c r="O1005" s="10">
        <v>1.6944503059714999</v>
      </c>
      <c r="P1005" s="10">
        <v>1.3103452262920001</v>
      </c>
      <c r="Q1005" s="10">
        <v>7.09</v>
      </c>
      <c r="R1005" s="10">
        <v>1534.0409</v>
      </c>
      <c r="S1005" s="10">
        <v>1552.8634999999999</v>
      </c>
      <c r="T1005" s="10">
        <v>1454.04495</v>
      </c>
      <c r="U1005" s="10">
        <v>1406.9884500000001</v>
      </c>
      <c r="V1005" s="10">
        <v>1562.27485</v>
      </c>
    </row>
    <row r="1006" spans="1:22" x14ac:dyDescent="0.2">
      <c r="A1006" s="8">
        <v>32</v>
      </c>
      <c r="B1006" s="1" t="s">
        <v>40</v>
      </c>
      <c r="C1006" s="7" t="s">
        <v>5389</v>
      </c>
      <c r="D1006" s="7">
        <v>30</v>
      </c>
      <c r="E1006" s="2" t="s">
        <v>5702</v>
      </c>
      <c r="F1006" s="11" t="s">
        <v>7061</v>
      </c>
      <c r="G1006" s="10">
        <v>1000.0499999999998</v>
      </c>
      <c r="H1006" s="10">
        <v>906.6</v>
      </c>
      <c r="I1006" s="10">
        <v>660.30000000000007</v>
      </c>
      <c r="J1006" s="10">
        <v>480.75</v>
      </c>
      <c r="K1006" s="10">
        <v>326.45000000000005</v>
      </c>
      <c r="L1006" s="10">
        <v>1.5892029703974999</v>
      </c>
      <c r="M1006" s="10">
        <v>1.6543863655414999</v>
      </c>
      <c r="N1006" s="10">
        <v>1.402237915056</v>
      </c>
      <c r="O1006" s="10">
        <v>1.2594703813015</v>
      </c>
      <c r="P1006" s="10">
        <v>1.329105325382</v>
      </c>
      <c r="Q1006" s="10">
        <v>7.09</v>
      </c>
      <c r="R1006" s="10">
        <v>1703.4441999999999</v>
      </c>
      <c r="S1006" s="10">
        <v>1835.20235</v>
      </c>
      <c r="T1006" s="10">
        <v>1788.1458499999999</v>
      </c>
      <c r="U1006" s="10">
        <v>1731.6781000000001</v>
      </c>
      <c r="V1006" s="10">
        <v>1821.0853999999999</v>
      </c>
    </row>
    <row r="1007" spans="1:22" x14ac:dyDescent="0.2">
      <c r="A1007" s="8">
        <v>32</v>
      </c>
      <c r="B1007" s="1" t="s">
        <v>40</v>
      </c>
      <c r="C1007" s="7" t="s">
        <v>6503</v>
      </c>
      <c r="D1007" s="7">
        <v>10</v>
      </c>
      <c r="E1007" s="2" t="s">
        <v>6538</v>
      </c>
      <c r="F1007" s="11" t="s">
        <v>7060</v>
      </c>
      <c r="G1007" s="10">
        <v>0</v>
      </c>
      <c r="H1007" s="10">
        <v>92</v>
      </c>
      <c r="I1007" s="10">
        <v>40.050000000000004</v>
      </c>
      <c r="J1007" s="10">
        <v>43.05</v>
      </c>
      <c r="K1007" s="10">
        <v>28.2</v>
      </c>
      <c r="L1007" s="10">
        <v>1.6807776913799999</v>
      </c>
      <c r="M1007" s="10">
        <v>1.7275189552154999</v>
      </c>
      <c r="N1007" s="10">
        <v>1.4906329582275</v>
      </c>
      <c r="O1007" s="10">
        <v>1.0928552639564999</v>
      </c>
      <c r="P1007" s="10">
        <v>1.1993744706560001</v>
      </c>
      <c r="Q1007" s="10">
        <v>6.48</v>
      </c>
      <c r="R1007" s="10">
        <v>1792.8515000000002</v>
      </c>
      <c r="S1007" s="10">
        <v>1543.4521999999999</v>
      </c>
      <c r="T1007" s="10">
        <v>1496.3957500000001</v>
      </c>
      <c r="U1007" s="10">
        <v>1557.5691999999999</v>
      </c>
      <c r="V1007" s="10">
        <v>1557.56915</v>
      </c>
    </row>
    <row r="1008" spans="1:22" x14ac:dyDescent="0.2">
      <c r="A1008" s="8">
        <v>32</v>
      </c>
      <c r="B1008" s="1" t="s">
        <v>40</v>
      </c>
      <c r="C1008" s="7" t="s">
        <v>6503</v>
      </c>
      <c r="D1008" s="7">
        <v>30</v>
      </c>
      <c r="E1008" s="2" t="s">
        <v>6816</v>
      </c>
      <c r="F1008" s="11" t="s">
        <v>7061</v>
      </c>
      <c r="G1008" s="10">
        <v>1138.1000000000001</v>
      </c>
      <c r="H1008" s="10">
        <v>1055.0000000000002</v>
      </c>
      <c r="I1008" s="10">
        <v>716.65</v>
      </c>
      <c r="J1008" s="10">
        <v>495.59999999999997</v>
      </c>
      <c r="K1008" s="10">
        <v>335.35</v>
      </c>
      <c r="L1008" s="10">
        <v>1.4928587326959999</v>
      </c>
      <c r="M1008" s="10">
        <v>1.5949263904584998</v>
      </c>
      <c r="N1008" s="10">
        <v>1.4706009880124999</v>
      </c>
      <c r="O1008" s="10">
        <v>1.3027139995435</v>
      </c>
      <c r="P1008" s="10">
        <v>1.2845898360154999</v>
      </c>
      <c r="Q1008" s="10">
        <v>6.48</v>
      </c>
      <c r="R1008" s="10">
        <v>2197.5371500000001</v>
      </c>
      <c r="S1008" s="10">
        <v>2258.7105499999998</v>
      </c>
      <c r="T1008" s="10">
        <v>2230.4767000000002</v>
      </c>
      <c r="U1008" s="10">
        <v>2249.29925</v>
      </c>
      <c r="V1008" s="10">
        <v>2263.4162000000001</v>
      </c>
    </row>
    <row r="1009" spans="1:22" x14ac:dyDescent="0.2">
      <c r="A1009" s="8">
        <v>32</v>
      </c>
      <c r="B1009" s="1" t="s">
        <v>40</v>
      </c>
      <c r="C1009" s="7" t="s">
        <v>5946</v>
      </c>
      <c r="D1009" s="7">
        <v>10</v>
      </c>
      <c r="E1009" s="2" t="s">
        <v>5981</v>
      </c>
      <c r="F1009" s="11" t="s">
        <v>7060</v>
      </c>
      <c r="G1009" s="10">
        <v>0</v>
      </c>
      <c r="H1009" s="10">
        <v>48.95</v>
      </c>
      <c r="I1009" s="10">
        <v>37.1</v>
      </c>
      <c r="J1009" s="10">
        <v>47.449999999999996</v>
      </c>
      <c r="K1009" s="10">
        <v>19.299999999999997</v>
      </c>
      <c r="L1009" s="10">
        <v>0.79650929188599995</v>
      </c>
      <c r="M1009" s="10">
        <v>1.5768022269305</v>
      </c>
      <c r="N1009" s="10">
        <v>1.1192465897955</v>
      </c>
      <c r="O1009" s="10">
        <v>0.59459975082899996</v>
      </c>
      <c r="P1009" s="10">
        <v>0.73164386452249996</v>
      </c>
      <c r="Q1009" s="10">
        <v>6.95</v>
      </c>
      <c r="R1009" s="10">
        <v>1364.6376500000001</v>
      </c>
      <c r="S1009" s="10">
        <v>1345.8150000000001</v>
      </c>
      <c r="T1009" s="10">
        <v>1261.1134</v>
      </c>
      <c r="U1009" s="10">
        <v>1265.8190500000001</v>
      </c>
      <c r="V1009" s="10">
        <v>1350.5207</v>
      </c>
    </row>
    <row r="1010" spans="1:22" x14ac:dyDescent="0.2">
      <c r="A1010" s="8">
        <v>32</v>
      </c>
      <c r="B1010" s="1" t="s">
        <v>40</v>
      </c>
      <c r="C1010" s="7" t="s">
        <v>5946</v>
      </c>
      <c r="D1010" s="7">
        <v>30</v>
      </c>
      <c r="E1010" s="2" t="s">
        <v>6259</v>
      </c>
      <c r="F1010" s="11" t="s">
        <v>7061</v>
      </c>
      <c r="G1010" s="10">
        <v>581.65</v>
      </c>
      <c r="H1010" s="10">
        <v>602.40000000000009</v>
      </c>
      <c r="I1010" s="10">
        <v>430.3</v>
      </c>
      <c r="J1010" s="10">
        <v>298.25</v>
      </c>
      <c r="K1010" s="10">
        <v>227</v>
      </c>
      <c r="L1010" s="10">
        <v>1.3923809138394998</v>
      </c>
      <c r="M1010" s="10">
        <v>1.3914270104959998</v>
      </c>
      <c r="N1010" s="10">
        <v>1.3771184603419999</v>
      </c>
      <c r="O1010" s="10">
        <v>1.1920612116885001</v>
      </c>
      <c r="P1010" s="10">
        <v>1.1936510505945002</v>
      </c>
      <c r="Q1010" s="10">
        <v>6.95</v>
      </c>
      <c r="R1010" s="10">
        <v>1863.4362000000001</v>
      </c>
      <c r="S1010" s="10">
        <v>1985.78305</v>
      </c>
      <c r="T1010" s="10">
        <v>1929.3153</v>
      </c>
      <c r="U1010" s="10">
        <v>1891.6700999999998</v>
      </c>
      <c r="V1010" s="10">
        <v>1971.6660999999999</v>
      </c>
    </row>
    <row r="1011" spans="1:22" x14ac:dyDescent="0.2">
      <c r="A1011" s="8" t="s">
        <v>41</v>
      </c>
      <c r="B1011" s="1" t="s">
        <v>42</v>
      </c>
      <c r="C1011" s="7" t="s">
        <v>5389</v>
      </c>
      <c r="D1011" s="7">
        <v>10</v>
      </c>
      <c r="E1011" s="2" t="s">
        <v>5425</v>
      </c>
      <c r="F1011" s="11" t="s">
        <v>7060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2.5596406385949999</v>
      </c>
      <c r="M1011" s="10">
        <v>3.260759596123</v>
      </c>
      <c r="N1011" s="10">
        <v>3.5179955311070001</v>
      </c>
      <c r="O1011" s="10">
        <v>3.0706148629704999</v>
      </c>
      <c r="P1011" s="10">
        <v>3.3978037098165004</v>
      </c>
      <c r="Q1011" s="10">
        <v>6.47</v>
      </c>
      <c r="R1011" s="10">
        <v>2329.2952500000001</v>
      </c>
      <c r="S1011" s="10">
        <v>2009.3113000000001</v>
      </c>
      <c r="T1011" s="10">
        <v>1971.6660999999999</v>
      </c>
      <c r="U1011" s="10">
        <v>2122.2467999999999</v>
      </c>
      <c r="V1011" s="10">
        <v>2061.0733499999997</v>
      </c>
    </row>
    <row r="1012" spans="1:22" x14ac:dyDescent="0.2">
      <c r="A1012" s="8" t="s">
        <v>41</v>
      </c>
      <c r="B1012" s="1" t="s">
        <v>42</v>
      </c>
      <c r="C1012" s="7" t="s">
        <v>5389</v>
      </c>
      <c r="D1012" s="7">
        <v>30</v>
      </c>
      <c r="E1012" s="2" t="s">
        <v>5703</v>
      </c>
      <c r="F1012" s="11" t="s">
        <v>7061</v>
      </c>
      <c r="G1012" s="10">
        <v>927.35</v>
      </c>
      <c r="H1012" s="10">
        <v>896.25</v>
      </c>
      <c r="I1012" s="10">
        <v>614.30000000000007</v>
      </c>
      <c r="J1012" s="10">
        <v>437.75</v>
      </c>
      <c r="K1012" s="10">
        <v>319</v>
      </c>
      <c r="L1012" s="10">
        <v>2.1281583595175002</v>
      </c>
      <c r="M1012" s="10">
        <v>2.1462825230455</v>
      </c>
      <c r="N1012" s="10">
        <v>2.0359477029719999</v>
      </c>
      <c r="O1012" s="10">
        <v>1.978395534576</v>
      </c>
      <c r="P1012" s="10">
        <v>1.8035132549205</v>
      </c>
      <c r="Q1012" s="10">
        <v>6.47</v>
      </c>
      <c r="R1012" s="10">
        <v>1966.9603999999999</v>
      </c>
      <c r="S1012" s="10">
        <v>1901.0814</v>
      </c>
      <c r="T1012" s="10">
        <v>1825.7909999999999</v>
      </c>
      <c r="U1012" s="10">
        <v>1976.37175</v>
      </c>
      <c r="V1012" s="10">
        <v>1919.904</v>
      </c>
    </row>
    <row r="1013" spans="1:22" x14ac:dyDescent="0.2">
      <c r="A1013" s="8" t="s">
        <v>41</v>
      </c>
      <c r="B1013" s="1" t="s">
        <v>42</v>
      </c>
      <c r="C1013" s="7" t="s">
        <v>6503</v>
      </c>
      <c r="D1013" s="7">
        <v>10</v>
      </c>
      <c r="E1013" s="2" t="s">
        <v>6539</v>
      </c>
      <c r="F1013" s="11" t="s">
        <v>7060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2.8779263875680003</v>
      </c>
      <c r="M1013" s="10">
        <v>2.738974467187</v>
      </c>
      <c r="N1013" s="10">
        <v>2.8461296094485</v>
      </c>
      <c r="O1013" s="10">
        <v>2.9602800428969998</v>
      </c>
      <c r="P1013" s="10">
        <v>2.784761827679</v>
      </c>
      <c r="Q1013" s="10">
        <v>6.87</v>
      </c>
      <c r="R1013" s="10">
        <v>2559.8719499999997</v>
      </c>
      <c r="S1013" s="10">
        <v>2291.6500999999998</v>
      </c>
      <c r="T1013" s="10">
        <v>2282.23875</v>
      </c>
      <c r="U1013" s="10">
        <v>2362.2348000000002</v>
      </c>
      <c r="V1013" s="10">
        <v>2343.4122500000003</v>
      </c>
    </row>
    <row r="1014" spans="1:22" x14ac:dyDescent="0.2">
      <c r="A1014" s="8" t="s">
        <v>41</v>
      </c>
      <c r="B1014" s="1" t="s">
        <v>42</v>
      </c>
      <c r="C1014" s="7" t="s">
        <v>6503</v>
      </c>
      <c r="D1014" s="7">
        <v>30</v>
      </c>
      <c r="E1014" s="2" t="s">
        <v>6817</v>
      </c>
      <c r="F1014" s="11" t="s">
        <v>7061</v>
      </c>
      <c r="G1014" s="10">
        <v>1219.7</v>
      </c>
      <c r="H1014" s="10">
        <v>738.95</v>
      </c>
      <c r="I1014" s="10">
        <v>360.6</v>
      </c>
      <c r="J1014" s="10">
        <v>231.49999999999997</v>
      </c>
      <c r="K1014" s="10">
        <v>129.1</v>
      </c>
      <c r="L1014" s="10">
        <v>2.8378624471379998</v>
      </c>
      <c r="M1014" s="10">
        <v>2.9726807863635001</v>
      </c>
      <c r="N1014" s="10">
        <v>2.8143328313294997</v>
      </c>
      <c r="O1014" s="10">
        <v>2.7590064374020002</v>
      </c>
      <c r="P1014" s="10">
        <v>2.6521692629214999</v>
      </c>
      <c r="Q1014" s="10">
        <v>6.87</v>
      </c>
      <c r="R1014" s="10">
        <v>2037.5451499999999</v>
      </c>
      <c r="S1014" s="10">
        <v>2014.01695</v>
      </c>
      <c r="T1014" s="10">
        <v>1990.4886999999999</v>
      </c>
      <c r="U1014" s="10">
        <v>2046.9564500000001</v>
      </c>
      <c r="V1014" s="10">
        <v>2023.4281999999998</v>
      </c>
    </row>
    <row r="1015" spans="1:22" x14ac:dyDescent="0.2">
      <c r="A1015" s="8" t="s">
        <v>41</v>
      </c>
      <c r="B1015" s="1" t="s">
        <v>42</v>
      </c>
      <c r="C1015" s="7" t="s">
        <v>5946</v>
      </c>
      <c r="D1015" s="7">
        <v>10</v>
      </c>
      <c r="E1015" s="2" t="s">
        <v>5982</v>
      </c>
      <c r="F1015" s="11" t="s">
        <v>7060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3.0092470811999998</v>
      </c>
      <c r="M1015" s="10">
        <v>2.6251420015205</v>
      </c>
      <c r="N1015" s="10">
        <v>3.2076589766639998</v>
      </c>
      <c r="O1015" s="10">
        <v>2.6035201923994999</v>
      </c>
      <c r="P1015" s="10">
        <v>2.6566208118584997</v>
      </c>
      <c r="Q1015" s="10">
        <v>7.04</v>
      </c>
      <c r="R1015" s="10">
        <v>2244.5936000000002</v>
      </c>
      <c r="S1015" s="10">
        <v>2028.1338500000002</v>
      </c>
      <c r="T1015" s="10">
        <v>2023.4282000000001</v>
      </c>
      <c r="U1015" s="10">
        <v>2089.3073000000004</v>
      </c>
      <c r="V1015" s="10">
        <v>2117.54115</v>
      </c>
    </row>
    <row r="1016" spans="1:22" x14ac:dyDescent="0.2">
      <c r="A1016" s="8" t="s">
        <v>41</v>
      </c>
      <c r="B1016" s="1" t="s">
        <v>42</v>
      </c>
      <c r="C1016" s="7" t="s">
        <v>5946</v>
      </c>
      <c r="D1016" s="7">
        <v>30</v>
      </c>
      <c r="E1016" s="2" t="s">
        <v>6260</v>
      </c>
      <c r="F1016" s="11" t="s">
        <v>7061</v>
      </c>
      <c r="G1016" s="10">
        <v>1160.3</v>
      </c>
      <c r="H1016" s="10">
        <v>884.35</v>
      </c>
      <c r="I1016" s="10">
        <v>504.49999999999994</v>
      </c>
      <c r="J1016" s="10">
        <v>396.15</v>
      </c>
      <c r="K1016" s="10">
        <v>280.39999999999998</v>
      </c>
      <c r="L1016" s="10">
        <v>2.1055826470529997</v>
      </c>
      <c r="M1016" s="10">
        <v>2.1033568725845</v>
      </c>
      <c r="N1016" s="10">
        <v>2.1752175911334999</v>
      </c>
      <c r="O1016" s="10">
        <v>2.0111462160390001</v>
      </c>
      <c r="P1016" s="10">
        <v>1.8651990044720002</v>
      </c>
      <c r="Q1016" s="10">
        <v>7.04</v>
      </c>
      <c r="R1016" s="10">
        <v>1877.5531500000002</v>
      </c>
      <c r="S1016" s="10">
        <v>1868.14185</v>
      </c>
      <c r="T1016" s="10">
        <v>1844.6136000000001</v>
      </c>
      <c r="U1016" s="10">
        <v>1882.2588000000001</v>
      </c>
      <c r="V1016" s="10">
        <v>1877.55315</v>
      </c>
    </row>
    <row r="1017" spans="1:22" x14ac:dyDescent="0.2">
      <c r="A1017" s="8" t="s">
        <v>43</v>
      </c>
      <c r="B1017" s="1" t="s">
        <v>44</v>
      </c>
      <c r="C1017" s="7" t="s">
        <v>5389</v>
      </c>
      <c r="D1017" s="7">
        <v>10</v>
      </c>
      <c r="E1017" s="2" t="s">
        <v>5426</v>
      </c>
      <c r="F1017" s="11" t="s">
        <v>7060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3.0922366720909999</v>
      </c>
      <c r="M1017" s="10">
        <v>3.2973258909599998</v>
      </c>
      <c r="N1017" s="10">
        <v>2.8728389030689998</v>
      </c>
      <c r="O1017" s="10">
        <v>2.7780845042735001</v>
      </c>
      <c r="P1017" s="10">
        <v>2.9504230416800001</v>
      </c>
      <c r="Q1017" s="10">
        <v>6.96</v>
      </c>
      <c r="R1017" s="10">
        <v>2126.9524500000002</v>
      </c>
      <c r="S1017" s="10">
        <v>1891.6701</v>
      </c>
      <c r="T1017" s="10">
        <v>1694.03295</v>
      </c>
      <c r="U1017" s="10">
        <v>1924.6096</v>
      </c>
      <c r="V1017" s="10">
        <v>1924.6095999999998</v>
      </c>
    </row>
    <row r="1018" spans="1:22" x14ac:dyDescent="0.2">
      <c r="A1018" s="8" t="s">
        <v>43</v>
      </c>
      <c r="B1018" s="1" t="s">
        <v>44</v>
      </c>
      <c r="C1018" s="7" t="s">
        <v>5389</v>
      </c>
      <c r="D1018" s="7">
        <v>30</v>
      </c>
      <c r="E1018" s="2" t="s">
        <v>5704</v>
      </c>
      <c r="F1018" s="11" t="s">
        <v>7061</v>
      </c>
      <c r="G1018" s="10">
        <v>510.4</v>
      </c>
      <c r="H1018" s="10">
        <v>256.7</v>
      </c>
      <c r="I1018" s="10">
        <v>53.449999999999996</v>
      </c>
      <c r="J1018" s="10">
        <v>38.6</v>
      </c>
      <c r="K1018" s="10">
        <v>0</v>
      </c>
      <c r="L1018" s="10">
        <v>3.0642555073465001</v>
      </c>
      <c r="M1018" s="10">
        <v>3.3974857420355002</v>
      </c>
      <c r="N1018" s="10">
        <v>3.2877868575245</v>
      </c>
      <c r="O1018" s="10">
        <v>3.3466108970450001</v>
      </c>
      <c r="P1018" s="10">
        <v>3.3513804137630001</v>
      </c>
      <c r="Q1018" s="10">
        <v>6.96</v>
      </c>
      <c r="R1018" s="10">
        <v>1515.2183500000001</v>
      </c>
      <c r="S1018" s="10">
        <v>1435.22235</v>
      </c>
      <c r="T1018" s="10">
        <v>1383.4602</v>
      </c>
      <c r="U1018" s="10">
        <v>1439.9279999999999</v>
      </c>
      <c r="V1018" s="10">
        <v>1439.9279999999999</v>
      </c>
    </row>
    <row r="1019" spans="1:22" x14ac:dyDescent="0.2">
      <c r="A1019" s="8" t="s">
        <v>43</v>
      </c>
      <c r="B1019" s="1" t="s">
        <v>44</v>
      </c>
      <c r="C1019" s="7" t="s">
        <v>6503</v>
      </c>
      <c r="D1019" s="7">
        <v>10</v>
      </c>
      <c r="E1019" s="2" t="s">
        <v>6540</v>
      </c>
      <c r="F1019" s="11" t="s">
        <v>7060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2.2171893382515</v>
      </c>
      <c r="M1019" s="10">
        <v>2.2534376653070001</v>
      </c>
      <c r="N1019" s="10">
        <v>2.324344480513</v>
      </c>
      <c r="O1019" s="10">
        <v>2.3647263887239998</v>
      </c>
      <c r="P1019" s="10">
        <v>2.3348374172919999</v>
      </c>
      <c r="Q1019" s="10">
        <v>6.81</v>
      </c>
      <c r="R1019" s="10">
        <v>2183.4202</v>
      </c>
      <c r="S1019" s="10">
        <v>1999.9</v>
      </c>
      <c r="T1019" s="10">
        <v>1934.0209</v>
      </c>
      <c r="U1019" s="10">
        <v>2046.9564500000001</v>
      </c>
      <c r="V1019" s="10">
        <v>2051.6621</v>
      </c>
    </row>
    <row r="1020" spans="1:22" x14ac:dyDescent="0.2">
      <c r="A1020" s="8" t="s">
        <v>43</v>
      </c>
      <c r="B1020" s="1" t="s">
        <v>44</v>
      </c>
      <c r="C1020" s="7" t="s">
        <v>6503</v>
      </c>
      <c r="D1020" s="7">
        <v>30</v>
      </c>
      <c r="E1020" s="2" t="s">
        <v>6818</v>
      </c>
      <c r="F1020" s="11" t="s">
        <v>7061</v>
      </c>
      <c r="G1020" s="10">
        <v>357.6</v>
      </c>
      <c r="H1020" s="10">
        <v>265.60000000000002</v>
      </c>
      <c r="I1020" s="10">
        <v>115.7</v>
      </c>
      <c r="J1020" s="10">
        <v>77.149999999999991</v>
      </c>
      <c r="K1020" s="10">
        <v>34.15</v>
      </c>
      <c r="L1020" s="10">
        <v>1.5663092901515001</v>
      </c>
      <c r="M1020" s="10">
        <v>1.7421454731504999</v>
      </c>
      <c r="N1020" s="10">
        <v>1.8000156093275002</v>
      </c>
      <c r="O1020" s="10">
        <v>1.7939742214850001</v>
      </c>
      <c r="P1020" s="10">
        <v>1.6995377904705</v>
      </c>
      <c r="Q1020" s="10">
        <v>6.81</v>
      </c>
      <c r="R1020" s="10">
        <v>1491.6901</v>
      </c>
      <c r="S1020" s="10">
        <v>1444.63365</v>
      </c>
      <c r="T1020" s="10">
        <v>1449.3393000000001</v>
      </c>
      <c r="U1020" s="10">
        <v>1477.5731500000002</v>
      </c>
      <c r="V1020" s="10">
        <v>1449.3393000000001</v>
      </c>
    </row>
    <row r="1021" spans="1:22" x14ac:dyDescent="0.2">
      <c r="A1021" s="8" t="s">
        <v>43</v>
      </c>
      <c r="B1021" s="1" t="s">
        <v>44</v>
      </c>
      <c r="C1021" s="7" t="s">
        <v>5946</v>
      </c>
      <c r="D1021" s="7">
        <v>10</v>
      </c>
      <c r="E1021" s="2" t="s">
        <v>5983</v>
      </c>
      <c r="F1021" s="11" t="s">
        <v>7060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8.6782946520709991</v>
      </c>
      <c r="M1021" s="10">
        <v>2.2830086689579998</v>
      </c>
      <c r="N1021" s="10">
        <v>2.741836177218</v>
      </c>
      <c r="O1021" s="10">
        <v>3.1469271304565001</v>
      </c>
      <c r="P1021" s="10">
        <v>2.3205288671385</v>
      </c>
      <c r="Q1021" s="10">
        <v>7.05</v>
      </c>
      <c r="R1021" s="10">
        <v>1632.8595</v>
      </c>
      <c r="S1021" s="10">
        <v>1430.5167000000001</v>
      </c>
      <c r="T1021" s="10">
        <v>1458.7505999999998</v>
      </c>
      <c r="U1021" s="10">
        <v>1529.3352500000001</v>
      </c>
      <c r="V1021" s="10">
        <v>1435.22235</v>
      </c>
    </row>
    <row r="1022" spans="1:22" x14ac:dyDescent="0.2">
      <c r="A1022" s="8" t="s">
        <v>43</v>
      </c>
      <c r="B1022" s="1" t="s">
        <v>44</v>
      </c>
      <c r="C1022" s="7" t="s">
        <v>5946</v>
      </c>
      <c r="D1022" s="7">
        <v>30</v>
      </c>
      <c r="E1022" s="2" t="s">
        <v>6261</v>
      </c>
      <c r="F1022" s="11" t="s">
        <v>7061</v>
      </c>
      <c r="G1022" s="10">
        <v>382.8</v>
      </c>
      <c r="H1022" s="10">
        <v>250.75000000000003</v>
      </c>
      <c r="I1022" s="10">
        <v>92</v>
      </c>
      <c r="J1022" s="10">
        <v>65.25</v>
      </c>
      <c r="K1022" s="10">
        <v>31.150000000000002</v>
      </c>
      <c r="L1022" s="10">
        <v>1.708122920563</v>
      </c>
      <c r="M1022" s="10">
        <v>1.9494604664874999</v>
      </c>
      <c r="N1022" s="10">
        <v>2.4016106513424997</v>
      </c>
      <c r="O1022" s="10">
        <v>2.0849147412755</v>
      </c>
      <c r="P1022" s="10">
        <v>1.9516862409560001</v>
      </c>
      <c r="Q1022" s="10">
        <v>7.05</v>
      </c>
      <c r="R1022" s="10">
        <v>1449.33925</v>
      </c>
      <c r="S1022" s="10">
        <v>1397.5771500000001</v>
      </c>
      <c r="T1022" s="10">
        <v>1406.9884500000001</v>
      </c>
      <c r="U1022" s="10">
        <v>1421.1053999999999</v>
      </c>
      <c r="V1022" s="10">
        <v>1397.5771500000001</v>
      </c>
    </row>
    <row r="1023" spans="1:22" x14ac:dyDescent="0.2">
      <c r="A1023" s="8">
        <v>35</v>
      </c>
      <c r="B1023" s="1" t="s">
        <v>45</v>
      </c>
      <c r="C1023" s="7" t="s">
        <v>5389</v>
      </c>
      <c r="D1023" s="7">
        <v>10</v>
      </c>
      <c r="E1023" s="2" t="s">
        <v>5427</v>
      </c>
      <c r="F1023" s="11" t="s">
        <v>7060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4.2350128776949996</v>
      </c>
      <c r="M1023" s="10">
        <v>4.4296091597850005</v>
      </c>
      <c r="N1023" s="10">
        <v>4.14820767343</v>
      </c>
      <c r="O1023" s="10">
        <v>4.5507548844184997</v>
      </c>
      <c r="P1023" s="10">
        <v>4.506557362833</v>
      </c>
      <c r="Q1023" s="10">
        <v>6.58</v>
      </c>
      <c r="R1023" s="10">
        <v>2084.6016</v>
      </c>
      <c r="S1023" s="10">
        <v>1792.8515</v>
      </c>
      <c r="T1023" s="10">
        <v>1468.16185</v>
      </c>
      <c r="U1023" s="10">
        <v>1783.4402500000001</v>
      </c>
      <c r="V1023" s="10">
        <v>1868.14185</v>
      </c>
    </row>
    <row r="1024" spans="1:22" x14ac:dyDescent="0.2">
      <c r="A1024" s="8">
        <v>35</v>
      </c>
      <c r="B1024" s="1" t="s">
        <v>45</v>
      </c>
      <c r="C1024" s="7" t="s">
        <v>5389</v>
      </c>
      <c r="D1024" s="7">
        <v>30</v>
      </c>
      <c r="E1024" s="2" t="s">
        <v>5705</v>
      </c>
      <c r="F1024" s="11" t="s">
        <v>7061</v>
      </c>
      <c r="G1024" s="10">
        <v>178.04999999999998</v>
      </c>
      <c r="H1024" s="10">
        <v>140.95000000000002</v>
      </c>
      <c r="I1024" s="10">
        <v>29.7</v>
      </c>
      <c r="J1024" s="10">
        <v>59.35</v>
      </c>
      <c r="K1024" s="10">
        <v>17.8</v>
      </c>
      <c r="L1024" s="10">
        <v>1.272189092549</v>
      </c>
      <c r="M1024" s="10">
        <v>1.284271868234</v>
      </c>
      <c r="N1024" s="10">
        <v>1.2868156104835</v>
      </c>
      <c r="O1024" s="10">
        <v>1.2461157344910001</v>
      </c>
      <c r="P1024" s="10">
        <v>1.2864976427024999</v>
      </c>
      <c r="Q1024" s="10">
        <v>6.58</v>
      </c>
      <c r="R1024" s="10">
        <v>988.18589999999995</v>
      </c>
      <c r="S1024" s="10">
        <v>945.83505000000002</v>
      </c>
      <c r="T1024" s="10">
        <v>927.01244999999994</v>
      </c>
      <c r="U1024" s="10">
        <v>959.952</v>
      </c>
      <c r="V1024" s="10">
        <v>959.952</v>
      </c>
    </row>
    <row r="1025" spans="1:22" x14ac:dyDescent="0.2">
      <c r="A1025" s="8">
        <v>35</v>
      </c>
      <c r="B1025" s="1" t="s">
        <v>45</v>
      </c>
      <c r="C1025" s="7" t="s">
        <v>6503</v>
      </c>
      <c r="D1025" s="7">
        <v>10</v>
      </c>
      <c r="E1025" s="2" t="s">
        <v>6541</v>
      </c>
      <c r="F1025" s="11" t="s">
        <v>7060</v>
      </c>
      <c r="G1025" s="10">
        <v>0</v>
      </c>
      <c r="H1025" s="10">
        <v>149.85</v>
      </c>
      <c r="I1025" s="10">
        <v>108.35000000000001</v>
      </c>
      <c r="J1025" s="10">
        <v>100.89999999999999</v>
      </c>
      <c r="K1025" s="10">
        <v>40.050000000000004</v>
      </c>
      <c r="L1025" s="10">
        <v>1.1993744706559999</v>
      </c>
      <c r="M1025" s="10">
        <v>1.9062168482455002</v>
      </c>
      <c r="N1025" s="10">
        <v>0.59682552529749999</v>
      </c>
      <c r="O1025" s="10">
        <v>0.66614250159699995</v>
      </c>
      <c r="P1025" s="10">
        <v>0.89476133627449994</v>
      </c>
      <c r="Q1025" s="10">
        <v>7.4</v>
      </c>
      <c r="R1025" s="10">
        <v>1599.91995</v>
      </c>
      <c r="S1025" s="10">
        <v>1284.64165</v>
      </c>
      <c r="T1025" s="10">
        <v>1275.23035</v>
      </c>
      <c r="U1025" s="10">
        <v>1284.64165</v>
      </c>
      <c r="V1025" s="10">
        <v>1246.9964500000001</v>
      </c>
    </row>
    <row r="1026" spans="1:22" x14ac:dyDescent="0.2">
      <c r="A1026" s="8">
        <v>35</v>
      </c>
      <c r="B1026" s="1" t="s">
        <v>45</v>
      </c>
      <c r="C1026" s="7" t="s">
        <v>6503</v>
      </c>
      <c r="D1026" s="7">
        <v>30</v>
      </c>
      <c r="E1026" s="2" t="s">
        <v>6819</v>
      </c>
      <c r="F1026" s="11" t="s">
        <v>7061</v>
      </c>
      <c r="G1026" s="10">
        <v>373.9</v>
      </c>
      <c r="H1026" s="10">
        <v>333.84999999999997</v>
      </c>
      <c r="I1026" s="10">
        <v>179.54999999999998</v>
      </c>
      <c r="J1026" s="10">
        <v>172.15</v>
      </c>
      <c r="K1026" s="10">
        <v>105.35</v>
      </c>
      <c r="L1026" s="10">
        <v>1.0318054499680001</v>
      </c>
      <c r="M1026" s="10">
        <v>1.1173387831085</v>
      </c>
      <c r="N1026" s="10">
        <v>1.0982607162365001</v>
      </c>
      <c r="O1026" s="10">
        <v>1.108753653016</v>
      </c>
      <c r="P1026" s="10">
        <v>1.0807724882710001</v>
      </c>
      <c r="Q1026" s="10">
        <v>7.4</v>
      </c>
      <c r="R1026" s="10">
        <v>1119.944</v>
      </c>
      <c r="S1026" s="10">
        <v>1101.1214</v>
      </c>
      <c r="T1026" s="10">
        <v>1119.944</v>
      </c>
      <c r="U1026" s="10">
        <v>1119.944</v>
      </c>
      <c r="V1026" s="10">
        <v>1115.2383500000001</v>
      </c>
    </row>
    <row r="1027" spans="1:22" x14ac:dyDescent="0.2">
      <c r="A1027" s="8">
        <v>35</v>
      </c>
      <c r="B1027" s="1" t="s">
        <v>45</v>
      </c>
      <c r="C1027" s="7" t="s">
        <v>5946</v>
      </c>
      <c r="D1027" s="7">
        <v>10</v>
      </c>
      <c r="E1027" s="2" t="s">
        <v>5984</v>
      </c>
      <c r="F1027" s="11" t="s">
        <v>7060</v>
      </c>
      <c r="G1027" s="10">
        <v>0</v>
      </c>
      <c r="H1027" s="10">
        <v>115.75</v>
      </c>
      <c r="I1027" s="10">
        <v>44.5</v>
      </c>
      <c r="J1027" s="10">
        <v>71.250000000000014</v>
      </c>
      <c r="K1027" s="10">
        <v>16.3</v>
      </c>
      <c r="L1027" s="10">
        <v>0.84038884568999994</v>
      </c>
      <c r="M1027" s="10">
        <v>1.6143224251114998</v>
      </c>
      <c r="N1027" s="10">
        <v>1.3710770724995001</v>
      </c>
      <c r="O1027" s="10">
        <v>0.89889491742950001</v>
      </c>
      <c r="P1027" s="10">
        <v>0.75453754476849999</v>
      </c>
      <c r="Q1027" s="10">
        <v>6.98</v>
      </c>
      <c r="R1027" s="10">
        <v>1336.4037499999999</v>
      </c>
      <c r="S1027" s="10">
        <v>1185.82305</v>
      </c>
      <c r="T1027" s="10">
        <v>1223.4682499999999</v>
      </c>
      <c r="U1027" s="10">
        <v>1246.9964500000001</v>
      </c>
      <c r="V1027" s="10">
        <v>1251.7021</v>
      </c>
    </row>
    <row r="1028" spans="1:22" x14ac:dyDescent="0.2">
      <c r="A1028" s="8">
        <v>35</v>
      </c>
      <c r="B1028" s="1" t="s">
        <v>45</v>
      </c>
      <c r="C1028" s="7" t="s">
        <v>5946</v>
      </c>
      <c r="D1028" s="7">
        <v>30</v>
      </c>
      <c r="E1028" s="2" t="s">
        <v>6262</v>
      </c>
      <c r="F1028" s="11" t="s">
        <v>7061</v>
      </c>
      <c r="G1028" s="10">
        <v>319</v>
      </c>
      <c r="H1028" s="10">
        <v>284.90000000000003</v>
      </c>
      <c r="I1028" s="10">
        <v>149.89999999999998</v>
      </c>
      <c r="J1028" s="10">
        <v>126.14999999999998</v>
      </c>
      <c r="K1028" s="10">
        <v>71.250000000000014</v>
      </c>
      <c r="L1028" s="10">
        <v>0.84833804022000003</v>
      </c>
      <c r="M1028" s="10">
        <v>0.84833804022050008</v>
      </c>
      <c r="N1028" s="10">
        <v>0.8047764541964999</v>
      </c>
      <c r="O1028" s="10">
        <v>0.84865600800149998</v>
      </c>
      <c r="P1028" s="10">
        <v>0.80159677638500004</v>
      </c>
      <c r="Q1028" s="10">
        <v>6.98</v>
      </c>
      <c r="R1028" s="10">
        <v>1058.7706000000001</v>
      </c>
      <c r="S1028" s="10">
        <v>1011.7140999999999</v>
      </c>
      <c r="T1028" s="10">
        <v>997.59714999999994</v>
      </c>
      <c r="U1028" s="10">
        <v>1025.83105</v>
      </c>
      <c r="V1028" s="10">
        <v>1016.41975</v>
      </c>
    </row>
    <row r="1029" spans="1:22" x14ac:dyDescent="0.2">
      <c r="A1029" s="8">
        <v>36</v>
      </c>
      <c r="B1029" s="1" t="s">
        <v>46</v>
      </c>
      <c r="C1029" s="7" t="s">
        <v>5389</v>
      </c>
      <c r="D1029" s="7">
        <v>10</v>
      </c>
      <c r="E1029" s="2" t="s">
        <v>5428</v>
      </c>
      <c r="F1029" s="11" t="s">
        <v>7060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2.1278403917365001</v>
      </c>
      <c r="M1029" s="10">
        <v>2.2353135017790002</v>
      </c>
      <c r="N1029" s="10">
        <v>2.2680641832420001</v>
      </c>
      <c r="O1029" s="10">
        <v>3.0702968951895002</v>
      </c>
      <c r="P1029" s="10">
        <v>2.8321390270764999</v>
      </c>
      <c r="Q1029" s="10">
        <v>7.41</v>
      </c>
      <c r="R1029" s="10">
        <v>2531.6381000000001</v>
      </c>
      <c r="S1029" s="10">
        <v>2371.6460999999999</v>
      </c>
      <c r="T1029" s="10">
        <v>2263.4161999999997</v>
      </c>
      <c r="U1029" s="10">
        <v>2404.5856000000003</v>
      </c>
      <c r="V1029" s="10">
        <v>2446.9364500000001</v>
      </c>
    </row>
    <row r="1030" spans="1:22" x14ac:dyDescent="0.2">
      <c r="A1030" s="8">
        <v>36</v>
      </c>
      <c r="B1030" s="1" t="s">
        <v>46</v>
      </c>
      <c r="C1030" s="7" t="s">
        <v>5389</v>
      </c>
      <c r="D1030" s="7">
        <v>30</v>
      </c>
      <c r="E1030" s="2" t="s">
        <v>5706</v>
      </c>
      <c r="F1030" s="11" t="s">
        <v>7060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2.1663144932604999</v>
      </c>
      <c r="M1030" s="10">
        <v>2.2976351868930003</v>
      </c>
      <c r="N1030" s="10">
        <v>2.2706079254914999</v>
      </c>
      <c r="O1030" s="10">
        <v>2.8556686428845</v>
      </c>
      <c r="P1030" s="10">
        <v>2.6861918155094999</v>
      </c>
      <c r="Q1030" s="10">
        <v>7.41</v>
      </c>
      <c r="R1030" s="10">
        <v>1341.1093999999998</v>
      </c>
      <c r="S1030" s="10">
        <v>1284.64165</v>
      </c>
      <c r="T1030" s="10">
        <v>1246.9964500000001</v>
      </c>
      <c r="U1030" s="10">
        <v>1275.2303499999998</v>
      </c>
      <c r="V1030" s="10">
        <v>1294.05295</v>
      </c>
    </row>
    <row r="1031" spans="1:22" x14ac:dyDescent="0.2">
      <c r="A1031" s="8">
        <v>36</v>
      </c>
      <c r="B1031" s="1" t="s">
        <v>46</v>
      </c>
      <c r="C1031" s="7" t="s">
        <v>6503</v>
      </c>
      <c r="D1031" s="7">
        <v>10</v>
      </c>
      <c r="E1031" s="2" t="s">
        <v>6542</v>
      </c>
      <c r="F1031" s="11" t="s">
        <v>7060</v>
      </c>
      <c r="G1031" s="10">
        <v>0</v>
      </c>
      <c r="H1031" s="10">
        <v>108.30000000000001</v>
      </c>
      <c r="I1031" s="10">
        <v>50.449999999999996</v>
      </c>
      <c r="J1031" s="10">
        <v>7.45</v>
      </c>
      <c r="K1031" s="10">
        <v>14.85</v>
      </c>
      <c r="L1031" s="10">
        <v>1.387929364903</v>
      </c>
      <c r="M1031" s="10">
        <v>1.1532691423835</v>
      </c>
      <c r="N1031" s="10">
        <v>1.4753705047304999</v>
      </c>
      <c r="O1031" s="10">
        <v>1.4168644329914999</v>
      </c>
      <c r="P1031" s="10">
        <v>1.1926971472504999</v>
      </c>
      <c r="Q1031" s="10">
        <v>7.14</v>
      </c>
      <c r="R1031" s="10">
        <v>2164.5976000000001</v>
      </c>
      <c r="S1031" s="10">
        <v>1816.3797500000001</v>
      </c>
      <c r="T1031" s="10">
        <v>1783.4402</v>
      </c>
      <c r="U1031" s="10">
        <v>1872.8474999999999</v>
      </c>
      <c r="V1031" s="10">
        <v>1905.7869999999998</v>
      </c>
    </row>
    <row r="1032" spans="1:22" x14ac:dyDescent="0.2">
      <c r="A1032" s="8">
        <v>36</v>
      </c>
      <c r="B1032" s="1" t="s">
        <v>46</v>
      </c>
      <c r="C1032" s="7" t="s">
        <v>6503</v>
      </c>
      <c r="D1032" s="7">
        <v>30</v>
      </c>
      <c r="E1032" s="2" t="s">
        <v>6820</v>
      </c>
      <c r="F1032" s="11" t="s">
        <v>7061</v>
      </c>
      <c r="G1032" s="10">
        <v>259.64999999999998</v>
      </c>
      <c r="H1032" s="10">
        <v>184</v>
      </c>
      <c r="I1032" s="10">
        <v>46</v>
      </c>
      <c r="J1032" s="10">
        <v>25.2</v>
      </c>
      <c r="K1032" s="10">
        <v>0</v>
      </c>
      <c r="L1032" s="10">
        <v>1.1895174694390001</v>
      </c>
      <c r="M1032" s="10">
        <v>1.1443660445099999</v>
      </c>
      <c r="N1032" s="10">
        <v>1.0502475812765</v>
      </c>
      <c r="O1032" s="10">
        <v>1.2413462177730001</v>
      </c>
      <c r="P1032" s="10">
        <v>1.1723472092545</v>
      </c>
      <c r="Q1032" s="10">
        <v>7.14</v>
      </c>
      <c r="R1032" s="10">
        <v>1416.39975</v>
      </c>
      <c r="S1032" s="10">
        <v>1359.9319500000001</v>
      </c>
      <c r="T1032" s="10">
        <v>1355.2263</v>
      </c>
      <c r="U1032" s="10">
        <v>1378.7545500000001</v>
      </c>
      <c r="V1032" s="10">
        <v>1374.0489</v>
      </c>
    </row>
    <row r="1033" spans="1:22" x14ac:dyDescent="0.2">
      <c r="A1033" s="8">
        <v>36</v>
      </c>
      <c r="B1033" s="1" t="s">
        <v>46</v>
      </c>
      <c r="C1033" s="7" t="s">
        <v>5946</v>
      </c>
      <c r="D1033" s="7">
        <v>10</v>
      </c>
      <c r="E1033" s="2" t="s">
        <v>5985</v>
      </c>
      <c r="F1033" s="11" t="s">
        <v>7060</v>
      </c>
      <c r="G1033" s="10">
        <v>0</v>
      </c>
      <c r="H1033" s="10">
        <v>115.75</v>
      </c>
      <c r="I1033" s="10">
        <v>86.1</v>
      </c>
      <c r="J1033" s="10">
        <v>28.2</v>
      </c>
      <c r="K1033" s="10">
        <v>1.5</v>
      </c>
      <c r="L1033" s="10">
        <v>1.2734609636734999</v>
      </c>
      <c r="M1033" s="10">
        <v>0.91797298430149998</v>
      </c>
      <c r="N1033" s="10">
        <v>0.94722602017050006</v>
      </c>
      <c r="O1033" s="10">
        <v>1.0241742232194999</v>
      </c>
      <c r="P1033" s="10">
        <v>1.0206765776260001</v>
      </c>
      <c r="Q1033" s="10">
        <v>6.9</v>
      </c>
      <c r="R1033" s="10">
        <v>1816.3797500000001</v>
      </c>
      <c r="S1033" s="10">
        <v>1637.5651499999999</v>
      </c>
      <c r="T1033" s="10">
        <v>1623.4482</v>
      </c>
      <c r="U1033" s="10">
        <v>1712.85555</v>
      </c>
      <c r="V1033" s="10">
        <v>1614.0369000000001</v>
      </c>
    </row>
    <row r="1034" spans="1:22" x14ac:dyDescent="0.2">
      <c r="A1034" s="8">
        <v>36</v>
      </c>
      <c r="B1034" s="1" t="s">
        <v>46</v>
      </c>
      <c r="C1034" s="7" t="s">
        <v>5946</v>
      </c>
      <c r="D1034" s="7">
        <v>30</v>
      </c>
      <c r="E1034" s="2" t="s">
        <v>6263</v>
      </c>
      <c r="F1034" s="11" t="s">
        <v>7061</v>
      </c>
      <c r="G1034" s="10">
        <v>32.65</v>
      </c>
      <c r="H1034" s="10">
        <v>0</v>
      </c>
      <c r="I1034" s="10">
        <v>0</v>
      </c>
      <c r="J1034" s="10">
        <v>0</v>
      </c>
      <c r="K1034" s="10">
        <v>0</v>
      </c>
      <c r="L1034" s="10">
        <v>1.0795006171465</v>
      </c>
      <c r="M1034" s="10">
        <v>1.1128872341715002</v>
      </c>
      <c r="N1034" s="10">
        <v>1.0512014846205</v>
      </c>
      <c r="O1034" s="10">
        <v>1.3052577417925</v>
      </c>
      <c r="P1034" s="10">
        <v>1.2340329588054999</v>
      </c>
      <c r="Q1034" s="10">
        <v>6.9</v>
      </c>
      <c r="R1034" s="10">
        <v>1068.1818499999999</v>
      </c>
      <c r="S1034" s="10">
        <v>1039.94795</v>
      </c>
      <c r="T1034" s="10">
        <v>1021.1253999999999</v>
      </c>
      <c r="U1034" s="10">
        <v>1039.94795</v>
      </c>
      <c r="V1034" s="10">
        <v>1044.6536000000001</v>
      </c>
    </row>
    <row r="1035" spans="1:22" x14ac:dyDescent="0.2">
      <c r="A1035" s="8">
        <v>38</v>
      </c>
      <c r="B1035" s="1" t="s">
        <v>47</v>
      </c>
      <c r="C1035" s="7" t="s">
        <v>5389</v>
      </c>
      <c r="D1035" s="7">
        <v>10</v>
      </c>
      <c r="E1035" s="2" t="s">
        <v>5429</v>
      </c>
      <c r="F1035" s="11" t="s">
        <v>7060</v>
      </c>
      <c r="G1035" s="10" t="s">
        <v>5387</v>
      </c>
      <c r="H1035" s="10" t="s">
        <v>5387</v>
      </c>
      <c r="I1035" s="10" t="s">
        <v>5387</v>
      </c>
      <c r="J1035" s="10" t="s">
        <v>5387</v>
      </c>
      <c r="K1035" s="10" t="s">
        <v>5387</v>
      </c>
      <c r="L1035" s="10" t="s">
        <v>5387</v>
      </c>
      <c r="M1035" s="10" t="s">
        <v>5387</v>
      </c>
      <c r="N1035" s="10" t="s">
        <v>5387</v>
      </c>
      <c r="O1035" s="10" t="s">
        <v>5387</v>
      </c>
      <c r="P1035" s="10" t="s">
        <v>5387</v>
      </c>
      <c r="Q1035" s="10" t="s">
        <v>5387</v>
      </c>
      <c r="R1035" s="10" t="s">
        <v>5387</v>
      </c>
      <c r="S1035" s="10" t="s">
        <v>5387</v>
      </c>
      <c r="T1035" s="10" t="s">
        <v>5387</v>
      </c>
      <c r="U1035" s="10" t="s">
        <v>5387</v>
      </c>
      <c r="V1035" s="10" t="s">
        <v>5387</v>
      </c>
    </row>
    <row r="1036" spans="1:22" x14ac:dyDescent="0.2">
      <c r="A1036" s="8">
        <v>38</v>
      </c>
      <c r="B1036" s="1" t="s">
        <v>47</v>
      </c>
      <c r="C1036" s="7" t="s">
        <v>5389</v>
      </c>
      <c r="D1036" s="7">
        <v>30</v>
      </c>
      <c r="E1036" s="2" t="s">
        <v>5707</v>
      </c>
      <c r="F1036" s="11" t="s">
        <v>7060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1.1268778165444999</v>
      </c>
      <c r="M1036" s="10">
        <v>1.2775945448294999</v>
      </c>
      <c r="N1036" s="10">
        <v>1.3504091667220002</v>
      </c>
      <c r="O1036" s="10">
        <v>1.3977863661195</v>
      </c>
      <c r="P1036" s="10">
        <v>1.4569283734214999</v>
      </c>
      <c r="Q1036" s="10">
        <v>13.24</v>
      </c>
      <c r="R1036" s="10">
        <v>522.32680000000005</v>
      </c>
      <c r="S1036" s="10">
        <v>489.38729999999998</v>
      </c>
      <c r="T1036" s="10">
        <v>527.03250000000003</v>
      </c>
      <c r="U1036" s="10">
        <v>527.03245000000004</v>
      </c>
      <c r="V1036" s="10">
        <v>498.79859999999996</v>
      </c>
    </row>
    <row r="1037" spans="1:22" x14ac:dyDescent="0.2">
      <c r="A1037" s="8">
        <v>38</v>
      </c>
      <c r="B1037" s="1" t="s">
        <v>47</v>
      </c>
      <c r="C1037" s="7" t="s">
        <v>6503</v>
      </c>
      <c r="D1037" s="7">
        <v>10</v>
      </c>
      <c r="E1037" s="2" t="s">
        <v>6543</v>
      </c>
      <c r="F1037" s="11" t="s">
        <v>7060</v>
      </c>
      <c r="G1037" s="10" t="s">
        <v>5387</v>
      </c>
      <c r="H1037" s="10" t="s">
        <v>5387</v>
      </c>
      <c r="I1037" s="10" t="s">
        <v>5387</v>
      </c>
      <c r="J1037" s="10" t="s">
        <v>5387</v>
      </c>
      <c r="K1037" s="10" t="s">
        <v>5387</v>
      </c>
      <c r="L1037" s="10" t="s">
        <v>5387</v>
      </c>
      <c r="M1037" s="10" t="s">
        <v>5387</v>
      </c>
      <c r="N1037" s="10" t="s">
        <v>5387</v>
      </c>
      <c r="O1037" s="10" t="s">
        <v>5387</v>
      </c>
      <c r="P1037" s="10" t="s">
        <v>5387</v>
      </c>
      <c r="Q1037" s="10" t="s">
        <v>5387</v>
      </c>
      <c r="R1037" s="10" t="s">
        <v>5387</v>
      </c>
      <c r="S1037" s="10" t="s">
        <v>5387</v>
      </c>
      <c r="T1037" s="10" t="s">
        <v>5387</v>
      </c>
      <c r="U1037" s="10" t="s">
        <v>5387</v>
      </c>
      <c r="V1037" s="10" t="s">
        <v>5387</v>
      </c>
    </row>
    <row r="1038" spans="1:22" x14ac:dyDescent="0.2">
      <c r="A1038" s="8">
        <v>38</v>
      </c>
      <c r="B1038" s="1" t="s">
        <v>47</v>
      </c>
      <c r="C1038" s="7" t="s">
        <v>6503</v>
      </c>
      <c r="D1038" s="7">
        <v>30</v>
      </c>
      <c r="E1038" s="2" t="s">
        <v>6821</v>
      </c>
      <c r="F1038" s="11" t="s">
        <v>7061</v>
      </c>
      <c r="G1038" s="10">
        <v>103.85</v>
      </c>
      <c r="H1038" s="10">
        <v>146.9</v>
      </c>
      <c r="I1038" s="10">
        <v>53.449999999999996</v>
      </c>
      <c r="J1038" s="10">
        <v>99.4</v>
      </c>
      <c r="K1038" s="10">
        <v>37.049999999999997</v>
      </c>
      <c r="L1038" s="10">
        <v>1.0677358092425</v>
      </c>
      <c r="M1038" s="10">
        <v>1.068053777024</v>
      </c>
      <c r="N1038" s="10">
        <v>1.0483397745895</v>
      </c>
      <c r="O1038" s="10">
        <v>1.1968307284065001</v>
      </c>
      <c r="P1038" s="10">
        <v>1.0903115217070001</v>
      </c>
      <c r="Q1038" s="10">
        <v>11.86</v>
      </c>
      <c r="R1038" s="10">
        <v>578.79455000000007</v>
      </c>
      <c r="S1038" s="10">
        <v>564.67759999999998</v>
      </c>
      <c r="T1038" s="10">
        <v>597.61715000000004</v>
      </c>
      <c r="U1038" s="10">
        <v>583.50019999999995</v>
      </c>
      <c r="V1038" s="10">
        <v>574.08889999999997</v>
      </c>
    </row>
    <row r="1039" spans="1:22" x14ac:dyDescent="0.2">
      <c r="A1039" s="8">
        <v>38</v>
      </c>
      <c r="B1039" s="1" t="s">
        <v>47</v>
      </c>
      <c r="C1039" s="7" t="s">
        <v>5946</v>
      </c>
      <c r="D1039" s="7">
        <v>10</v>
      </c>
      <c r="E1039" s="2" t="s">
        <v>5986</v>
      </c>
      <c r="F1039" s="11" t="s">
        <v>7060</v>
      </c>
      <c r="G1039" s="10" t="s">
        <v>5387</v>
      </c>
      <c r="H1039" s="10" t="s">
        <v>5387</v>
      </c>
      <c r="I1039" s="10" t="s">
        <v>5387</v>
      </c>
      <c r="J1039" s="10" t="s">
        <v>5387</v>
      </c>
      <c r="K1039" s="10" t="s">
        <v>5387</v>
      </c>
      <c r="L1039" s="10" t="s">
        <v>5387</v>
      </c>
      <c r="M1039" s="10" t="s">
        <v>5387</v>
      </c>
      <c r="N1039" s="10" t="s">
        <v>5387</v>
      </c>
      <c r="O1039" s="10" t="s">
        <v>5387</v>
      </c>
      <c r="P1039" s="10" t="s">
        <v>5387</v>
      </c>
      <c r="Q1039" s="10" t="s">
        <v>5387</v>
      </c>
      <c r="R1039" s="10" t="s">
        <v>5387</v>
      </c>
      <c r="S1039" s="10" t="s">
        <v>5387</v>
      </c>
      <c r="T1039" s="10" t="s">
        <v>5387</v>
      </c>
      <c r="U1039" s="10" t="s">
        <v>5387</v>
      </c>
      <c r="V1039" s="10" t="s">
        <v>5387</v>
      </c>
    </row>
    <row r="1040" spans="1:22" x14ac:dyDescent="0.2">
      <c r="A1040" s="8">
        <v>38</v>
      </c>
      <c r="B1040" s="1" t="s">
        <v>47</v>
      </c>
      <c r="C1040" s="7" t="s">
        <v>5946</v>
      </c>
      <c r="D1040" s="7">
        <v>30</v>
      </c>
      <c r="E1040" s="2" t="s">
        <v>6264</v>
      </c>
      <c r="F1040" s="11" t="s">
        <v>7060</v>
      </c>
      <c r="G1040" s="10">
        <v>0</v>
      </c>
      <c r="H1040" s="10">
        <v>0</v>
      </c>
      <c r="I1040" s="10">
        <v>0</v>
      </c>
      <c r="J1040" s="10">
        <v>0</v>
      </c>
      <c r="K1040" s="10">
        <v>22.25</v>
      </c>
      <c r="L1040" s="10">
        <v>0.59459975082899996</v>
      </c>
      <c r="M1040" s="10">
        <v>0.7268743478045</v>
      </c>
      <c r="N1040" s="10">
        <v>0.74499851133299999</v>
      </c>
      <c r="O1040" s="10">
        <v>0.86391846149850005</v>
      </c>
      <c r="P1040" s="10">
        <v>0.75676331923700002</v>
      </c>
      <c r="Q1040" s="10">
        <v>13.15</v>
      </c>
      <c r="R1040" s="10">
        <v>512.91554999999994</v>
      </c>
      <c r="S1040" s="10">
        <v>494.09294999999997</v>
      </c>
      <c r="T1040" s="10">
        <v>541.14945</v>
      </c>
      <c r="U1040" s="10">
        <v>517.62120000000004</v>
      </c>
      <c r="V1040" s="10">
        <v>494.09294999999997</v>
      </c>
    </row>
    <row r="1041" spans="1:22" x14ac:dyDescent="0.2">
      <c r="A1041" s="8">
        <v>39</v>
      </c>
      <c r="B1041" s="1" t="s">
        <v>48</v>
      </c>
      <c r="C1041" s="7" t="s">
        <v>5389</v>
      </c>
      <c r="D1041" s="7">
        <v>10</v>
      </c>
      <c r="E1041" s="2" t="s">
        <v>5430</v>
      </c>
      <c r="F1041" s="11" t="s">
        <v>7060</v>
      </c>
      <c r="G1041" s="10" t="s">
        <v>5387</v>
      </c>
      <c r="H1041" s="10" t="s">
        <v>5387</v>
      </c>
      <c r="I1041" s="10" t="s">
        <v>5387</v>
      </c>
      <c r="J1041" s="10" t="s">
        <v>5387</v>
      </c>
      <c r="K1041" s="10" t="s">
        <v>5387</v>
      </c>
      <c r="L1041" s="10" t="s">
        <v>5387</v>
      </c>
      <c r="M1041" s="10" t="s">
        <v>5387</v>
      </c>
      <c r="N1041" s="10" t="s">
        <v>5387</v>
      </c>
      <c r="O1041" s="10" t="s">
        <v>5387</v>
      </c>
      <c r="P1041" s="10" t="s">
        <v>5387</v>
      </c>
      <c r="Q1041" s="10" t="s">
        <v>5387</v>
      </c>
      <c r="R1041" s="10" t="s">
        <v>5387</v>
      </c>
      <c r="S1041" s="10" t="s">
        <v>5387</v>
      </c>
      <c r="T1041" s="10" t="s">
        <v>5387</v>
      </c>
      <c r="U1041" s="10" t="s">
        <v>5387</v>
      </c>
      <c r="V1041" s="10" t="s">
        <v>5387</v>
      </c>
    </row>
    <row r="1042" spans="1:22" x14ac:dyDescent="0.2">
      <c r="A1042" s="8">
        <v>39</v>
      </c>
      <c r="B1042" s="1" t="s">
        <v>48</v>
      </c>
      <c r="C1042" s="7" t="s">
        <v>5389</v>
      </c>
      <c r="D1042" s="7">
        <v>30</v>
      </c>
      <c r="E1042" s="2" t="s">
        <v>5708</v>
      </c>
      <c r="F1042" s="11" t="s">
        <v>7061</v>
      </c>
      <c r="G1042" s="10">
        <v>698.85</v>
      </c>
      <c r="H1042" s="10">
        <v>430.3</v>
      </c>
      <c r="I1042" s="10">
        <v>191.4</v>
      </c>
      <c r="J1042" s="10">
        <v>160.25</v>
      </c>
      <c r="K1042" s="10">
        <v>96.45</v>
      </c>
      <c r="L1042" s="10">
        <v>1.3345107776625</v>
      </c>
      <c r="M1042" s="10">
        <v>1.2353048299305001</v>
      </c>
      <c r="N1042" s="10">
        <v>1.1154309764215</v>
      </c>
      <c r="O1042" s="10">
        <v>1.2413462177730001</v>
      </c>
      <c r="P1042" s="10">
        <v>1.1720292414735001</v>
      </c>
      <c r="Q1042" s="10">
        <v>11.85</v>
      </c>
      <c r="R1042" s="10">
        <v>1486.9844499999999</v>
      </c>
      <c r="S1042" s="10">
        <v>1435.22235</v>
      </c>
      <c r="T1042" s="10">
        <v>1317.5812000000001</v>
      </c>
      <c r="U1042" s="10">
        <v>1435.22235</v>
      </c>
      <c r="V1042" s="10">
        <v>1458.7506000000001</v>
      </c>
    </row>
    <row r="1043" spans="1:22" x14ac:dyDescent="0.2">
      <c r="A1043" s="8">
        <v>39</v>
      </c>
      <c r="B1043" s="1" t="s">
        <v>48</v>
      </c>
      <c r="C1043" s="7" t="s">
        <v>6503</v>
      </c>
      <c r="D1043" s="7">
        <v>10</v>
      </c>
      <c r="E1043" s="2" t="s">
        <v>6544</v>
      </c>
      <c r="F1043" s="11" t="s">
        <v>7060</v>
      </c>
      <c r="G1043" s="10" t="s">
        <v>5387</v>
      </c>
      <c r="H1043" s="10" t="s">
        <v>5387</v>
      </c>
      <c r="I1043" s="10" t="s">
        <v>5387</v>
      </c>
      <c r="J1043" s="10" t="s">
        <v>5387</v>
      </c>
      <c r="K1043" s="10" t="s">
        <v>5387</v>
      </c>
      <c r="L1043" s="10" t="s">
        <v>5387</v>
      </c>
      <c r="M1043" s="10" t="s">
        <v>5387</v>
      </c>
      <c r="N1043" s="10" t="s">
        <v>5387</v>
      </c>
      <c r="O1043" s="10" t="s">
        <v>5387</v>
      </c>
      <c r="P1043" s="10" t="s">
        <v>5387</v>
      </c>
      <c r="Q1043" s="10" t="s">
        <v>5387</v>
      </c>
      <c r="R1043" s="10" t="s">
        <v>5387</v>
      </c>
      <c r="S1043" s="10" t="s">
        <v>5387</v>
      </c>
      <c r="T1043" s="10" t="s">
        <v>5387</v>
      </c>
      <c r="U1043" s="10" t="s">
        <v>5387</v>
      </c>
      <c r="V1043" s="10" t="s">
        <v>5387</v>
      </c>
    </row>
    <row r="1044" spans="1:22" x14ac:dyDescent="0.2">
      <c r="A1044" s="8">
        <v>39</v>
      </c>
      <c r="B1044" s="1" t="s">
        <v>48</v>
      </c>
      <c r="C1044" s="7" t="s">
        <v>6503</v>
      </c>
      <c r="D1044" s="7">
        <v>30</v>
      </c>
      <c r="E1044" s="2" t="s">
        <v>6822</v>
      </c>
      <c r="F1044" s="11" t="s">
        <v>7061</v>
      </c>
      <c r="G1044" s="10">
        <v>225.5</v>
      </c>
      <c r="H1044" s="10">
        <v>283.39999999999998</v>
      </c>
      <c r="I1044" s="10">
        <v>185.5</v>
      </c>
      <c r="J1044" s="10">
        <v>181.04999999999998</v>
      </c>
      <c r="K1044" s="10">
        <v>127.6</v>
      </c>
      <c r="L1044" s="10">
        <v>0.47281809063250002</v>
      </c>
      <c r="M1044" s="10">
        <v>0.463914992759</v>
      </c>
      <c r="N1044" s="10">
        <v>0.447380668137</v>
      </c>
      <c r="O1044" s="10">
        <v>0.48553680187999998</v>
      </c>
      <c r="P1044" s="10">
        <v>0.43307211798349998</v>
      </c>
      <c r="Q1044" s="10">
        <v>7.55</v>
      </c>
      <c r="R1044" s="10">
        <v>1129.3552999999999</v>
      </c>
      <c r="S1044" s="10">
        <v>1101.1214</v>
      </c>
      <c r="T1044" s="10">
        <v>1110.5327</v>
      </c>
      <c r="U1044" s="10">
        <v>1115.2383500000001</v>
      </c>
      <c r="V1044" s="10">
        <v>1115.2383500000001</v>
      </c>
    </row>
    <row r="1045" spans="1:22" x14ac:dyDescent="0.2">
      <c r="A1045" s="8">
        <v>39</v>
      </c>
      <c r="B1045" s="1" t="s">
        <v>48</v>
      </c>
      <c r="C1045" s="7" t="s">
        <v>5946</v>
      </c>
      <c r="D1045" s="7">
        <v>10</v>
      </c>
      <c r="E1045" s="2" t="s">
        <v>5987</v>
      </c>
      <c r="F1045" s="11" t="s">
        <v>7060</v>
      </c>
      <c r="G1045" s="10" t="s">
        <v>5387</v>
      </c>
      <c r="H1045" s="10" t="s">
        <v>5387</v>
      </c>
      <c r="I1045" s="10" t="s">
        <v>5387</v>
      </c>
      <c r="J1045" s="10" t="s">
        <v>5387</v>
      </c>
      <c r="K1045" s="10" t="s">
        <v>5387</v>
      </c>
      <c r="L1045" s="10" t="s">
        <v>5387</v>
      </c>
      <c r="M1045" s="10" t="s">
        <v>5387</v>
      </c>
      <c r="N1045" s="10" t="s">
        <v>5387</v>
      </c>
      <c r="O1045" s="10" t="s">
        <v>5387</v>
      </c>
      <c r="P1045" s="10" t="s">
        <v>5387</v>
      </c>
      <c r="Q1045" s="10" t="s">
        <v>5387</v>
      </c>
      <c r="R1045" s="10" t="s">
        <v>5387</v>
      </c>
      <c r="S1045" s="10" t="s">
        <v>5387</v>
      </c>
      <c r="T1045" s="10" t="s">
        <v>5387</v>
      </c>
      <c r="U1045" s="10" t="s">
        <v>5387</v>
      </c>
      <c r="V1045" s="10" t="s">
        <v>5387</v>
      </c>
    </row>
    <row r="1046" spans="1:22" x14ac:dyDescent="0.2">
      <c r="A1046" s="8">
        <v>39</v>
      </c>
      <c r="B1046" s="1" t="s">
        <v>48</v>
      </c>
      <c r="C1046" s="7" t="s">
        <v>5946</v>
      </c>
      <c r="D1046" s="7">
        <v>30</v>
      </c>
      <c r="E1046" s="2" t="s">
        <v>6265</v>
      </c>
      <c r="F1046" s="11" t="s">
        <v>7061</v>
      </c>
      <c r="G1046" s="10">
        <v>184</v>
      </c>
      <c r="H1046" s="10">
        <v>124.64999999999999</v>
      </c>
      <c r="I1046" s="10">
        <v>37.1</v>
      </c>
      <c r="J1046" s="10">
        <v>57.9</v>
      </c>
      <c r="K1046" s="10">
        <v>10.35</v>
      </c>
      <c r="L1046" s="10">
        <v>0.59396381526649999</v>
      </c>
      <c r="M1046" s="10">
        <v>0.5815630718</v>
      </c>
      <c r="N1046" s="10">
        <v>0.53354993684050001</v>
      </c>
      <c r="O1046" s="10">
        <v>0.59332787970400003</v>
      </c>
      <c r="P1046" s="10">
        <v>0.56248500492849995</v>
      </c>
      <c r="Q1046" s="10">
        <v>7.65</v>
      </c>
      <c r="R1046" s="10">
        <v>983.48025000000007</v>
      </c>
      <c r="S1046" s="10">
        <v>969.36329999999998</v>
      </c>
      <c r="T1046" s="10">
        <v>1016.41975</v>
      </c>
      <c r="U1046" s="10">
        <v>983.48025000000007</v>
      </c>
      <c r="V1046" s="10">
        <v>983.48025000000007</v>
      </c>
    </row>
    <row r="1047" spans="1:22" x14ac:dyDescent="0.2">
      <c r="A1047" s="8">
        <v>40</v>
      </c>
      <c r="B1047" s="1" t="s">
        <v>49</v>
      </c>
      <c r="C1047" s="7" t="s">
        <v>5389</v>
      </c>
      <c r="D1047" s="7">
        <v>10</v>
      </c>
      <c r="E1047" s="2" t="s">
        <v>5431</v>
      </c>
      <c r="F1047" s="11" t="s">
        <v>7060</v>
      </c>
      <c r="G1047" s="10">
        <v>0</v>
      </c>
      <c r="H1047" s="10">
        <v>0</v>
      </c>
      <c r="I1047" s="10">
        <v>0</v>
      </c>
      <c r="J1047" s="10">
        <v>19.25</v>
      </c>
      <c r="K1047" s="10">
        <v>0</v>
      </c>
      <c r="L1047" s="10">
        <v>1.3055757095740002</v>
      </c>
      <c r="M1047" s="10">
        <v>1.2181345697465</v>
      </c>
      <c r="N1047" s="10">
        <v>1.1866557594085001</v>
      </c>
      <c r="O1047" s="10">
        <v>1.2311712487749999</v>
      </c>
      <c r="P1047" s="10">
        <v>1.2435719922415001</v>
      </c>
      <c r="Q1047" s="10">
        <v>10.89</v>
      </c>
      <c r="R1047" s="10">
        <v>748.19785000000002</v>
      </c>
      <c r="S1047" s="10">
        <v>724.66959999999995</v>
      </c>
      <c r="T1047" s="10">
        <v>691.73009999999999</v>
      </c>
      <c r="U1047" s="10">
        <v>724.66965000000005</v>
      </c>
      <c r="V1047" s="10">
        <v>677.61314999999991</v>
      </c>
    </row>
    <row r="1048" spans="1:22" x14ac:dyDescent="0.2">
      <c r="A1048" s="8">
        <v>40</v>
      </c>
      <c r="B1048" s="1" t="s">
        <v>49</v>
      </c>
      <c r="C1048" s="7" t="s">
        <v>5389</v>
      </c>
      <c r="D1048" s="7">
        <v>30</v>
      </c>
      <c r="E1048" s="2" t="s">
        <v>5709</v>
      </c>
      <c r="F1048" s="11" t="s">
        <v>7060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1.310663194073</v>
      </c>
      <c r="M1048" s="10">
        <v>1.6178200707045001</v>
      </c>
      <c r="N1048" s="10">
        <v>1.8321303552280002</v>
      </c>
      <c r="O1048" s="10">
        <v>1.7653571211774999</v>
      </c>
      <c r="P1048" s="10">
        <v>1.7898406403295</v>
      </c>
      <c r="Q1048" s="10">
        <v>10.89</v>
      </c>
      <c r="R1048" s="10">
        <v>423.50824999999998</v>
      </c>
      <c r="S1048" s="10">
        <v>409.39125000000001</v>
      </c>
      <c r="T1048" s="10">
        <v>432.91949999999997</v>
      </c>
      <c r="U1048" s="10">
        <v>418.80259999999998</v>
      </c>
      <c r="V1048" s="10">
        <v>399.97995000000003</v>
      </c>
    </row>
    <row r="1049" spans="1:22" x14ac:dyDescent="0.2">
      <c r="A1049" s="8">
        <v>40</v>
      </c>
      <c r="B1049" s="1" t="s">
        <v>49</v>
      </c>
      <c r="C1049" s="7" t="s">
        <v>6503</v>
      </c>
      <c r="D1049" s="7">
        <v>10</v>
      </c>
      <c r="E1049" s="2" t="s">
        <v>6545</v>
      </c>
      <c r="F1049" s="11" t="s">
        <v>7060</v>
      </c>
      <c r="G1049" s="10">
        <v>0</v>
      </c>
      <c r="H1049" s="10">
        <v>0</v>
      </c>
      <c r="I1049" s="10">
        <v>0</v>
      </c>
      <c r="J1049" s="10">
        <v>51.949999999999996</v>
      </c>
      <c r="K1049" s="10">
        <v>0</v>
      </c>
      <c r="L1049" s="10">
        <v>1.1882455983144999</v>
      </c>
      <c r="M1049" s="10">
        <v>1.1097075563600001</v>
      </c>
      <c r="N1049" s="10">
        <v>1.0795006171465</v>
      </c>
      <c r="O1049" s="10">
        <v>1.1287856232314999</v>
      </c>
      <c r="P1049" s="10">
        <v>1.1526332068205001</v>
      </c>
      <c r="Q1049" s="10">
        <v>10.58</v>
      </c>
      <c r="R1049" s="10">
        <v>658.79060000000004</v>
      </c>
      <c r="S1049" s="10">
        <v>625.85104999999999</v>
      </c>
      <c r="T1049" s="10">
        <v>616.43975</v>
      </c>
      <c r="U1049" s="10">
        <v>630.55669999999998</v>
      </c>
      <c r="V1049" s="10">
        <v>592.91149999999993</v>
      </c>
    </row>
    <row r="1050" spans="1:22" x14ac:dyDescent="0.2">
      <c r="A1050" s="8">
        <v>40</v>
      </c>
      <c r="B1050" s="1" t="s">
        <v>49</v>
      </c>
      <c r="C1050" s="7" t="s">
        <v>6503</v>
      </c>
      <c r="D1050" s="7">
        <v>30</v>
      </c>
      <c r="E1050" s="2" t="s">
        <v>6823</v>
      </c>
      <c r="F1050" s="11" t="s">
        <v>7060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0.85565129918750005</v>
      </c>
      <c r="M1050" s="10">
        <v>1.0229023520945</v>
      </c>
      <c r="N1050" s="10">
        <v>1.0658280025555</v>
      </c>
      <c r="O1050" s="10">
        <v>1.1027122651735</v>
      </c>
      <c r="P1050" s="10">
        <v>1.1074817818914999</v>
      </c>
      <c r="Q1050" s="10">
        <v>10.58</v>
      </c>
      <c r="R1050" s="10">
        <v>371.74610000000001</v>
      </c>
      <c r="S1050" s="10">
        <v>362.33485000000002</v>
      </c>
      <c r="T1050" s="10">
        <v>385.86309999999997</v>
      </c>
      <c r="U1050" s="10">
        <v>367.04044999999996</v>
      </c>
      <c r="V1050" s="10">
        <v>352.92354999999998</v>
      </c>
    </row>
    <row r="1051" spans="1:22" x14ac:dyDescent="0.2">
      <c r="A1051" s="8">
        <v>40</v>
      </c>
      <c r="B1051" s="1" t="s">
        <v>49</v>
      </c>
      <c r="C1051" s="7" t="s">
        <v>5946</v>
      </c>
      <c r="D1051" s="7">
        <v>10</v>
      </c>
      <c r="E1051" s="2" t="s">
        <v>5988</v>
      </c>
      <c r="F1051" s="11" t="s">
        <v>7060</v>
      </c>
      <c r="G1051" s="10">
        <v>0</v>
      </c>
      <c r="H1051" s="10">
        <v>16.350000000000001</v>
      </c>
      <c r="I1051" s="10">
        <v>0</v>
      </c>
      <c r="J1051" s="10">
        <v>29.65</v>
      </c>
      <c r="K1051" s="10">
        <v>0</v>
      </c>
      <c r="L1051" s="10">
        <v>1.1462738511969999</v>
      </c>
      <c r="M1051" s="10">
        <v>1.1748909515045001</v>
      </c>
      <c r="N1051" s="10">
        <v>1.077910778241</v>
      </c>
      <c r="O1051" s="10">
        <v>1.1103434919219999</v>
      </c>
      <c r="P1051" s="10">
        <v>1.2572446068329999</v>
      </c>
      <c r="Q1051" s="10">
        <v>11.5</v>
      </c>
      <c r="R1051" s="10">
        <v>588.20585000000005</v>
      </c>
      <c r="S1051" s="10">
        <v>550.5607</v>
      </c>
      <c r="T1051" s="10">
        <v>531.73815000000002</v>
      </c>
      <c r="U1051" s="10">
        <v>555.26634999999999</v>
      </c>
      <c r="V1051" s="10">
        <v>517.62120000000004</v>
      </c>
    </row>
    <row r="1052" spans="1:22" x14ac:dyDescent="0.2">
      <c r="A1052" s="8">
        <v>40</v>
      </c>
      <c r="B1052" s="1" t="s">
        <v>49</v>
      </c>
      <c r="C1052" s="7" t="s">
        <v>5946</v>
      </c>
      <c r="D1052" s="7">
        <v>30</v>
      </c>
      <c r="E1052" s="2" t="s">
        <v>6266</v>
      </c>
      <c r="F1052" s="11" t="s">
        <v>7060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0.85501536362499997</v>
      </c>
      <c r="M1052" s="10">
        <v>1.0229023520945</v>
      </c>
      <c r="N1052" s="10">
        <v>1.0273539010315</v>
      </c>
      <c r="O1052" s="10">
        <v>1.0884037150195001</v>
      </c>
      <c r="P1052" s="10">
        <v>1.0680537770235001</v>
      </c>
      <c r="Q1052" s="10">
        <v>11.5</v>
      </c>
      <c r="R1052" s="10">
        <v>334.10095000000001</v>
      </c>
      <c r="S1052" s="10">
        <v>324.68965000000003</v>
      </c>
      <c r="T1052" s="10">
        <v>343.51224999999999</v>
      </c>
      <c r="U1052" s="10">
        <v>334.10095000000001</v>
      </c>
      <c r="V1052" s="10">
        <v>319.98399999999998</v>
      </c>
    </row>
    <row r="1053" spans="1:22" x14ac:dyDescent="0.2">
      <c r="A1053" s="8">
        <v>41</v>
      </c>
      <c r="B1053" s="1" t="s">
        <v>50</v>
      </c>
      <c r="C1053" s="7" t="s">
        <v>5389</v>
      </c>
      <c r="D1053" s="7">
        <v>10</v>
      </c>
      <c r="E1053" s="2" t="s">
        <v>5432</v>
      </c>
      <c r="F1053" s="11" t="s">
        <v>7060</v>
      </c>
      <c r="G1053" s="10">
        <v>0</v>
      </c>
      <c r="H1053" s="10">
        <v>2.9499999999999997</v>
      </c>
      <c r="I1053" s="10">
        <v>0</v>
      </c>
      <c r="J1053" s="10">
        <v>0</v>
      </c>
      <c r="K1053" s="10">
        <v>0</v>
      </c>
      <c r="L1053" s="10">
        <v>1.7723524123634999</v>
      </c>
      <c r="M1053" s="10">
        <v>1.6318106530769998</v>
      </c>
      <c r="N1053" s="10">
        <v>1.5262453497215001</v>
      </c>
      <c r="O1053" s="10">
        <v>2.2299080494985</v>
      </c>
      <c r="P1053" s="10">
        <v>1.7774398968630001</v>
      </c>
      <c r="Q1053" s="10">
        <v>11.03</v>
      </c>
      <c r="R1053" s="10">
        <v>719.96399999999994</v>
      </c>
      <c r="S1053" s="10">
        <v>701.14139999999998</v>
      </c>
      <c r="T1053" s="10">
        <v>663.49625000000003</v>
      </c>
      <c r="U1053" s="10">
        <v>658.79054999999994</v>
      </c>
      <c r="V1053" s="10">
        <v>658.79060000000004</v>
      </c>
    </row>
    <row r="1054" spans="1:22" x14ac:dyDescent="0.2">
      <c r="A1054" s="8">
        <v>41</v>
      </c>
      <c r="B1054" s="1" t="s">
        <v>50</v>
      </c>
      <c r="C1054" s="7" t="s">
        <v>5389</v>
      </c>
      <c r="D1054" s="7">
        <v>30</v>
      </c>
      <c r="E1054" s="2" t="s">
        <v>5710</v>
      </c>
      <c r="F1054" s="11" t="s">
        <v>7060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1.3198842597275</v>
      </c>
      <c r="M1054" s="10">
        <v>1.704307307189</v>
      </c>
      <c r="N1054" s="10">
        <v>1.8845950391245001</v>
      </c>
      <c r="O1054" s="10">
        <v>2.0140079260700001</v>
      </c>
      <c r="P1054" s="10">
        <v>1.9876166002305</v>
      </c>
      <c r="Q1054" s="10">
        <v>11.03</v>
      </c>
      <c r="R1054" s="10">
        <v>390.56870000000004</v>
      </c>
      <c r="S1054" s="10">
        <v>376.45179999999999</v>
      </c>
      <c r="T1054" s="10">
        <v>423.50819999999999</v>
      </c>
      <c r="U1054" s="10">
        <v>395.27435000000003</v>
      </c>
      <c r="V1054" s="10">
        <v>376.45179999999999</v>
      </c>
    </row>
    <row r="1055" spans="1:22" x14ac:dyDescent="0.2">
      <c r="A1055" s="8">
        <v>41</v>
      </c>
      <c r="B1055" s="1" t="s">
        <v>50</v>
      </c>
      <c r="C1055" s="7" t="s">
        <v>6503</v>
      </c>
      <c r="D1055" s="7">
        <v>10</v>
      </c>
      <c r="E1055" s="2" t="s">
        <v>6546</v>
      </c>
      <c r="F1055" s="11" t="s">
        <v>7060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1.4165464652100002</v>
      </c>
      <c r="M1055" s="10">
        <v>1.5605858700900002</v>
      </c>
      <c r="N1055" s="10">
        <v>1.4569283734214999</v>
      </c>
      <c r="O1055" s="10">
        <v>1.801287480452</v>
      </c>
      <c r="P1055" s="10">
        <v>1.7844351880495</v>
      </c>
      <c r="Q1055" s="10">
        <v>11.34</v>
      </c>
      <c r="R1055" s="10">
        <v>658.79054999999994</v>
      </c>
      <c r="S1055" s="10">
        <v>639.96799999999996</v>
      </c>
      <c r="T1055" s="10">
        <v>588.20585000000005</v>
      </c>
      <c r="U1055" s="10">
        <v>611.73410000000001</v>
      </c>
      <c r="V1055" s="10">
        <v>607.02845000000002</v>
      </c>
    </row>
    <row r="1056" spans="1:22" x14ac:dyDescent="0.2">
      <c r="A1056" s="8">
        <v>41</v>
      </c>
      <c r="B1056" s="1" t="s">
        <v>50</v>
      </c>
      <c r="C1056" s="7" t="s">
        <v>6503</v>
      </c>
      <c r="D1056" s="7">
        <v>30</v>
      </c>
      <c r="E1056" s="2" t="s">
        <v>6824</v>
      </c>
      <c r="F1056" s="11" t="s">
        <v>7060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1.0588327113689999</v>
      </c>
      <c r="M1056" s="10">
        <v>1.3656716202195001</v>
      </c>
      <c r="N1056" s="10">
        <v>1.4661494390760001</v>
      </c>
      <c r="O1056" s="10">
        <v>1.5659913223699999</v>
      </c>
      <c r="P1056" s="10">
        <v>1.5335586086889998</v>
      </c>
      <c r="Q1056" s="10">
        <v>11.34</v>
      </c>
      <c r="R1056" s="10">
        <v>367.04044999999996</v>
      </c>
      <c r="S1056" s="10">
        <v>352.92354999999998</v>
      </c>
      <c r="T1056" s="10">
        <v>404.68560000000002</v>
      </c>
      <c r="U1056" s="10">
        <v>371.74610000000001</v>
      </c>
      <c r="V1056" s="10">
        <v>352.92354999999998</v>
      </c>
    </row>
    <row r="1057" spans="1:22" x14ac:dyDescent="0.2">
      <c r="A1057" s="8">
        <v>41</v>
      </c>
      <c r="B1057" s="1" t="s">
        <v>50</v>
      </c>
      <c r="C1057" s="7" t="s">
        <v>5946</v>
      </c>
      <c r="D1057" s="7">
        <v>10</v>
      </c>
      <c r="E1057" s="2" t="s">
        <v>5989</v>
      </c>
      <c r="F1057" s="11" t="s">
        <v>7060</v>
      </c>
      <c r="G1057" s="10">
        <v>0</v>
      </c>
      <c r="H1057" s="10">
        <v>0</v>
      </c>
      <c r="I1057" s="10">
        <v>25.249999999999993</v>
      </c>
      <c r="J1057" s="10">
        <v>0</v>
      </c>
      <c r="K1057" s="10">
        <v>0</v>
      </c>
      <c r="L1057" s="10">
        <v>1.2531110256775</v>
      </c>
      <c r="M1057" s="10">
        <v>1.2464337022725001</v>
      </c>
      <c r="N1057" s="10">
        <v>1.1793425004410001</v>
      </c>
      <c r="O1057" s="10">
        <v>1.3694872335935</v>
      </c>
      <c r="P1057" s="10">
        <v>1.3214740986334998</v>
      </c>
      <c r="Q1057" s="10">
        <v>11.14</v>
      </c>
      <c r="R1057" s="10">
        <v>527.03244999999993</v>
      </c>
      <c r="S1057" s="10">
        <v>508.20990000000006</v>
      </c>
      <c r="T1057" s="10">
        <v>484.68164999999999</v>
      </c>
      <c r="U1057" s="10">
        <v>498.79859999999996</v>
      </c>
      <c r="V1057" s="10">
        <v>479.976</v>
      </c>
    </row>
    <row r="1058" spans="1:22" x14ac:dyDescent="0.2">
      <c r="A1058" s="8">
        <v>41</v>
      </c>
      <c r="B1058" s="1" t="s">
        <v>50</v>
      </c>
      <c r="C1058" s="7" t="s">
        <v>5946</v>
      </c>
      <c r="D1058" s="7">
        <v>30</v>
      </c>
      <c r="E1058" s="2" t="s">
        <v>6267</v>
      </c>
      <c r="F1058" s="11" t="s">
        <v>7060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0.84865600800149998</v>
      </c>
      <c r="M1058" s="10">
        <v>1.1074817818914999</v>
      </c>
      <c r="N1058" s="10">
        <v>1.2050978907175001</v>
      </c>
      <c r="O1058" s="10">
        <v>1.2690094147369999</v>
      </c>
      <c r="P1058" s="10">
        <v>1.2251298609324999</v>
      </c>
      <c r="Q1058" s="10">
        <v>11.14</v>
      </c>
      <c r="R1058" s="10">
        <v>371.74609999999996</v>
      </c>
      <c r="S1058" s="10">
        <v>357.62919999999997</v>
      </c>
      <c r="T1058" s="10">
        <v>404.68560000000002</v>
      </c>
      <c r="U1058" s="10">
        <v>376.45175</v>
      </c>
      <c r="V1058" s="10">
        <v>362.33485000000002</v>
      </c>
    </row>
    <row r="1059" spans="1:22" x14ac:dyDescent="0.2">
      <c r="A1059" s="8">
        <v>42</v>
      </c>
      <c r="B1059" s="1" t="s">
        <v>51</v>
      </c>
      <c r="C1059" s="7" t="s">
        <v>5389</v>
      </c>
      <c r="D1059" s="7">
        <v>10</v>
      </c>
      <c r="E1059" s="2" t="s">
        <v>5433</v>
      </c>
      <c r="F1059" s="11" t="s">
        <v>7060</v>
      </c>
      <c r="G1059" s="10">
        <v>0</v>
      </c>
      <c r="H1059" s="10">
        <v>66.8</v>
      </c>
      <c r="I1059" s="10">
        <v>28.200000000000003</v>
      </c>
      <c r="J1059" s="10">
        <v>54.9</v>
      </c>
      <c r="K1059" s="10">
        <v>0</v>
      </c>
      <c r="L1059" s="10">
        <v>1.3370545199120001</v>
      </c>
      <c r="M1059" s="10">
        <v>1.3367365521304999</v>
      </c>
      <c r="N1059" s="10">
        <v>1.5348304798135</v>
      </c>
      <c r="O1059" s="10">
        <v>1.3303771965069999</v>
      </c>
      <c r="P1059" s="10">
        <v>1.2721890925485</v>
      </c>
      <c r="Q1059" s="10">
        <v>5.76</v>
      </c>
      <c r="R1059" s="10">
        <v>818.78255000000001</v>
      </c>
      <c r="S1059" s="10">
        <v>738.78660000000002</v>
      </c>
      <c r="T1059" s="10">
        <v>715.25835000000006</v>
      </c>
      <c r="U1059" s="10">
        <v>710.55264999999997</v>
      </c>
      <c r="V1059" s="10">
        <v>757.60915</v>
      </c>
    </row>
    <row r="1060" spans="1:22" x14ac:dyDescent="0.2">
      <c r="A1060" s="8">
        <v>42</v>
      </c>
      <c r="B1060" s="1" t="s">
        <v>51</v>
      </c>
      <c r="C1060" s="7" t="s">
        <v>5389</v>
      </c>
      <c r="D1060" s="7">
        <v>30</v>
      </c>
      <c r="E1060" s="2" t="s">
        <v>5711</v>
      </c>
      <c r="F1060" s="11" t="s">
        <v>7061</v>
      </c>
      <c r="G1060" s="10">
        <v>547.5</v>
      </c>
      <c r="H1060" s="10">
        <v>356.09999999999997</v>
      </c>
      <c r="I1060" s="10">
        <v>149.85</v>
      </c>
      <c r="J1060" s="10">
        <v>111.30000000000001</v>
      </c>
      <c r="K1060" s="10">
        <v>20.8</v>
      </c>
      <c r="L1060" s="10">
        <v>1.3653536524379999</v>
      </c>
      <c r="M1060" s="10">
        <v>1.2613781879885</v>
      </c>
      <c r="N1060" s="10">
        <v>1.2229040864645</v>
      </c>
      <c r="O1060" s="10">
        <v>1.2457977667094999</v>
      </c>
      <c r="P1060" s="10">
        <v>1.152951174602</v>
      </c>
      <c r="Q1060" s="10">
        <v>5.76</v>
      </c>
      <c r="R1060" s="10">
        <v>983.48024999999996</v>
      </c>
      <c r="S1060" s="10">
        <v>1002.3027999999999</v>
      </c>
      <c r="T1060" s="10">
        <v>992.89149999999995</v>
      </c>
      <c r="U1060" s="10">
        <v>983.48025000000007</v>
      </c>
      <c r="V1060" s="10">
        <v>1007.0085</v>
      </c>
    </row>
    <row r="1061" spans="1:22" x14ac:dyDescent="0.2">
      <c r="A1061" s="8">
        <v>42</v>
      </c>
      <c r="B1061" s="1" t="s">
        <v>51</v>
      </c>
      <c r="C1061" s="7" t="s">
        <v>6503</v>
      </c>
      <c r="D1061" s="7">
        <v>10</v>
      </c>
      <c r="E1061" s="2" t="s">
        <v>6547</v>
      </c>
      <c r="F1061" s="11" t="s">
        <v>7060</v>
      </c>
      <c r="G1061" s="10">
        <v>0</v>
      </c>
      <c r="H1061" s="10">
        <v>0</v>
      </c>
      <c r="I1061" s="10">
        <v>0</v>
      </c>
      <c r="J1061" s="10">
        <v>46</v>
      </c>
      <c r="K1061" s="10">
        <v>0</v>
      </c>
      <c r="L1061" s="10">
        <v>0.80414051863450009</v>
      </c>
      <c r="M1061" s="10">
        <v>0.70111895752849995</v>
      </c>
      <c r="N1061" s="10">
        <v>0.85278958915699998</v>
      </c>
      <c r="O1061" s="10">
        <v>0.85501536362499997</v>
      </c>
      <c r="P1061" s="10">
        <v>0.74945006026899996</v>
      </c>
      <c r="Q1061" s="10">
        <v>6.56</v>
      </c>
      <c r="R1061" s="10">
        <v>969.36329999999998</v>
      </c>
      <c r="S1061" s="10">
        <v>847.01645000000008</v>
      </c>
      <c r="T1061" s="10">
        <v>804.66564999999991</v>
      </c>
      <c r="U1061" s="10">
        <v>828.19389999999999</v>
      </c>
      <c r="V1061" s="10">
        <v>870.54469999999992</v>
      </c>
    </row>
    <row r="1062" spans="1:22" x14ac:dyDescent="0.2">
      <c r="A1062" s="8">
        <v>42</v>
      </c>
      <c r="B1062" s="1" t="s">
        <v>51</v>
      </c>
      <c r="C1062" s="7" t="s">
        <v>6503</v>
      </c>
      <c r="D1062" s="7">
        <v>30</v>
      </c>
      <c r="E1062" s="2" t="s">
        <v>6825</v>
      </c>
      <c r="F1062" s="11" t="s">
        <v>7061</v>
      </c>
      <c r="G1062" s="10">
        <v>415.45</v>
      </c>
      <c r="H1062" s="10">
        <v>278.95</v>
      </c>
      <c r="I1062" s="10">
        <v>124.65</v>
      </c>
      <c r="J1062" s="10">
        <v>120.2</v>
      </c>
      <c r="K1062" s="10">
        <v>43.05</v>
      </c>
      <c r="L1062" s="10">
        <v>0.74181883352050004</v>
      </c>
      <c r="M1062" s="10">
        <v>0.73641338124050004</v>
      </c>
      <c r="N1062" s="10">
        <v>0.7151095399009999</v>
      </c>
      <c r="O1062" s="10">
        <v>0.74499851133249995</v>
      </c>
      <c r="P1062" s="10">
        <v>0.67536356725149993</v>
      </c>
      <c r="Q1062" s="10">
        <v>6.56</v>
      </c>
      <c r="R1062" s="10">
        <v>1082.2988</v>
      </c>
      <c r="S1062" s="10">
        <v>1091.7101</v>
      </c>
      <c r="T1062" s="10">
        <v>1091.7101</v>
      </c>
      <c r="U1062" s="10">
        <v>1077.5931500000002</v>
      </c>
      <c r="V1062" s="10">
        <v>1101.1214</v>
      </c>
    </row>
    <row r="1063" spans="1:22" x14ac:dyDescent="0.2">
      <c r="A1063" s="8">
        <v>42</v>
      </c>
      <c r="B1063" s="1" t="s">
        <v>51</v>
      </c>
      <c r="C1063" s="7" t="s">
        <v>5946</v>
      </c>
      <c r="D1063" s="7">
        <v>10</v>
      </c>
      <c r="E1063" s="2" t="s">
        <v>5990</v>
      </c>
      <c r="F1063" s="11" t="s">
        <v>7061</v>
      </c>
      <c r="G1063" s="10">
        <v>4.4500000000000099</v>
      </c>
      <c r="H1063" s="10">
        <v>123.15</v>
      </c>
      <c r="I1063" s="10">
        <v>29.65</v>
      </c>
      <c r="J1063" s="10">
        <v>22.25</v>
      </c>
      <c r="K1063" s="10">
        <v>17.8</v>
      </c>
      <c r="L1063" s="10">
        <v>0.95930879585600004</v>
      </c>
      <c r="M1063" s="10">
        <v>0.79968896969750003</v>
      </c>
      <c r="N1063" s="10">
        <v>1.0022344463169999</v>
      </c>
      <c r="O1063" s="10">
        <v>0.71542750768200003</v>
      </c>
      <c r="P1063" s="10">
        <v>0.75962502926749997</v>
      </c>
      <c r="Q1063" s="10">
        <v>6.44</v>
      </c>
      <c r="R1063" s="10">
        <v>1209.3512500000002</v>
      </c>
      <c r="S1063" s="10">
        <v>1087.0045</v>
      </c>
      <c r="T1063" s="10">
        <v>1096.4157500000001</v>
      </c>
      <c r="U1063" s="10">
        <v>1138.7665999999999</v>
      </c>
      <c r="V1063" s="10">
        <v>1157.58915</v>
      </c>
    </row>
    <row r="1064" spans="1:22" x14ac:dyDescent="0.2">
      <c r="A1064" s="8">
        <v>42</v>
      </c>
      <c r="B1064" s="1" t="s">
        <v>51</v>
      </c>
      <c r="C1064" s="7" t="s">
        <v>5946</v>
      </c>
      <c r="D1064" s="7">
        <v>30</v>
      </c>
      <c r="E1064" s="2" t="s">
        <v>6268</v>
      </c>
      <c r="F1064" s="11" t="s">
        <v>7061</v>
      </c>
      <c r="G1064" s="10">
        <v>599.45000000000005</v>
      </c>
      <c r="H1064" s="10">
        <v>411.00000000000006</v>
      </c>
      <c r="I1064" s="10">
        <v>203.25</v>
      </c>
      <c r="J1064" s="10">
        <v>132.05000000000001</v>
      </c>
      <c r="K1064" s="10">
        <v>71.250000000000014</v>
      </c>
      <c r="L1064" s="10">
        <v>0.7132017332135</v>
      </c>
      <c r="M1064" s="10">
        <v>0.709068152058</v>
      </c>
      <c r="N1064" s="10">
        <v>0.66423469490949993</v>
      </c>
      <c r="O1064" s="10">
        <v>0.69221585965450005</v>
      </c>
      <c r="P1064" s="10">
        <v>0.65024411253750003</v>
      </c>
      <c r="Q1064" s="10">
        <v>6.44</v>
      </c>
      <c r="R1064" s="10">
        <v>1115.2383500000001</v>
      </c>
      <c r="S1064" s="10">
        <v>1105.8270499999999</v>
      </c>
      <c r="T1064" s="10">
        <v>1096.4157500000001</v>
      </c>
      <c r="U1064" s="10">
        <v>1105.8270499999999</v>
      </c>
      <c r="V1064" s="10">
        <v>1119.944</v>
      </c>
    </row>
    <row r="1065" spans="1:22" x14ac:dyDescent="0.2">
      <c r="A1065" s="8" t="s">
        <v>52</v>
      </c>
      <c r="B1065" s="1" t="s">
        <v>53</v>
      </c>
      <c r="C1065" s="7" t="s">
        <v>5389</v>
      </c>
      <c r="D1065" s="7">
        <v>10</v>
      </c>
      <c r="E1065" s="2" t="s">
        <v>5434</v>
      </c>
      <c r="F1065" s="11" t="s">
        <v>7060</v>
      </c>
      <c r="G1065" s="10" t="s">
        <v>5387</v>
      </c>
      <c r="H1065" s="10" t="s">
        <v>5387</v>
      </c>
      <c r="I1065" s="10" t="s">
        <v>5387</v>
      </c>
      <c r="J1065" s="10" t="s">
        <v>5387</v>
      </c>
      <c r="K1065" s="10" t="s">
        <v>5387</v>
      </c>
      <c r="L1065" s="10" t="s">
        <v>5387</v>
      </c>
      <c r="M1065" s="10" t="s">
        <v>5387</v>
      </c>
      <c r="N1065" s="10" t="s">
        <v>5387</v>
      </c>
      <c r="O1065" s="10" t="s">
        <v>5387</v>
      </c>
      <c r="P1065" s="10" t="s">
        <v>5387</v>
      </c>
      <c r="Q1065" s="10" t="s">
        <v>5387</v>
      </c>
      <c r="R1065" s="10" t="s">
        <v>5387</v>
      </c>
      <c r="S1065" s="10" t="s">
        <v>5387</v>
      </c>
      <c r="T1065" s="10" t="s">
        <v>5387</v>
      </c>
      <c r="U1065" s="10" t="s">
        <v>5387</v>
      </c>
      <c r="V1065" s="10" t="s">
        <v>5387</v>
      </c>
    </row>
    <row r="1066" spans="1:22" x14ac:dyDescent="0.2">
      <c r="A1066" s="8" t="s">
        <v>52</v>
      </c>
      <c r="B1066" s="1" t="s">
        <v>53</v>
      </c>
      <c r="C1066" s="7" t="s">
        <v>5389</v>
      </c>
      <c r="D1066" s="7">
        <v>30</v>
      </c>
      <c r="E1066" s="2" t="s">
        <v>5712</v>
      </c>
      <c r="F1066" s="11" t="s">
        <v>7060</v>
      </c>
      <c r="G1066" s="10" t="s">
        <v>5387</v>
      </c>
      <c r="H1066" s="10" t="s">
        <v>5387</v>
      </c>
      <c r="I1066" s="10" t="s">
        <v>5387</v>
      </c>
      <c r="J1066" s="10" t="s">
        <v>5387</v>
      </c>
      <c r="K1066" s="10" t="s">
        <v>5387</v>
      </c>
      <c r="L1066" s="10" t="s">
        <v>5387</v>
      </c>
      <c r="M1066" s="10" t="s">
        <v>5387</v>
      </c>
      <c r="N1066" s="10" t="s">
        <v>5387</v>
      </c>
      <c r="O1066" s="10" t="s">
        <v>5387</v>
      </c>
      <c r="P1066" s="10" t="s">
        <v>5387</v>
      </c>
      <c r="Q1066" s="10" t="s">
        <v>5387</v>
      </c>
      <c r="R1066" s="10" t="s">
        <v>5387</v>
      </c>
      <c r="S1066" s="10" t="s">
        <v>5387</v>
      </c>
      <c r="T1066" s="10" t="s">
        <v>5387</v>
      </c>
      <c r="U1066" s="10" t="s">
        <v>5387</v>
      </c>
      <c r="V1066" s="10" t="s">
        <v>5387</v>
      </c>
    </row>
    <row r="1067" spans="1:22" x14ac:dyDescent="0.2">
      <c r="A1067" s="8" t="s">
        <v>52</v>
      </c>
      <c r="B1067" s="1" t="s">
        <v>53</v>
      </c>
      <c r="C1067" s="7" t="s">
        <v>6503</v>
      </c>
      <c r="D1067" s="7">
        <v>10</v>
      </c>
      <c r="E1067" s="2" t="s">
        <v>6548</v>
      </c>
      <c r="F1067" s="11" t="s">
        <v>7060</v>
      </c>
      <c r="G1067" s="10">
        <v>0</v>
      </c>
      <c r="H1067" s="10">
        <v>77.149999999999991</v>
      </c>
      <c r="I1067" s="10">
        <v>5.95</v>
      </c>
      <c r="J1067" s="10">
        <v>16.3</v>
      </c>
      <c r="K1067" s="10">
        <v>0</v>
      </c>
      <c r="L1067" s="10">
        <v>1.722749438498</v>
      </c>
      <c r="M1067" s="10">
        <v>1.8566138743795</v>
      </c>
      <c r="N1067" s="10">
        <v>1.937377690802</v>
      </c>
      <c r="O1067" s="10">
        <v>1.9663127588909999</v>
      </c>
      <c r="P1067" s="10">
        <v>1.9507323376125001</v>
      </c>
      <c r="Q1067" s="10">
        <v>5.79</v>
      </c>
      <c r="R1067" s="10">
        <v>2178.7145500000001</v>
      </c>
      <c r="S1067" s="10">
        <v>2221.0654</v>
      </c>
      <c r="T1067" s="10">
        <v>2244.5936499999998</v>
      </c>
      <c r="U1067" s="10">
        <v>2352.8235</v>
      </c>
      <c r="V1067" s="10">
        <v>2442.2308000000003</v>
      </c>
    </row>
    <row r="1068" spans="1:22" x14ac:dyDescent="0.2">
      <c r="A1068" s="8" t="s">
        <v>52</v>
      </c>
      <c r="B1068" s="1" t="s">
        <v>53</v>
      </c>
      <c r="C1068" s="7" t="s">
        <v>6503</v>
      </c>
      <c r="D1068" s="7">
        <v>30</v>
      </c>
      <c r="E1068" s="2" t="s">
        <v>6826</v>
      </c>
      <c r="F1068" s="11" t="s">
        <v>7061</v>
      </c>
      <c r="G1068" s="10">
        <v>1887.3999999999999</v>
      </c>
      <c r="H1068" s="10">
        <v>1538.7</v>
      </c>
      <c r="I1068" s="10">
        <v>871</v>
      </c>
      <c r="J1068" s="10">
        <v>559.39999999999986</v>
      </c>
      <c r="K1068" s="10">
        <v>338.3</v>
      </c>
      <c r="L1068" s="10">
        <v>2.7132190769104998</v>
      </c>
      <c r="M1068" s="10">
        <v>2.5342032160994998</v>
      </c>
      <c r="N1068" s="10">
        <v>2.329113997231</v>
      </c>
      <c r="O1068" s="10">
        <v>2.1224349394560003</v>
      </c>
      <c r="P1068" s="10">
        <v>2.0610671576859998</v>
      </c>
      <c r="Q1068" s="10">
        <v>5.79</v>
      </c>
      <c r="R1068" s="10">
        <v>2682.2187999999996</v>
      </c>
      <c r="S1068" s="10">
        <v>2682.2187999999996</v>
      </c>
      <c r="T1068" s="10">
        <v>2743.3922000000002</v>
      </c>
      <c r="U1068" s="10">
        <v>2715.1583000000001</v>
      </c>
      <c r="V1068" s="10">
        <v>2696.3357000000001</v>
      </c>
    </row>
    <row r="1069" spans="1:22" x14ac:dyDescent="0.2">
      <c r="A1069" s="8" t="s">
        <v>52</v>
      </c>
      <c r="B1069" s="1" t="s">
        <v>53</v>
      </c>
      <c r="C1069" s="7" t="s">
        <v>5946</v>
      </c>
      <c r="D1069" s="7">
        <v>10</v>
      </c>
      <c r="E1069" s="2" t="s">
        <v>5991</v>
      </c>
      <c r="F1069" s="11" t="s">
        <v>7060</v>
      </c>
      <c r="G1069" s="10" t="s">
        <v>5387</v>
      </c>
      <c r="H1069" s="10" t="s">
        <v>5387</v>
      </c>
      <c r="I1069" s="10" t="s">
        <v>5387</v>
      </c>
      <c r="J1069" s="10" t="s">
        <v>5387</v>
      </c>
      <c r="K1069" s="10" t="s">
        <v>5387</v>
      </c>
      <c r="L1069" s="10" t="s">
        <v>5387</v>
      </c>
      <c r="M1069" s="10" t="s">
        <v>5387</v>
      </c>
      <c r="N1069" s="10" t="s">
        <v>5387</v>
      </c>
      <c r="O1069" s="10" t="s">
        <v>5387</v>
      </c>
      <c r="P1069" s="10" t="s">
        <v>5387</v>
      </c>
      <c r="Q1069" s="10" t="s">
        <v>5387</v>
      </c>
      <c r="R1069" s="10" t="s">
        <v>5387</v>
      </c>
      <c r="S1069" s="10" t="s">
        <v>5387</v>
      </c>
      <c r="T1069" s="10" t="s">
        <v>5387</v>
      </c>
      <c r="U1069" s="10" t="s">
        <v>5387</v>
      </c>
      <c r="V1069" s="10" t="s">
        <v>5387</v>
      </c>
    </row>
    <row r="1070" spans="1:22" x14ac:dyDescent="0.2">
      <c r="A1070" s="8" t="s">
        <v>52</v>
      </c>
      <c r="B1070" s="1" t="s">
        <v>53</v>
      </c>
      <c r="C1070" s="7" t="s">
        <v>5946</v>
      </c>
      <c r="D1070" s="7">
        <v>30</v>
      </c>
      <c r="E1070" s="2" t="s">
        <v>6269</v>
      </c>
      <c r="F1070" s="11" t="s">
        <v>7061</v>
      </c>
      <c r="G1070" s="10">
        <v>841.3</v>
      </c>
      <c r="H1070" s="10">
        <v>626.19999999999993</v>
      </c>
      <c r="I1070" s="10">
        <v>290.8</v>
      </c>
      <c r="J1070" s="10">
        <v>201.74999999999997</v>
      </c>
      <c r="K1070" s="10">
        <v>94.95</v>
      </c>
      <c r="L1070" s="10">
        <v>3.3943060642239997</v>
      </c>
      <c r="M1070" s="10">
        <v>3.2887407608679999</v>
      </c>
      <c r="N1070" s="10">
        <v>3.6594911937379999</v>
      </c>
      <c r="O1070" s="10">
        <v>3.4703003639289998</v>
      </c>
      <c r="P1070" s="10">
        <v>3.3427952836705002</v>
      </c>
      <c r="Q1070" s="10">
        <v>6.83</v>
      </c>
      <c r="R1070" s="10">
        <v>2583.4002</v>
      </c>
      <c r="S1070" s="10">
        <v>2588.1058499999999</v>
      </c>
      <c r="T1070" s="10">
        <v>2653.9849000000004</v>
      </c>
      <c r="U1070" s="10">
        <v>2649.27925</v>
      </c>
      <c r="V1070" s="10">
        <v>2611.6341000000002</v>
      </c>
    </row>
    <row r="1071" spans="1:22" x14ac:dyDescent="0.2">
      <c r="A1071" s="8" t="s">
        <v>54</v>
      </c>
      <c r="B1071" s="1" t="s">
        <v>55</v>
      </c>
      <c r="C1071" s="7" t="s">
        <v>5389</v>
      </c>
      <c r="D1071" s="7">
        <v>10</v>
      </c>
      <c r="E1071" s="2" t="s">
        <v>5435</v>
      </c>
      <c r="F1071" s="11" t="s">
        <v>7060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1.173301112598</v>
      </c>
      <c r="M1071" s="10">
        <v>1.3987402694635001</v>
      </c>
      <c r="N1071" s="10">
        <v>1.3618560068450001</v>
      </c>
      <c r="O1071" s="10">
        <v>1.3306951642880001</v>
      </c>
      <c r="P1071" s="10">
        <v>1.467739277982</v>
      </c>
      <c r="Q1071" s="10">
        <v>6.49</v>
      </c>
      <c r="R1071" s="10">
        <v>2781.0374000000002</v>
      </c>
      <c r="S1071" s="10">
        <v>2503.4041999999999</v>
      </c>
      <c r="T1071" s="10">
        <v>2432.8195000000001</v>
      </c>
      <c r="U1071" s="10">
        <v>2508.1098499999998</v>
      </c>
      <c r="V1071" s="10">
        <v>2616.3397500000001</v>
      </c>
    </row>
    <row r="1072" spans="1:22" x14ac:dyDescent="0.2">
      <c r="A1072" s="8" t="s">
        <v>54</v>
      </c>
      <c r="B1072" s="1" t="s">
        <v>55</v>
      </c>
      <c r="C1072" s="7" t="s">
        <v>5389</v>
      </c>
      <c r="D1072" s="7">
        <v>30</v>
      </c>
      <c r="E1072" s="2" t="s">
        <v>5713</v>
      </c>
      <c r="F1072" s="11" t="s">
        <v>7061</v>
      </c>
      <c r="G1072" s="10">
        <v>1420</v>
      </c>
      <c r="H1072" s="10">
        <v>1233.05</v>
      </c>
      <c r="I1072" s="10">
        <v>789.4</v>
      </c>
      <c r="J1072" s="10">
        <v>541.60000000000014</v>
      </c>
      <c r="K1072" s="10">
        <v>391.75000000000006</v>
      </c>
      <c r="L1072" s="10">
        <v>2.616238903647</v>
      </c>
      <c r="M1072" s="10">
        <v>2.7443799194674998</v>
      </c>
      <c r="N1072" s="10">
        <v>2.4222785571199998</v>
      </c>
      <c r="O1072" s="10">
        <v>2.2461244063399999</v>
      </c>
      <c r="P1072" s="10">
        <v>2.2925477023934997</v>
      </c>
      <c r="Q1072" s="10">
        <v>6.49</v>
      </c>
      <c r="R1072" s="10">
        <v>2884.5616</v>
      </c>
      <c r="S1072" s="10">
        <v>2941.0294000000004</v>
      </c>
      <c r="T1072" s="10">
        <v>2931.61805</v>
      </c>
      <c r="U1072" s="10">
        <v>2959.8519500000002</v>
      </c>
      <c r="V1072" s="10">
        <v>2964.5576499999997</v>
      </c>
    </row>
    <row r="1073" spans="1:22" x14ac:dyDescent="0.2">
      <c r="A1073" s="8" t="s">
        <v>54</v>
      </c>
      <c r="B1073" s="1" t="s">
        <v>55</v>
      </c>
      <c r="C1073" s="7" t="s">
        <v>6503</v>
      </c>
      <c r="D1073" s="7">
        <v>10</v>
      </c>
      <c r="E1073" s="2" t="s">
        <v>6549</v>
      </c>
      <c r="F1073" s="11" t="s">
        <v>7060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1.6658332056645</v>
      </c>
      <c r="M1073" s="10">
        <v>1.9128941716504999</v>
      </c>
      <c r="N1073" s="10">
        <v>2.2082862403780004</v>
      </c>
      <c r="O1073" s="10">
        <v>2.1011310981160003</v>
      </c>
      <c r="P1073" s="10">
        <v>2.1059006148339998</v>
      </c>
      <c r="Q1073" s="10">
        <v>6.28</v>
      </c>
      <c r="R1073" s="10">
        <v>2846.9164000000001</v>
      </c>
      <c r="S1073" s="10">
        <v>2719.8639499999999</v>
      </c>
      <c r="T1073" s="10">
        <v>2762.2147500000001</v>
      </c>
      <c r="U1073" s="10">
        <v>2861.0333999999998</v>
      </c>
      <c r="V1073" s="10">
        <v>2889.2672499999999</v>
      </c>
    </row>
    <row r="1074" spans="1:22" x14ac:dyDescent="0.2">
      <c r="A1074" s="8" t="s">
        <v>54</v>
      </c>
      <c r="B1074" s="1" t="s">
        <v>55</v>
      </c>
      <c r="C1074" s="7" t="s">
        <v>6503</v>
      </c>
      <c r="D1074" s="7">
        <v>30</v>
      </c>
      <c r="E1074" s="2" t="s">
        <v>6827</v>
      </c>
      <c r="F1074" s="11" t="s">
        <v>7061</v>
      </c>
      <c r="G1074" s="10">
        <v>1136.55</v>
      </c>
      <c r="H1074" s="10">
        <v>1034.25</v>
      </c>
      <c r="I1074" s="10">
        <v>678.1</v>
      </c>
      <c r="J1074" s="10">
        <v>456.99999999999994</v>
      </c>
      <c r="K1074" s="10">
        <v>307.15000000000003</v>
      </c>
      <c r="L1074" s="10">
        <v>2.0413531552525002</v>
      </c>
      <c r="M1074" s="10">
        <v>2.1885722379440002</v>
      </c>
      <c r="N1074" s="10">
        <v>2.0671085455284999</v>
      </c>
      <c r="O1074" s="10">
        <v>1.9141660427754998</v>
      </c>
      <c r="P1074" s="10">
        <v>1.9049449771210001</v>
      </c>
      <c r="Q1074" s="10">
        <v>6.28</v>
      </c>
      <c r="R1074" s="10">
        <v>2818.68255</v>
      </c>
      <c r="S1074" s="10">
        <v>2813.9768999999997</v>
      </c>
      <c r="T1074" s="10">
        <v>2842.2107999999998</v>
      </c>
      <c r="U1074" s="10">
        <v>2865.7390500000001</v>
      </c>
      <c r="V1074" s="10">
        <v>2851.6220499999999</v>
      </c>
    </row>
    <row r="1075" spans="1:22" x14ac:dyDescent="0.2">
      <c r="A1075" s="8" t="s">
        <v>54</v>
      </c>
      <c r="B1075" s="1" t="s">
        <v>55</v>
      </c>
      <c r="C1075" s="7" t="s">
        <v>5946</v>
      </c>
      <c r="D1075" s="7">
        <v>10</v>
      </c>
      <c r="E1075" s="2" t="s">
        <v>5992</v>
      </c>
      <c r="F1075" s="11" t="s">
        <v>7060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1.8849130069055</v>
      </c>
      <c r="M1075" s="10">
        <v>2.1841206890075</v>
      </c>
      <c r="N1075" s="10">
        <v>2.5462859917845</v>
      </c>
      <c r="O1075" s="10">
        <v>2.53165947385</v>
      </c>
      <c r="P1075" s="10">
        <v>2.4194168470894999</v>
      </c>
      <c r="Q1075" s="10">
        <v>6.68</v>
      </c>
      <c r="R1075" s="10">
        <v>2879.8559500000001</v>
      </c>
      <c r="S1075" s="10">
        <v>2781.0374000000002</v>
      </c>
      <c r="T1075" s="10">
        <v>2893.9728999999998</v>
      </c>
      <c r="U1075" s="10">
        <v>2973.9688999999998</v>
      </c>
      <c r="V1075" s="10">
        <v>2964.5576000000001</v>
      </c>
    </row>
    <row r="1076" spans="1:22" x14ac:dyDescent="0.2">
      <c r="A1076" s="8" t="s">
        <v>54</v>
      </c>
      <c r="B1076" s="1" t="s">
        <v>55</v>
      </c>
      <c r="C1076" s="7" t="s">
        <v>5946</v>
      </c>
      <c r="D1076" s="7">
        <v>30</v>
      </c>
      <c r="E1076" s="2" t="s">
        <v>6270</v>
      </c>
      <c r="F1076" s="11" t="s">
        <v>7061</v>
      </c>
      <c r="G1076" s="10">
        <v>719.64999999999986</v>
      </c>
      <c r="H1076" s="10">
        <v>639.5</v>
      </c>
      <c r="I1076" s="10">
        <v>400.65000000000003</v>
      </c>
      <c r="J1076" s="10">
        <v>264.10000000000002</v>
      </c>
      <c r="K1076" s="10">
        <v>167.65</v>
      </c>
      <c r="L1076" s="10">
        <v>2.0445328330639998</v>
      </c>
      <c r="M1076" s="10">
        <v>2.2187791771569998</v>
      </c>
      <c r="N1076" s="10">
        <v>2.1437387807960002</v>
      </c>
      <c r="O1076" s="10">
        <v>1.9055809126829999</v>
      </c>
      <c r="P1076" s="10">
        <v>2.007966538227</v>
      </c>
      <c r="Q1076" s="10">
        <v>6.68</v>
      </c>
      <c r="R1076" s="10">
        <v>2456.3476999999998</v>
      </c>
      <c r="S1076" s="10">
        <v>2475.1703499999999</v>
      </c>
      <c r="T1076" s="10">
        <v>2489.2872500000003</v>
      </c>
      <c r="U1076" s="10">
        <v>2498.6985500000001</v>
      </c>
      <c r="V1076" s="10">
        <v>2512.8154999999997</v>
      </c>
    </row>
    <row r="1077" spans="1:22" x14ac:dyDescent="0.2">
      <c r="A1077" s="8" t="s">
        <v>56</v>
      </c>
      <c r="B1077" s="1" t="s">
        <v>57</v>
      </c>
      <c r="C1077" s="7" t="s">
        <v>5389</v>
      </c>
      <c r="D1077" s="7">
        <v>10</v>
      </c>
      <c r="E1077" s="2" t="s">
        <v>5436</v>
      </c>
      <c r="F1077" s="11" t="s">
        <v>7060</v>
      </c>
      <c r="G1077" s="10" t="s">
        <v>5387</v>
      </c>
      <c r="H1077" s="10" t="s">
        <v>5387</v>
      </c>
      <c r="I1077" s="10" t="s">
        <v>5387</v>
      </c>
      <c r="J1077" s="10" t="s">
        <v>5387</v>
      </c>
      <c r="K1077" s="10" t="s">
        <v>5387</v>
      </c>
      <c r="L1077" s="10" t="s">
        <v>5387</v>
      </c>
      <c r="M1077" s="10" t="s">
        <v>5387</v>
      </c>
      <c r="N1077" s="10" t="s">
        <v>5387</v>
      </c>
      <c r="O1077" s="10" t="s">
        <v>5387</v>
      </c>
      <c r="P1077" s="10" t="s">
        <v>5387</v>
      </c>
      <c r="Q1077" s="10" t="s">
        <v>5387</v>
      </c>
      <c r="R1077" s="10" t="s">
        <v>5387</v>
      </c>
      <c r="S1077" s="10" t="s">
        <v>5387</v>
      </c>
      <c r="T1077" s="10" t="s">
        <v>5387</v>
      </c>
      <c r="U1077" s="10" t="s">
        <v>5387</v>
      </c>
      <c r="V1077" s="10" t="s">
        <v>5387</v>
      </c>
    </row>
    <row r="1078" spans="1:22" x14ac:dyDescent="0.2">
      <c r="A1078" s="8" t="s">
        <v>56</v>
      </c>
      <c r="B1078" s="1" t="s">
        <v>57</v>
      </c>
      <c r="C1078" s="7" t="s">
        <v>5389</v>
      </c>
      <c r="D1078" s="7">
        <v>30</v>
      </c>
      <c r="E1078" s="2" t="s">
        <v>5714</v>
      </c>
      <c r="F1078" s="11" t="s">
        <v>7061</v>
      </c>
      <c r="G1078" s="10">
        <v>951.15</v>
      </c>
      <c r="H1078" s="10">
        <v>765.65</v>
      </c>
      <c r="I1078" s="10">
        <v>443.65</v>
      </c>
      <c r="J1078" s="10">
        <v>313.09999999999997</v>
      </c>
      <c r="K1078" s="10">
        <v>219.60000000000002</v>
      </c>
      <c r="L1078" s="10">
        <v>1.8340381619150001</v>
      </c>
      <c r="M1078" s="10">
        <v>1.7618594755845001</v>
      </c>
      <c r="N1078" s="10">
        <v>1.7446892154</v>
      </c>
      <c r="O1078" s="10">
        <v>1.6925424992845</v>
      </c>
      <c r="P1078" s="10">
        <v>1.5399179643125001</v>
      </c>
      <c r="Q1078" s="10">
        <v>6</v>
      </c>
      <c r="R1078" s="10">
        <v>1924.6096499999999</v>
      </c>
      <c r="S1078" s="10">
        <v>1938.7266</v>
      </c>
      <c r="T1078" s="10">
        <v>1948.1378500000001</v>
      </c>
      <c r="U1078" s="10">
        <v>1971.6660999999999</v>
      </c>
      <c r="V1078" s="10">
        <v>1971.6660999999999</v>
      </c>
    </row>
    <row r="1079" spans="1:22" x14ac:dyDescent="0.2">
      <c r="A1079" s="8" t="s">
        <v>56</v>
      </c>
      <c r="B1079" s="1" t="s">
        <v>57</v>
      </c>
      <c r="C1079" s="7" t="s">
        <v>6503</v>
      </c>
      <c r="D1079" s="7">
        <v>10</v>
      </c>
      <c r="E1079" s="2" t="s">
        <v>6550</v>
      </c>
      <c r="F1079" s="11" t="s">
        <v>7060</v>
      </c>
      <c r="G1079" s="10" t="s">
        <v>5387</v>
      </c>
      <c r="H1079" s="10" t="s">
        <v>5387</v>
      </c>
      <c r="I1079" s="10" t="s">
        <v>5387</v>
      </c>
      <c r="J1079" s="10" t="s">
        <v>5387</v>
      </c>
      <c r="K1079" s="10" t="s">
        <v>5387</v>
      </c>
      <c r="L1079" s="10" t="s">
        <v>5387</v>
      </c>
      <c r="M1079" s="10" t="s">
        <v>5387</v>
      </c>
      <c r="N1079" s="10" t="s">
        <v>5387</v>
      </c>
      <c r="O1079" s="10" t="s">
        <v>5387</v>
      </c>
      <c r="P1079" s="10" t="s">
        <v>5387</v>
      </c>
      <c r="Q1079" s="10" t="s">
        <v>5387</v>
      </c>
      <c r="R1079" s="10" t="s">
        <v>5387</v>
      </c>
      <c r="S1079" s="10" t="s">
        <v>5387</v>
      </c>
      <c r="T1079" s="10" t="s">
        <v>5387</v>
      </c>
      <c r="U1079" s="10" t="s">
        <v>5387</v>
      </c>
      <c r="V1079" s="10" t="s">
        <v>5387</v>
      </c>
    </row>
    <row r="1080" spans="1:22" x14ac:dyDescent="0.2">
      <c r="A1080" s="8" t="s">
        <v>56</v>
      </c>
      <c r="B1080" s="1" t="s">
        <v>57</v>
      </c>
      <c r="C1080" s="7" t="s">
        <v>6503</v>
      </c>
      <c r="D1080" s="7">
        <v>30</v>
      </c>
      <c r="E1080" s="2" t="s">
        <v>6828</v>
      </c>
      <c r="F1080" s="11" t="s">
        <v>7061</v>
      </c>
      <c r="G1080" s="10">
        <v>1158.8499999999999</v>
      </c>
      <c r="H1080" s="10">
        <v>983.74999999999989</v>
      </c>
      <c r="I1080" s="10">
        <v>565.35</v>
      </c>
      <c r="J1080" s="10">
        <v>393.2</v>
      </c>
      <c r="K1080" s="10">
        <v>240.4</v>
      </c>
      <c r="L1080" s="10">
        <v>2.1240247783620001</v>
      </c>
      <c r="M1080" s="10">
        <v>2.0025610859464997</v>
      </c>
      <c r="N1080" s="10">
        <v>1.9577276287985002</v>
      </c>
      <c r="O1080" s="10">
        <v>1.986662696887</v>
      </c>
      <c r="P1080" s="10">
        <v>1.7742602190504999</v>
      </c>
      <c r="Q1080" s="10">
        <v>6.16</v>
      </c>
      <c r="R1080" s="10">
        <v>1858.73055</v>
      </c>
      <c r="S1080" s="10">
        <v>1868.14185</v>
      </c>
      <c r="T1080" s="10">
        <v>1891.6701</v>
      </c>
      <c r="U1080" s="10">
        <v>1896.3757500000002</v>
      </c>
      <c r="V1080" s="10">
        <v>1896.3757500000002</v>
      </c>
    </row>
    <row r="1081" spans="1:22" x14ac:dyDescent="0.2">
      <c r="A1081" s="8" t="s">
        <v>56</v>
      </c>
      <c r="B1081" s="1" t="s">
        <v>57</v>
      </c>
      <c r="C1081" s="7" t="s">
        <v>5946</v>
      </c>
      <c r="D1081" s="7">
        <v>10</v>
      </c>
      <c r="E1081" s="2" t="s">
        <v>5993</v>
      </c>
      <c r="F1081" s="11" t="s">
        <v>7060</v>
      </c>
      <c r="G1081" s="10" t="s">
        <v>5387</v>
      </c>
      <c r="H1081" s="10" t="s">
        <v>5387</v>
      </c>
      <c r="I1081" s="10" t="s">
        <v>5387</v>
      </c>
      <c r="J1081" s="10" t="s">
        <v>5387</v>
      </c>
      <c r="K1081" s="10" t="s">
        <v>5387</v>
      </c>
      <c r="L1081" s="10" t="s">
        <v>5387</v>
      </c>
      <c r="M1081" s="10" t="s">
        <v>5387</v>
      </c>
      <c r="N1081" s="10" t="s">
        <v>5387</v>
      </c>
      <c r="O1081" s="10" t="s">
        <v>5387</v>
      </c>
      <c r="P1081" s="10" t="s">
        <v>5387</v>
      </c>
      <c r="Q1081" s="10" t="s">
        <v>5387</v>
      </c>
      <c r="R1081" s="10" t="s">
        <v>5387</v>
      </c>
      <c r="S1081" s="10" t="s">
        <v>5387</v>
      </c>
      <c r="T1081" s="10" t="s">
        <v>5387</v>
      </c>
      <c r="U1081" s="10" t="s">
        <v>5387</v>
      </c>
      <c r="V1081" s="10" t="s">
        <v>5387</v>
      </c>
    </row>
    <row r="1082" spans="1:22" x14ac:dyDescent="0.2">
      <c r="A1082" s="8" t="s">
        <v>56</v>
      </c>
      <c r="B1082" s="1" t="s">
        <v>57</v>
      </c>
      <c r="C1082" s="7" t="s">
        <v>5946</v>
      </c>
      <c r="D1082" s="7">
        <v>30</v>
      </c>
      <c r="E1082" s="2" t="s">
        <v>6271</v>
      </c>
      <c r="F1082" s="11" t="s">
        <v>7060</v>
      </c>
      <c r="G1082" s="10" t="s">
        <v>5387</v>
      </c>
      <c r="H1082" s="10" t="s">
        <v>5387</v>
      </c>
      <c r="I1082" s="10" t="s">
        <v>5387</v>
      </c>
      <c r="J1082" s="10" t="s">
        <v>5387</v>
      </c>
      <c r="K1082" s="10" t="s">
        <v>5387</v>
      </c>
      <c r="L1082" s="10" t="s">
        <v>5387</v>
      </c>
      <c r="M1082" s="10" t="s">
        <v>5387</v>
      </c>
      <c r="N1082" s="10" t="s">
        <v>5387</v>
      </c>
      <c r="O1082" s="10" t="s">
        <v>5387</v>
      </c>
      <c r="P1082" s="10" t="s">
        <v>5387</v>
      </c>
      <c r="Q1082" s="10" t="s">
        <v>5387</v>
      </c>
      <c r="R1082" s="10" t="s">
        <v>5387</v>
      </c>
      <c r="S1082" s="10" t="s">
        <v>5387</v>
      </c>
      <c r="T1082" s="10" t="s">
        <v>5387</v>
      </c>
      <c r="U1082" s="10" t="s">
        <v>5387</v>
      </c>
      <c r="V1082" s="10" t="s">
        <v>5387</v>
      </c>
    </row>
    <row r="1083" spans="1:22" x14ac:dyDescent="0.2">
      <c r="A1083" s="8">
        <v>44</v>
      </c>
      <c r="B1083" s="1" t="s">
        <v>58</v>
      </c>
      <c r="C1083" s="7" t="s">
        <v>5389</v>
      </c>
      <c r="D1083" s="7">
        <v>10</v>
      </c>
      <c r="E1083" s="2" t="s">
        <v>5437</v>
      </c>
      <c r="F1083" s="11" t="s">
        <v>7060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1.8451670342569999</v>
      </c>
      <c r="M1083" s="10">
        <v>1.9176636883685001</v>
      </c>
      <c r="N1083" s="10">
        <v>1.9828470835130001</v>
      </c>
      <c r="O1083" s="10">
        <v>1.989524406918</v>
      </c>
      <c r="P1083" s="10">
        <v>2.0620210610295002</v>
      </c>
      <c r="Q1083" s="10">
        <v>6.23</v>
      </c>
      <c r="R1083" s="10">
        <v>2630.4566999999997</v>
      </c>
      <c r="S1083" s="10">
        <v>2597.5171499999997</v>
      </c>
      <c r="T1083" s="10">
        <v>2616.3397</v>
      </c>
      <c r="U1083" s="10">
        <v>2724.5696499999999</v>
      </c>
      <c r="V1083" s="10">
        <v>2757.5091499999999</v>
      </c>
    </row>
    <row r="1084" spans="1:22" x14ac:dyDescent="0.2">
      <c r="A1084" s="8">
        <v>44</v>
      </c>
      <c r="B1084" s="1" t="s">
        <v>58</v>
      </c>
      <c r="C1084" s="7" t="s">
        <v>5389</v>
      </c>
      <c r="D1084" s="7">
        <v>30</v>
      </c>
      <c r="E1084" s="2" t="s">
        <v>5715</v>
      </c>
      <c r="F1084" s="11" t="s">
        <v>7061</v>
      </c>
      <c r="G1084" s="10">
        <v>1209.3</v>
      </c>
      <c r="H1084" s="10">
        <v>1175.2</v>
      </c>
      <c r="I1084" s="10">
        <v>758.19999999999993</v>
      </c>
      <c r="J1084" s="10">
        <v>532.65000000000009</v>
      </c>
      <c r="K1084" s="10">
        <v>345.75</v>
      </c>
      <c r="L1084" s="10">
        <v>2.6410403905799997</v>
      </c>
      <c r="M1084" s="10">
        <v>2.7787204398365</v>
      </c>
      <c r="N1084" s="10">
        <v>2.5749030920919997</v>
      </c>
      <c r="O1084" s="10">
        <v>2.3103538981404999</v>
      </c>
      <c r="P1084" s="10">
        <v>2.3640904531619999</v>
      </c>
      <c r="Q1084" s="10">
        <v>6.23</v>
      </c>
      <c r="R1084" s="10">
        <v>2818.6826000000001</v>
      </c>
      <c r="S1084" s="10">
        <v>2799.8599999999997</v>
      </c>
      <c r="T1084" s="10">
        <v>2851.6221</v>
      </c>
      <c r="U1084" s="10">
        <v>2851.6221</v>
      </c>
      <c r="V1084" s="10">
        <v>2799.8599999999997</v>
      </c>
    </row>
    <row r="1085" spans="1:22" x14ac:dyDescent="0.2">
      <c r="A1085" s="8">
        <v>44</v>
      </c>
      <c r="B1085" s="1" t="s">
        <v>58</v>
      </c>
      <c r="C1085" s="7" t="s">
        <v>6503</v>
      </c>
      <c r="D1085" s="7">
        <v>10</v>
      </c>
      <c r="E1085" s="2" t="s">
        <v>6551</v>
      </c>
      <c r="F1085" s="11" t="s">
        <v>7060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1.3287873576010001</v>
      </c>
      <c r="M1085" s="10">
        <v>1.5100289928805</v>
      </c>
      <c r="N1085" s="10">
        <v>1.5132086706924999</v>
      </c>
      <c r="O1085" s="10">
        <v>1.5151164773794998</v>
      </c>
      <c r="P1085" s="10">
        <v>1.5685350646195</v>
      </c>
      <c r="Q1085" s="10">
        <v>6.17</v>
      </c>
      <c r="R1085" s="10">
        <v>2465.7590500000001</v>
      </c>
      <c r="S1085" s="10">
        <v>2390.4686499999998</v>
      </c>
      <c r="T1085" s="10">
        <v>2399.88</v>
      </c>
      <c r="U1085" s="10">
        <v>2493.9929000000002</v>
      </c>
      <c r="V1085" s="10">
        <v>2536.3436999999999</v>
      </c>
    </row>
    <row r="1086" spans="1:22" x14ac:dyDescent="0.2">
      <c r="A1086" s="8">
        <v>44</v>
      </c>
      <c r="B1086" s="1" t="s">
        <v>58</v>
      </c>
      <c r="C1086" s="7" t="s">
        <v>6503</v>
      </c>
      <c r="D1086" s="7">
        <v>30</v>
      </c>
      <c r="E1086" s="2" t="s">
        <v>6829</v>
      </c>
      <c r="F1086" s="11" t="s">
        <v>7061</v>
      </c>
      <c r="G1086" s="10">
        <v>1264.2</v>
      </c>
      <c r="H1086" s="10">
        <v>1173.6499999999999</v>
      </c>
      <c r="I1086" s="10">
        <v>733</v>
      </c>
      <c r="J1086" s="10">
        <v>497.09999999999997</v>
      </c>
      <c r="K1086" s="10">
        <v>319.05</v>
      </c>
      <c r="L1086" s="10">
        <v>2.3752193255040002</v>
      </c>
      <c r="M1086" s="10">
        <v>2.4645682720185</v>
      </c>
      <c r="N1086" s="10">
        <v>2.3831685200330002</v>
      </c>
      <c r="O1086" s="10">
        <v>2.144374716358</v>
      </c>
      <c r="P1086" s="10">
        <v>2.1367434896094997</v>
      </c>
      <c r="Q1086" s="10">
        <v>6.17</v>
      </c>
      <c r="R1086" s="10">
        <v>3025.7309999999998</v>
      </c>
      <c r="S1086" s="10">
        <v>2955.14635</v>
      </c>
      <c r="T1086" s="10">
        <v>3025.7310499999999</v>
      </c>
      <c r="U1086" s="10">
        <v>3063.3762000000002</v>
      </c>
      <c r="V1086" s="10">
        <v>2978.6745500000002</v>
      </c>
    </row>
    <row r="1087" spans="1:22" x14ac:dyDescent="0.2">
      <c r="A1087" s="8">
        <v>44</v>
      </c>
      <c r="B1087" s="1" t="s">
        <v>58</v>
      </c>
      <c r="C1087" s="7" t="s">
        <v>5946</v>
      </c>
      <c r="D1087" s="7">
        <v>10</v>
      </c>
      <c r="E1087" s="2" t="s">
        <v>5994</v>
      </c>
      <c r="F1087" s="11" t="s">
        <v>7060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1.459472115671</v>
      </c>
      <c r="M1087" s="10">
        <v>1.6426215576375001</v>
      </c>
      <c r="N1087" s="10">
        <v>1.6826854980674999</v>
      </c>
      <c r="O1087" s="10">
        <v>1.6442113965435001</v>
      </c>
      <c r="P1087" s="10">
        <v>1.8725122634394999</v>
      </c>
      <c r="Q1087" s="10">
        <v>6.34</v>
      </c>
      <c r="R1087" s="10">
        <v>2352.8235</v>
      </c>
      <c r="S1087" s="10">
        <v>2268.12185</v>
      </c>
      <c r="T1087" s="10">
        <v>2296.3557000000001</v>
      </c>
      <c r="U1087" s="10">
        <v>2395.1743500000002</v>
      </c>
      <c r="V1087" s="10">
        <v>2395.1742999999997</v>
      </c>
    </row>
    <row r="1088" spans="1:22" x14ac:dyDescent="0.2">
      <c r="A1088" s="8">
        <v>44</v>
      </c>
      <c r="B1088" s="1" t="s">
        <v>58</v>
      </c>
      <c r="C1088" s="7" t="s">
        <v>5946</v>
      </c>
      <c r="D1088" s="7">
        <v>30</v>
      </c>
      <c r="E1088" s="2" t="s">
        <v>6272</v>
      </c>
      <c r="F1088" s="11" t="s">
        <v>7061</v>
      </c>
      <c r="G1088" s="10">
        <v>838.34999999999991</v>
      </c>
      <c r="H1088" s="10">
        <v>786.4</v>
      </c>
      <c r="I1088" s="10">
        <v>473.3</v>
      </c>
      <c r="J1088" s="10">
        <v>324.95</v>
      </c>
      <c r="K1088" s="10">
        <v>155.79999999999998</v>
      </c>
      <c r="L1088" s="10">
        <v>2.2044706270034999</v>
      </c>
      <c r="M1088" s="10">
        <v>2.3526436130389996</v>
      </c>
      <c r="N1088" s="10">
        <v>2.4156012337149999</v>
      </c>
      <c r="O1088" s="10">
        <v>2.1590012342930001</v>
      </c>
      <c r="P1088" s="10">
        <v>2.2655204409924998</v>
      </c>
      <c r="Q1088" s="10">
        <v>6.34</v>
      </c>
      <c r="R1088" s="10">
        <v>2771.6260499999999</v>
      </c>
      <c r="S1088" s="10">
        <v>2696.3357000000001</v>
      </c>
      <c r="T1088" s="10">
        <v>2771.6260499999999</v>
      </c>
      <c r="U1088" s="10">
        <v>2799.85995</v>
      </c>
      <c r="V1088" s="10">
        <v>2733.9809</v>
      </c>
    </row>
    <row r="1089" spans="1:22" x14ac:dyDescent="0.2">
      <c r="A1089" s="8">
        <v>46</v>
      </c>
      <c r="B1089" s="1" t="s">
        <v>59</v>
      </c>
      <c r="C1089" s="7" t="s">
        <v>5389</v>
      </c>
      <c r="D1089" s="7">
        <v>10</v>
      </c>
      <c r="E1089" s="2" t="s">
        <v>5438</v>
      </c>
      <c r="F1089" s="11" t="s">
        <v>7060</v>
      </c>
      <c r="G1089" s="10">
        <v>0</v>
      </c>
      <c r="H1089" s="10">
        <v>0</v>
      </c>
      <c r="I1089" s="10">
        <v>51.9</v>
      </c>
      <c r="J1089" s="10">
        <v>1.4999999999999996</v>
      </c>
      <c r="K1089" s="10">
        <v>0</v>
      </c>
      <c r="L1089" s="10">
        <v>0.68935414962399999</v>
      </c>
      <c r="M1089" s="10">
        <v>0.76948203048450003</v>
      </c>
      <c r="N1089" s="10">
        <v>0.74881412470699993</v>
      </c>
      <c r="O1089" s="10">
        <v>0.78697025845000002</v>
      </c>
      <c r="P1089" s="10">
        <v>0.81495142319450009</v>
      </c>
      <c r="Q1089" s="10">
        <v>5.19</v>
      </c>
      <c r="R1089" s="10">
        <v>2028.1338499999999</v>
      </c>
      <c r="S1089" s="10">
        <v>1825.7910499999998</v>
      </c>
      <c r="T1089" s="10">
        <v>1642.2707999999998</v>
      </c>
      <c r="U1089" s="10">
        <v>1731.6781000000001</v>
      </c>
      <c r="V1089" s="10">
        <v>1891.6700499999999</v>
      </c>
    </row>
    <row r="1090" spans="1:22" x14ac:dyDescent="0.2">
      <c r="A1090" s="8">
        <v>46</v>
      </c>
      <c r="B1090" s="1" t="s">
        <v>59</v>
      </c>
      <c r="C1090" s="7" t="s">
        <v>5389</v>
      </c>
      <c r="D1090" s="7">
        <v>30</v>
      </c>
      <c r="E1090" s="2" t="s">
        <v>5716</v>
      </c>
      <c r="F1090" s="11" t="s">
        <v>7061</v>
      </c>
      <c r="G1090" s="10">
        <v>1184.05</v>
      </c>
      <c r="H1090" s="10">
        <v>1117.3</v>
      </c>
      <c r="I1090" s="10">
        <v>786.4</v>
      </c>
      <c r="J1090" s="10">
        <v>522.29999999999995</v>
      </c>
      <c r="K1090" s="10">
        <v>326.45000000000005</v>
      </c>
      <c r="L1090" s="10">
        <v>1.6966760804400001</v>
      </c>
      <c r="M1090" s="10">
        <v>1.8696505534084999</v>
      </c>
      <c r="N1090" s="10">
        <v>1.62735910414</v>
      </c>
      <c r="O1090" s="10">
        <v>1.5119367995674999</v>
      </c>
      <c r="P1090" s="10">
        <v>1.5167063162854999</v>
      </c>
      <c r="Q1090" s="10">
        <v>5.19</v>
      </c>
      <c r="R1090" s="10">
        <v>2286.94445</v>
      </c>
      <c r="S1090" s="10">
        <v>2432.8195000000001</v>
      </c>
      <c r="T1090" s="10">
        <v>2291.6500999999998</v>
      </c>
      <c r="U1090" s="10">
        <v>2324.5896499999999</v>
      </c>
      <c r="V1090" s="10">
        <v>2404.5855999999999</v>
      </c>
    </row>
    <row r="1091" spans="1:22" x14ac:dyDescent="0.2">
      <c r="A1091" s="8">
        <v>46</v>
      </c>
      <c r="B1091" s="1" t="s">
        <v>59</v>
      </c>
      <c r="C1091" s="7" t="s">
        <v>6503</v>
      </c>
      <c r="D1091" s="7">
        <v>10</v>
      </c>
      <c r="E1091" s="2" t="s">
        <v>6552</v>
      </c>
      <c r="F1091" s="11" t="s">
        <v>7060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0.70716034537049999</v>
      </c>
      <c r="M1091" s="10">
        <v>0.73991102683350007</v>
      </c>
      <c r="N1091" s="10">
        <v>0.7993710019164999</v>
      </c>
      <c r="O1091" s="10">
        <v>0.7933296140735</v>
      </c>
      <c r="P1091" s="10">
        <v>0.7825187095135</v>
      </c>
      <c r="Q1091" s="10">
        <v>5.42</v>
      </c>
      <c r="R1091" s="10">
        <v>1985.78305</v>
      </c>
      <c r="S1091" s="10">
        <v>1976.37175</v>
      </c>
      <c r="T1091" s="10">
        <v>1854.02495</v>
      </c>
      <c r="U1091" s="10">
        <v>1934.0209500000001</v>
      </c>
      <c r="V1091" s="10">
        <v>2098.7185500000001</v>
      </c>
    </row>
    <row r="1092" spans="1:22" x14ac:dyDescent="0.2">
      <c r="A1092" s="8">
        <v>46</v>
      </c>
      <c r="B1092" s="1" t="s">
        <v>59</v>
      </c>
      <c r="C1092" s="7" t="s">
        <v>6503</v>
      </c>
      <c r="D1092" s="7">
        <v>30</v>
      </c>
      <c r="E1092" s="2" t="s">
        <v>6830</v>
      </c>
      <c r="F1092" s="11" t="s">
        <v>7061</v>
      </c>
      <c r="G1092" s="10">
        <v>1191.5</v>
      </c>
      <c r="H1092" s="10">
        <v>1142.55</v>
      </c>
      <c r="I1092" s="10">
        <v>747.85</v>
      </c>
      <c r="J1092" s="10">
        <v>498.59999999999997</v>
      </c>
      <c r="K1092" s="10">
        <v>335.34999999999997</v>
      </c>
      <c r="L1092" s="10">
        <v>1.3469115211284999</v>
      </c>
      <c r="M1092" s="10">
        <v>1.4362604676440001</v>
      </c>
      <c r="N1092" s="10">
        <v>1.3039858706680001</v>
      </c>
      <c r="O1092" s="10">
        <v>1.1942869861565</v>
      </c>
      <c r="P1092" s="10">
        <v>1.192697147251</v>
      </c>
      <c r="Q1092" s="10">
        <v>5.42</v>
      </c>
      <c r="R1092" s="10">
        <v>2559.8719500000002</v>
      </c>
      <c r="S1092" s="10">
        <v>2602.2228</v>
      </c>
      <c r="T1092" s="10">
        <v>2555.16635</v>
      </c>
      <c r="U1092" s="10">
        <v>2588.1058499999999</v>
      </c>
      <c r="V1092" s="10">
        <v>2597.5171499999997</v>
      </c>
    </row>
    <row r="1093" spans="1:22" x14ac:dyDescent="0.2">
      <c r="A1093" s="8">
        <v>46</v>
      </c>
      <c r="B1093" s="1" t="s">
        <v>59</v>
      </c>
      <c r="C1093" s="7" t="s">
        <v>5946</v>
      </c>
      <c r="D1093" s="7">
        <v>10</v>
      </c>
      <c r="E1093" s="2" t="s">
        <v>5995</v>
      </c>
      <c r="F1093" s="11" t="s">
        <v>7060</v>
      </c>
      <c r="G1093" s="10" t="s">
        <v>5387</v>
      </c>
      <c r="H1093" s="10" t="s">
        <v>5387</v>
      </c>
      <c r="I1093" s="10" t="s">
        <v>5387</v>
      </c>
      <c r="J1093" s="10" t="s">
        <v>5387</v>
      </c>
      <c r="K1093" s="10" t="s">
        <v>5387</v>
      </c>
      <c r="L1093" s="10" t="s">
        <v>5387</v>
      </c>
      <c r="M1093" s="10" t="s">
        <v>5387</v>
      </c>
      <c r="N1093" s="10" t="s">
        <v>5387</v>
      </c>
      <c r="O1093" s="10" t="s">
        <v>5387</v>
      </c>
      <c r="P1093" s="10" t="s">
        <v>5387</v>
      </c>
      <c r="Q1093" s="10" t="s">
        <v>5387</v>
      </c>
      <c r="R1093" s="10" t="s">
        <v>5387</v>
      </c>
      <c r="S1093" s="10" t="s">
        <v>5387</v>
      </c>
      <c r="T1093" s="10" t="s">
        <v>5387</v>
      </c>
      <c r="U1093" s="10" t="s">
        <v>5387</v>
      </c>
      <c r="V1093" s="10" t="s">
        <v>5387</v>
      </c>
    </row>
    <row r="1094" spans="1:22" x14ac:dyDescent="0.2">
      <c r="A1094" s="8">
        <v>46</v>
      </c>
      <c r="B1094" s="1" t="s">
        <v>59</v>
      </c>
      <c r="C1094" s="7" t="s">
        <v>5946</v>
      </c>
      <c r="D1094" s="7">
        <v>30</v>
      </c>
      <c r="E1094" s="2" t="s">
        <v>6273</v>
      </c>
      <c r="F1094" s="11" t="s">
        <v>7061</v>
      </c>
      <c r="G1094" s="10">
        <v>835.39999999999986</v>
      </c>
      <c r="H1094" s="10">
        <v>724.09999999999991</v>
      </c>
      <c r="I1094" s="10">
        <v>508.90000000000003</v>
      </c>
      <c r="J1094" s="10">
        <v>261.14999999999998</v>
      </c>
      <c r="K1094" s="10">
        <v>130.6</v>
      </c>
      <c r="L1094" s="10">
        <v>0.98029466941450005</v>
      </c>
      <c r="M1094" s="10">
        <v>1.1421402700415</v>
      </c>
      <c r="N1094" s="10">
        <v>1.0041422530039998</v>
      </c>
      <c r="O1094" s="10">
        <v>1.023856255438</v>
      </c>
      <c r="P1094" s="10">
        <v>1.0343491922175001</v>
      </c>
      <c r="Q1094" s="10">
        <v>5.29</v>
      </c>
      <c r="R1094" s="10">
        <v>2230.4766499999996</v>
      </c>
      <c r="S1094" s="10">
        <v>2244.5936000000002</v>
      </c>
      <c r="T1094" s="10">
        <v>2141.0694000000003</v>
      </c>
      <c r="U1094" s="10">
        <v>2239.8879999999999</v>
      </c>
      <c r="V1094" s="10">
        <v>2239.8879500000003</v>
      </c>
    </row>
    <row r="1095" spans="1:22" x14ac:dyDescent="0.2">
      <c r="A1095" s="8">
        <v>47</v>
      </c>
      <c r="B1095" s="1" t="s">
        <v>60</v>
      </c>
      <c r="C1095" s="7" t="s">
        <v>5389</v>
      </c>
      <c r="D1095" s="7">
        <v>10</v>
      </c>
      <c r="E1095" s="2" t="s">
        <v>5439</v>
      </c>
      <c r="F1095" s="11" t="s">
        <v>7060</v>
      </c>
      <c r="G1095" s="10">
        <v>0</v>
      </c>
      <c r="H1095" s="10">
        <v>106.80000000000001</v>
      </c>
      <c r="I1095" s="10">
        <v>16.350000000000001</v>
      </c>
      <c r="J1095" s="10">
        <v>32.65</v>
      </c>
      <c r="K1095" s="10">
        <v>14.8</v>
      </c>
      <c r="L1095" s="10">
        <v>1.8540701321299999</v>
      </c>
      <c r="M1095" s="10">
        <v>1.8286327096344999</v>
      </c>
      <c r="N1095" s="10">
        <v>1.911622300526</v>
      </c>
      <c r="O1095" s="10">
        <v>1.8194116439800001</v>
      </c>
      <c r="P1095" s="10">
        <v>1.7434173442755001</v>
      </c>
      <c r="Q1095" s="10">
        <v>6.53</v>
      </c>
      <c r="R1095" s="10">
        <v>2964.5576000000001</v>
      </c>
      <c r="S1095" s="10">
        <v>2898.6785500000001</v>
      </c>
      <c r="T1095" s="10">
        <v>2945.7349999999997</v>
      </c>
      <c r="U1095" s="10">
        <v>3068.0817999999999</v>
      </c>
      <c r="V1095" s="10">
        <v>3162.1948000000002</v>
      </c>
    </row>
    <row r="1096" spans="1:22" x14ac:dyDescent="0.2">
      <c r="A1096" s="8">
        <v>47</v>
      </c>
      <c r="B1096" s="1" t="s">
        <v>60</v>
      </c>
      <c r="C1096" s="7" t="s">
        <v>5389</v>
      </c>
      <c r="D1096" s="7">
        <v>30</v>
      </c>
      <c r="E1096" s="2" t="s">
        <v>5717</v>
      </c>
      <c r="F1096" s="11" t="s">
        <v>7061</v>
      </c>
      <c r="G1096" s="10">
        <v>648.4</v>
      </c>
      <c r="H1096" s="10">
        <v>681.05</v>
      </c>
      <c r="I1096" s="10">
        <v>439.20000000000005</v>
      </c>
      <c r="J1096" s="10">
        <v>341.3</v>
      </c>
      <c r="K1096" s="10">
        <v>255.24999999999997</v>
      </c>
      <c r="L1096" s="10">
        <v>2.3119437370465001</v>
      </c>
      <c r="M1096" s="10">
        <v>2.2159174671264998</v>
      </c>
      <c r="N1096" s="10">
        <v>2.0591593509989998</v>
      </c>
      <c r="O1096" s="10">
        <v>2.2127377893144997</v>
      </c>
      <c r="P1096" s="10">
        <v>1.9669486944529999</v>
      </c>
      <c r="Q1096" s="10">
        <v>6.53</v>
      </c>
      <c r="R1096" s="10">
        <v>2202.2428</v>
      </c>
      <c r="S1096" s="10">
        <v>2164.5976000000001</v>
      </c>
      <c r="T1096" s="10">
        <v>2150.48065</v>
      </c>
      <c r="U1096" s="10">
        <v>2221.0654</v>
      </c>
      <c r="V1096" s="10">
        <v>2197.5371500000001</v>
      </c>
    </row>
    <row r="1097" spans="1:22" x14ac:dyDescent="0.2">
      <c r="A1097" s="8">
        <v>47</v>
      </c>
      <c r="B1097" s="1" t="s">
        <v>60</v>
      </c>
      <c r="C1097" s="7" t="s">
        <v>6503</v>
      </c>
      <c r="D1097" s="7">
        <v>10</v>
      </c>
      <c r="E1097" s="2" t="s">
        <v>6553</v>
      </c>
      <c r="F1097" s="11" t="s">
        <v>7060</v>
      </c>
      <c r="G1097" s="10">
        <v>0</v>
      </c>
      <c r="H1097" s="10">
        <v>37.049999999999997</v>
      </c>
      <c r="I1097" s="10">
        <v>0</v>
      </c>
      <c r="J1097" s="10">
        <v>5.8999999999999995</v>
      </c>
      <c r="K1097" s="10">
        <v>16.350000000000001</v>
      </c>
      <c r="L1097" s="10">
        <v>1.5071672828495</v>
      </c>
      <c r="M1097" s="10">
        <v>1.5113008640050001</v>
      </c>
      <c r="N1097" s="10">
        <v>1.502715733913</v>
      </c>
      <c r="O1097" s="10">
        <v>1.6248153618905001</v>
      </c>
      <c r="P1097" s="10">
        <v>1.4969923138515</v>
      </c>
      <c r="Q1097" s="10">
        <v>6.74</v>
      </c>
      <c r="R1097" s="10">
        <v>2352.8235</v>
      </c>
      <c r="S1097" s="10">
        <v>2291.6500999999998</v>
      </c>
      <c r="T1097" s="10">
        <v>2305.7669999999998</v>
      </c>
      <c r="U1097" s="10">
        <v>2399.88</v>
      </c>
      <c r="V1097" s="10">
        <v>2442.2308000000003</v>
      </c>
    </row>
    <row r="1098" spans="1:22" x14ac:dyDescent="0.2">
      <c r="A1098" s="8">
        <v>47</v>
      </c>
      <c r="B1098" s="1" t="s">
        <v>60</v>
      </c>
      <c r="C1098" s="7" t="s">
        <v>6503</v>
      </c>
      <c r="D1098" s="7">
        <v>30</v>
      </c>
      <c r="E1098" s="2" t="s">
        <v>6831</v>
      </c>
      <c r="F1098" s="11" t="s">
        <v>7061</v>
      </c>
      <c r="G1098" s="10">
        <v>949.6</v>
      </c>
      <c r="H1098" s="10">
        <v>805.69999999999993</v>
      </c>
      <c r="I1098" s="10">
        <v>486.70000000000005</v>
      </c>
      <c r="J1098" s="10">
        <v>382.85</v>
      </c>
      <c r="K1098" s="10">
        <v>276</v>
      </c>
      <c r="L1098" s="10">
        <v>2.3307038361365002</v>
      </c>
      <c r="M1098" s="10">
        <v>2.2340416306544997</v>
      </c>
      <c r="N1098" s="10">
        <v>2.1520059431065</v>
      </c>
      <c r="O1098" s="10">
        <v>2.2620227953995</v>
      </c>
      <c r="P1098" s="10">
        <v>1.9898423746989999</v>
      </c>
      <c r="Q1098" s="10">
        <v>6.74</v>
      </c>
      <c r="R1098" s="10">
        <v>2536.34375</v>
      </c>
      <c r="S1098" s="10">
        <v>2536.34375</v>
      </c>
      <c r="T1098" s="10">
        <v>2512.8155000000002</v>
      </c>
      <c r="U1098" s="10">
        <v>2555.16635</v>
      </c>
      <c r="V1098" s="10">
        <v>2573.9888999999998</v>
      </c>
    </row>
    <row r="1099" spans="1:22" x14ac:dyDescent="0.2">
      <c r="A1099" s="8">
        <v>47</v>
      </c>
      <c r="B1099" s="1" t="s">
        <v>60</v>
      </c>
      <c r="C1099" s="7" t="s">
        <v>5946</v>
      </c>
      <c r="D1099" s="7">
        <v>10</v>
      </c>
      <c r="E1099" s="2" t="s">
        <v>5996</v>
      </c>
      <c r="F1099" s="11" t="s">
        <v>7060</v>
      </c>
      <c r="G1099" s="10">
        <v>0</v>
      </c>
      <c r="H1099" s="10">
        <v>51.9</v>
      </c>
      <c r="I1099" s="10">
        <v>14.799999999999999</v>
      </c>
      <c r="J1099" s="10">
        <v>2.9499999999999997</v>
      </c>
      <c r="K1099" s="10">
        <v>51.949999999999996</v>
      </c>
      <c r="L1099" s="10">
        <v>1.5287890919709999</v>
      </c>
      <c r="M1099" s="10">
        <v>1.4680572457634999</v>
      </c>
      <c r="N1099" s="10">
        <v>1.3911090427150001</v>
      </c>
      <c r="O1099" s="10">
        <v>1.6830034658485</v>
      </c>
      <c r="P1099" s="10">
        <v>1.4922227971335</v>
      </c>
      <c r="Q1099" s="10">
        <v>7.05</v>
      </c>
      <c r="R1099" s="10">
        <v>2117.54115</v>
      </c>
      <c r="S1099" s="10">
        <v>1872.8474999999999</v>
      </c>
      <c r="T1099" s="10">
        <v>1844.6136000000001</v>
      </c>
      <c r="U1099" s="10">
        <v>1976.37175</v>
      </c>
      <c r="V1099" s="10">
        <v>1976.37175</v>
      </c>
    </row>
    <row r="1100" spans="1:22" x14ac:dyDescent="0.2">
      <c r="A1100" s="8">
        <v>47</v>
      </c>
      <c r="B1100" s="1" t="s">
        <v>60</v>
      </c>
      <c r="C1100" s="7" t="s">
        <v>5946</v>
      </c>
      <c r="D1100" s="7">
        <v>30</v>
      </c>
      <c r="E1100" s="2" t="s">
        <v>6274</v>
      </c>
      <c r="F1100" s="11" t="s">
        <v>7061</v>
      </c>
      <c r="G1100" s="10">
        <v>645.44999999999993</v>
      </c>
      <c r="H1100" s="10">
        <v>523.80000000000007</v>
      </c>
      <c r="I1100" s="10">
        <v>287.85000000000002</v>
      </c>
      <c r="J1100" s="10">
        <v>261.14999999999998</v>
      </c>
      <c r="K1100" s="10">
        <v>172.15</v>
      </c>
      <c r="L1100" s="10">
        <v>1.9065348160264999</v>
      </c>
      <c r="M1100" s="10">
        <v>1.9291105284915</v>
      </c>
      <c r="N1100" s="10">
        <v>1.9202074306180001</v>
      </c>
      <c r="O1100" s="10">
        <v>1.9828470835125001</v>
      </c>
      <c r="P1100" s="10">
        <v>1.826088967385</v>
      </c>
      <c r="Q1100" s="10">
        <v>7.05</v>
      </c>
      <c r="R1100" s="10">
        <v>1844.6136000000001</v>
      </c>
      <c r="S1100" s="10">
        <v>1821.0853499999998</v>
      </c>
      <c r="T1100" s="10">
        <v>1811.6740500000001</v>
      </c>
      <c r="U1100" s="10">
        <v>1849.31925</v>
      </c>
      <c r="V1100" s="10">
        <v>1844.6136000000001</v>
      </c>
    </row>
    <row r="1101" spans="1:22" x14ac:dyDescent="0.2">
      <c r="A1101" s="8" t="s">
        <v>61</v>
      </c>
      <c r="B1101" s="1" t="s">
        <v>62</v>
      </c>
      <c r="C1101" s="7" t="s">
        <v>5389</v>
      </c>
      <c r="D1101" s="7">
        <v>10</v>
      </c>
      <c r="E1101" s="2" t="s">
        <v>5440</v>
      </c>
      <c r="F1101" s="11" t="s">
        <v>7060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3.3396156058589996</v>
      </c>
      <c r="M1101" s="10">
        <v>3.4629871049609999</v>
      </c>
      <c r="N1101" s="10">
        <v>3.3094086666455</v>
      </c>
      <c r="O1101" s="10">
        <v>3.8375531512049998</v>
      </c>
      <c r="P1101" s="10">
        <v>3.7040066831044998</v>
      </c>
      <c r="Q1101" s="10">
        <v>8.06</v>
      </c>
      <c r="R1101" s="10">
        <v>3416.2997</v>
      </c>
      <c r="S1101" s="10">
        <v>3138.6665499999999</v>
      </c>
      <c r="T1101" s="10">
        <v>3091.6100999999999</v>
      </c>
      <c r="U1101" s="10">
        <v>3204.5456000000004</v>
      </c>
      <c r="V1101" s="10">
        <v>3199.83995</v>
      </c>
    </row>
    <row r="1102" spans="1:22" x14ac:dyDescent="0.2">
      <c r="A1102" s="8" t="s">
        <v>61</v>
      </c>
      <c r="B1102" s="1" t="s">
        <v>62</v>
      </c>
      <c r="C1102" s="7" t="s">
        <v>5389</v>
      </c>
      <c r="D1102" s="7">
        <v>30</v>
      </c>
      <c r="E1102" s="2" t="s">
        <v>5718</v>
      </c>
      <c r="F1102" s="11" t="s">
        <v>7061</v>
      </c>
      <c r="G1102" s="10">
        <v>148.35000000000002</v>
      </c>
      <c r="H1102" s="10">
        <v>163.25</v>
      </c>
      <c r="I1102" s="10">
        <v>51.949999999999996</v>
      </c>
      <c r="J1102" s="10">
        <v>0</v>
      </c>
      <c r="K1102" s="10">
        <v>22.25</v>
      </c>
      <c r="L1102" s="10">
        <v>2.5472398951285</v>
      </c>
      <c r="M1102" s="10">
        <v>2.8330929304200003</v>
      </c>
      <c r="N1102" s="10">
        <v>2.7469236617170001</v>
      </c>
      <c r="O1102" s="10">
        <v>2.8760185808804999</v>
      </c>
      <c r="P1102" s="10">
        <v>2.7844438598974999</v>
      </c>
      <c r="Q1102" s="10">
        <v>8.06</v>
      </c>
      <c r="R1102" s="10">
        <v>2376.3517000000002</v>
      </c>
      <c r="S1102" s="10">
        <v>2286.9444000000003</v>
      </c>
      <c r="T1102" s="10">
        <v>2301.0613499999999</v>
      </c>
      <c r="U1102" s="10">
        <v>2371.6460999999999</v>
      </c>
      <c r="V1102" s="10">
        <v>2334.0009</v>
      </c>
    </row>
    <row r="1103" spans="1:22" x14ac:dyDescent="0.2">
      <c r="A1103" s="8" t="s">
        <v>61</v>
      </c>
      <c r="B1103" s="1" t="s">
        <v>62</v>
      </c>
      <c r="C1103" s="7" t="s">
        <v>6503</v>
      </c>
      <c r="D1103" s="7">
        <v>10</v>
      </c>
      <c r="E1103" s="2" t="s">
        <v>6554</v>
      </c>
      <c r="F1103" s="11" t="s">
        <v>7060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2.1246607139245</v>
      </c>
      <c r="M1103" s="10">
        <v>2.3268882227620002</v>
      </c>
      <c r="N1103" s="10">
        <v>2.3704498087859998</v>
      </c>
      <c r="O1103" s="10">
        <v>2.5119454714164999</v>
      </c>
      <c r="P1103" s="10">
        <v>2.4384949139609997</v>
      </c>
      <c r="Q1103" s="10">
        <v>8</v>
      </c>
      <c r="R1103" s="10">
        <v>3072.7875000000004</v>
      </c>
      <c r="S1103" s="10">
        <v>2846.9164000000001</v>
      </c>
      <c r="T1103" s="10">
        <v>2879.8559500000001</v>
      </c>
      <c r="U1103" s="10">
        <v>3002.2028</v>
      </c>
      <c r="V1103" s="10">
        <v>2955.14635</v>
      </c>
    </row>
    <row r="1104" spans="1:22" x14ac:dyDescent="0.2">
      <c r="A1104" s="8" t="s">
        <v>61</v>
      </c>
      <c r="B1104" s="1" t="s">
        <v>62</v>
      </c>
      <c r="C1104" s="7" t="s">
        <v>6503</v>
      </c>
      <c r="D1104" s="7">
        <v>30</v>
      </c>
      <c r="E1104" s="2" t="s">
        <v>6832</v>
      </c>
      <c r="F1104" s="11" t="s">
        <v>7061</v>
      </c>
      <c r="G1104" s="10">
        <v>641</v>
      </c>
      <c r="H1104" s="10">
        <v>476.29999999999995</v>
      </c>
      <c r="I1104" s="10">
        <v>259.7</v>
      </c>
      <c r="J1104" s="10">
        <v>161.75</v>
      </c>
      <c r="K1104" s="10">
        <v>115.7</v>
      </c>
      <c r="L1104" s="10">
        <v>2.4671120142679999</v>
      </c>
      <c r="M1104" s="10">
        <v>2.7761766975870001</v>
      </c>
      <c r="N1104" s="10">
        <v>2.611469386929</v>
      </c>
      <c r="O1104" s="10">
        <v>2.661072360795</v>
      </c>
      <c r="P1104" s="10">
        <v>2.6658418775129999</v>
      </c>
      <c r="Q1104" s="10">
        <v>8</v>
      </c>
      <c r="R1104" s="10">
        <v>2395.1743000000001</v>
      </c>
      <c r="S1104" s="10">
        <v>2315.1783</v>
      </c>
      <c r="T1104" s="10">
        <v>2324.5896000000002</v>
      </c>
      <c r="U1104" s="10">
        <v>2395.1743500000002</v>
      </c>
      <c r="V1104" s="10">
        <v>2366.9404500000001</v>
      </c>
    </row>
    <row r="1105" spans="1:22" x14ac:dyDescent="0.2">
      <c r="A1105" s="8" t="s">
        <v>61</v>
      </c>
      <c r="B1105" s="1" t="s">
        <v>62</v>
      </c>
      <c r="C1105" s="7" t="s">
        <v>5946</v>
      </c>
      <c r="D1105" s="7">
        <v>10</v>
      </c>
      <c r="E1105" s="2" t="s">
        <v>5997</v>
      </c>
      <c r="F1105" s="11" t="s">
        <v>7060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2.9144926824050001</v>
      </c>
      <c r="M1105" s="10">
        <v>3.5281705001054999</v>
      </c>
      <c r="N1105" s="10">
        <v>3.5421610824779997</v>
      </c>
      <c r="O1105" s="10">
        <v>3.4219692611874999</v>
      </c>
      <c r="P1105" s="10">
        <v>3.6407310946475002</v>
      </c>
      <c r="Q1105" s="10">
        <v>9.92</v>
      </c>
      <c r="R1105" s="10">
        <v>2893.9729500000003</v>
      </c>
      <c r="S1105" s="10">
        <v>2635.1623</v>
      </c>
      <c r="T1105" s="10">
        <v>2710.4526500000002</v>
      </c>
      <c r="U1105" s="10">
        <v>2790.4486500000003</v>
      </c>
      <c r="V1105" s="10">
        <v>2771.6260499999999</v>
      </c>
    </row>
    <row r="1106" spans="1:22" x14ac:dyDescent="0.2">
      <c r="A1106" s="8" t="s">
        <v>61</v>
      </c>
      <c r="B1106" s="1" t="s">
        <v>62</v>
      </c>
      <c r="C1106" s="7" t="s">
        <v>5946</v>
      </c>
      <c r="D1106" s="7">
        <v>30</v>
      </c>
      <c r="E1106" s="2" t="s">
        <v>6275</v>
      </c>
      <c r="F1106" s="11" t="s">
        <v>7061</v>
      </c>
      <c r="G1106" s="10">
        <v>660.3</v>
      </c>
      <c r="H1106" s="10">
        <v>503</v>
      </c>
      <c r="I1106" s="10">
        <v>259.64999999999998</v>
      </c>
      <c r="J1106" s="10">
        <v>136.5</v>
      </c>
      <c r="K1106" s="10">
        <v>65.25</v>
      </c>
      <c r="L1106" s="10">
        <v>1.9847548902000001</v>
      </c>
      <c r="M1106" s="10">
        <v>2.1580473309494996</v>
      </c>
      <c r="N1106" s="10">
        <v>2.08873035465</v>
      </c>
      <c r="O1106" s="10">
        <v>2.0111462160390001</v>
      </c>
      <c r="P1106" s="10">
        <v>2.0178235394435</v>
      </c>
      <c r="Q1106" s="10">
        <v>9.92</v>
      </c>
      <c r="R1106" s="10">
        <v>2197.5371500000001</v>
      </c>
      <c r="S1106" s="10">
        <v>2150.48065</v>
      </c>
      <c r="T1106" s="10">
        <v>2150.48065</v>
      </c>
      <c r="U1106" s="10">
        <v>2206.9484499999999</v>
      </c>
      <c r="V1106" s="10">
        <v>2197.5371500000001</v>
      </c>
    </row>
    <row r="1107" spans="1:22" x14ac:dyDescent="0.2">
      <c r="A1107" s="8" t="s">
        <v>63</v>
      </c>
      <c r="B1107" s="1" t="s">
        <v>64</v>
      </c>
      <c r="C1107" s="7" t="s">
        <v>5389</v>
      </c>
      <c r="D1107" s="7">
        <v>10</v>
      </c>
      <c r="E1107" s="2" t="s">
        <v>5441</v>
      </c>
      <c r="F1107" s="11" t="s">
        <v>7060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2.6887355577585001</v>
      </c>
      <c r="M1107" s="10">
        <v>3.7561533992200005</v>
      </c>
      <c r="N1107" s="10">
        <v>3.810525889804</v>
      </c>
      <c r="O1107" s="10">
        <v>3.2035253955085001</v>
      </c>
      <c r="P1107" s="10">
        <v>3.7809548861535003</v>
      </c>
      <c r="Q1107" s="10">
        <v>6.03</v>
      </c>
      <c r="R1107" s="10">
        <v>3703.3442</v>
      </c>
      <c r="S1107" s="10">
        <v>3411.5941000000003</v>
      </c>
      <c r="T1107" s="10">
        <v>3533.9409000000001</v>
      </c>
      <c r="U1107" s="10">
        <v>3698.6385500000001</v>
      </c>
      <c r="V1107" s="10">
        <v>3548.0578</v>
      </c>
    </row>
    <row r="1108" spans="1:22" x14ac:dyDescent="0.2">
      <c r="A1108" s="8" t="s">
        <v>63</v>
      </c>
      <c r="B1108" s="1" t="s">
        <v>64</v>
      </c>
      <c r="C1108" s="7" t="s">
        <v>5389</v>
      </c>
      <c r="D1108" s="7">
        <v>30</v>
      </c>
      <c r="E1108" s="2" t="s">
        <v>5719</v>
      </c>
      <c r="F1108" s="11" t="s">
        <v>7061</v>
      </c>
      <c r="G1108" s="10">
        <v>390.25</v>
      </c>
      <c r="H1108" s="10">
        <v>546.04999999999995</v>
      </c>
      <c r="I1108" s="10">
        <v>489.65000000000003</v>
      </c>
      <c r="J1108" s="10">
        <v>357.6</v>
      </c>
      <c r="K1108" s="10">
        <v>296.75</v>
      </c>
      <c r="L1108" s="10">
        <v>2.8225999936405</v>
      </c>
      <c r="M1108" s="10">
        <v>3.588584378532</v>
      </c>
      <c r="N1108" s="10">
        <v>3.5300783067925003</v>
      </c>
      <c r="O1108" s="10">
        <v>3.0340485681330001</v>
      </c>
      <c r="P1108" s="10">
        <v>3.459171491587</v>
      </c>
      <c r="Q1108" s="10">
        <v>6.03</v>
      </c>
      <c r="R1108" s="10">
        <v>3246.8964500000002</v>
      </c>
      <c r="S1108" s="10">
        <v>3115.1382999999996</v>
      </c>
      <c r="T1108" s="10">
        <v>3138.6665499999999</v>
      </c>
      <c r="U1108" s="10">
        <v>3256.3077000000003</v>
      </c>
      <c r="V1108" s="10">
        <v>3181.0173999999997</v>
      </c>
    </row>
    <row r="1109" spans="1:22" x14ac:dyDescent="0.2">
      <c r="A1109" s="8" t="s">
        <v>63</v>
      </c>
      <c r="B1109" s="1" t="s">
        <v>64</v>
      </c>
      <c r="C1109" s="7" t="s">
        <v>6503</v>
      </c>
      <c r="D1109" s="7">
        <v>10</v>
      </c>
      <c r="E1109" s="2" t="s">
        <v>6555</v>
      </c>
      <c r="F1109" s="11" t="s">
        <v>7060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2.5186227948214999</v>
      </c>
      <c r="M1109" s="10">
        <v>3.4919221730494998</v>
      </c>
      <c r="N1109" s="10">
        <v>3.7335776867554999</v>
      </c>
      <c r="O1109" s="10">
        <v>3.1653692617655</v>
      </c>
      <c r="P1109" s="10">
        <v>3.6556755803634999</v>
      </c>
      <c r="Q1109" s="10">
        <v>7.63</v>
      </c>
      <c r="R1109" s="10">
        <v>3773.9288999999999</v>
      </c>
      <c r="S1109" s="10">
        <v>3552.7634499999999</v>
      </c>
      <c r="T1109" s="10">
        <v>3599.8199500000001</v>
      </c>
      <c r="U1109" s="10">
        <v>3769.22325</v>
      </c>
      <c r="V1109" s="10">
        <v>3717.4611</v>
      </c>
    </row>
    <row r="1110" spans="1:22" x14ac:dyDescent="0.2">
      <c r="A1110" s="8" t="s">
        <v>63</v>
      </c>
      <c r="B1110" s="1" t="s">
        <v>64</v>
      </c>
      <c r="C1110" s="7" t="s">
        <v>6503</v>
      </c>
      <c r="D1110" s="7">
        <v>30</v>
      </c>
      <c r="E1110" s="2" t="s">
        <v>6833</v>
      </c>
      <c r="F1110" s="11" t="s">
        <v>7061</v>
      </c>
      <c r="G1110" s="10">
        <v>62.300000000000004</v>
      </c>
      <c r="H1110" s="10">
        <v>111.3</v>
      </c>
      <c r="I1110" s="10">
        <v>63.85</v>
      </c>
      <c r="J1110" s="10">
        <v>14.85</v>
      </c>
      <c r="K1110" s="10">
        <v>16.299999999999997</v>
      </c>
      <c r="L1110" s="10">
        <v>2.2467603419025002</v>
      </c>
      <c r="M1110" s="10">
        <v>2.8957325833149996</v>
      </c>
      <c r="N1110" s="10">
        <v>2.8979583577829997</v>
      </c>
      <c r="O1110" s="10">
        <v>2.629911518238</v>
      </c>
      <c r="P1110" s="10">
        <v>2.9265754580904999</v>
      </c>
      <c r="Q1110" s="10">
        <v>7.63</v>
      </c>
      <c r="R1110" s="10">
        <v>2893.9728999999998</v>
      </c>
      <c r="S1110" s="10">
        <v>2766.9204</v>
      </c>
      <c r="T1110" s="10">
        <v>2766.9204</v>
      </c>
      <c r="U1110" s="10">
        <v>2884.5616500000001</v>
      </c>
      <c r="V1110" s="10">
        <v>2818.68255</v>
      </c>
    </row>
    <row r="1111" spans="1:22" x14ac:dyDescent="0.2">
      <c r="A1111" s="8" t="s">
        <v>63</v>
      </c>
      <c r="B1111" s="1" t="s">
        <v>64</v>
      </c>
      <c r="C1111" s="7" t="s">
        <v>5946</v>
      </c>
      <c r="D1111" s="7">
        <v>10</v>
      </c>
      <c r="E1111" s="2" t="s">
        <v>5998</v>
      </c>
      <c r="F1111" s="11" t="s">
        <v>7060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3.7005090375115</v>
      </c>
      <c r="M1111" s="10">
        <v>4.874446085672</v>
      </c>
      <c r="N1111" s="10">
        <v>5.4909856134029997</v>
      </c>
      <c r="O1111" s="10">
        <v>4.3186384041484995</v>
      </c>
      <c r="P1111" s="10">
        <v>5.0664986255120006</v>
      </c>
      <c r="Q1111" s="10">
        <v>9.2899999999999991</v>
      </c>
      <c r="R1111" s="10">
        <v>3463.3562000000002</v>
      </c>
      <c r="S1111" s="10">
        <v>3171.6061</v>
      </c>
      <c r="T1111" s="10">
        <v>3195.1342999999997</v>
      </c>
      <c r="U1111" s="10">
        <v>3406.8883999999998</v>
      </c>
      <c r="V1111" s="10">
        <v>3336.30375</v>
      </c>
    </row>
    <row r="1112" spans="1:22" x14ac:dyDescent="0.2">
      <c r="A1112" s="8" t="s">
        <v>63</v>
      </c>
      <c r="B1112" s="1" t="s">
        <v>64</v>
      </c>
      <c r="C1112" s="7" t="s">
        <v>5946</v>
      </c>
      <c r="D1112" s="7">
        <v>30</v>
      </c>
      <c r="E1112" s="2" t="s">
        <v>6276</v>
      </c>
      <c r="F1112" s="11" t="s">
        <v>7061</v>
      </c>
      <c r="G1112" s="10">
        <v>504.49999999999994</v>
      </c>
      <c r="H1112" s="10">
        <v>378.35</v>
      </c>
      <c r="I1112" s="10">
        <v>179.54999999999998</v>
      </c>
      <c r="J1112" s="10">
        <v>80.150000000000006</v>
      </c>
      <c r="K1112" s="10">
        <v>5.95</v>
      </c>
      <c r="L1112" s="10">
        <v>2.6566208118584997</v>
      </c>
      <c r="M1112" s="10">
        <v>3.3974857420355002</v>
      </c>
      <c r="N1112" s="10">
        <v>3.6350076745859998</v>
      </c>
      <c r="O1112" s="10">
        <v>2.9682292374264998</v>
      </c>
      <c r="P1112" s="10">
        <v>3.3593296082924997</v>
      </c>
      <c r="Q1112" s="10">
        <v>9.2899999999999991</v>
      </c>
      <c r="R1112" s="10">
        <v>2682.2187999999996</v>
      </c>
      <c r="S1112" s="10">
        <v>2616.3397</v>
      </c>
      <c r="T1112" s="10">
        <v>2602.2227499999999</v>
      </c>
      <c r="U1112" s="10">
        <v>2691.6300999999999</v>
      </c>
      <c r="V1112" s="10">
        <v>2663.3962000000001</v>
      </c>
    </row>
    <row r="1113" spans="1:22" x14ac:dyDescent="0.2">
      <c r="A1113" s="8">
        <v>49</v>
      </c>
      <c r="B1113" s="1" t="s">
        <v>65</v>
      </c>
      <c r="C1113" s="7" t="s">
        <v>5389</v>
      </c>
      <c r="D1113" s="7">
        <v>10</v>
      </c>
      <c r="E1113" s="2" t="s">
        <v>5442</v>
      </c>
      <c r="F1113" s="11" t="s">
        <v>7060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1.5745764524624999</v>
      </c>
      <c r="M1113" s="10">
        <v>1.7914304792355</v>
      </c>
      <c r="N1113" s="10">
        <v>1.7898406403295</v>
      </c>
      <c r="O1113" s="10">
        <v>1.812416352794</v>
      </c>
      <c r="P1113" s="10">
        <v>1.925294915117</v>
      </c>
      <c r="Q1113" s="10">
        <v>7.33</v>
      </c>
      <c r="R1113" s="10">
        <v>2592.8114999999998</v>
      </c>
      <c r="S1113" s="10">
        <v>2023.4281999999998</v>
      </c>
      <c r="T1113" s="10">
        <v>2235.18235</v>
      </c>
      <c r="U1113" s="10">
        <v>2324.5896000000002</v>
      </c>
      <c r="V1113" s="10">
        <v>2084.6016</v>
      </c>
    </row>
    <row r="1114" spans="1:22" x14ac:dyDescent="0.2">
      <c r="A1114" s="8">
        <v>49</v>
      </c>
      <c r="B1114" s="1" t="s">
        <v>65</v>
      </c>
      <c r="C1114" s="7" t="s">
        <v>5389</v>
      </c>
      <c r="D1114" s="7">
        <v>30</v>
      </c>
      <c r="E1114" s="2" t="s">
        <v>5720</v>
      </c>
      <c r="F1114" s="11" t="s">
        <v>7061</v>
      </c>
      <c r="G1114" s="10">
        <v>65.3</v>
      </c>
      <c r="H1114" s="10">
        <v>0</v>
      </c>
      <c r="I1114" s="10">
        <v>0</v>
      </c>
      <c r="J1114" s="10">
        <v>0</v>
      </c>
      <c r="K1114" s="10">
        <v>0</v>
      </c>
      <c r="L1114" s="10">
        <v>1.7093947916875001</v>
      </c>
      <c r="M1114" s="10">
        <v>2.0998592269915002</v>
      </c>
      <c r="N1114" s="10">
        <v>2.052799995375</v>
      </c>
      <c r="O1114" s="10">
        <v>2.0362656707535001</v>
      </c>
      <c r="P1114" s="10">
        <v>2.2569353109000003</v>
      </c>
      <c r="Q1114" s="10">
        <v>7.33</v>
      </c>
      <c r="R1114" s="10">
        <v>1604.6255999999998</v>
      </c>
      <c r="S1114" s="10">
        <v>1468.16185</v>
      </c>
      <c r="T1114" s="10">
        <v>1501.1014</v>
      </c>
      <c r="U1114" s="10">
        <v>1562.2747999999999</v>
      </c>
      <c r="V1114" s="10">
        <v>1477.5732</v>
      </c>
    </row>
    <row r="1115" spans="1:22" x14ac:dyDescent="0.2">
      <c r="A1115" s="8">
        <v>49</v>
      </c>
      <c r="B1115" s="1" t="s">
        <v>65</v>
      </c>
      <c r="C1115" s="7" t="s">
        <v>6503</v>
      </c>
      <c r="D1115" s="7">
        <v>10</v>
      </c>
      <c r="E1115" s="2" t="s">
        <v>6556</v>
      </c>
      <c r="F1115" s="11" t="s">
        <v>7060</v>
      </c>
      <c r="G1115" s="10">
        <v>0</v>
      </c>
      <c r="H1115" s="10">
        <v>124.64999999999999</v>
      </c>
      <c r="I1115" s="10">
        <v>69.7</v>
      </c>
      <c r="J1115" s="10">
        <v>50.45</v>
      </c>
      <c r="K1115" s="10">
        <v>44.5</v>
      </c>
      <c r="L1115" s="10">
        <v>0.6352996268215001</v>
      </c>
      <c r="M1115" s="10">
        <v>0.68744634293650009</v>
      </c>
      <c r="N1115" s="10">
        <v>0.66550656603450009</v>
      </c>
      <c r="O1115" s="10">
        <v>0.66836827606549998</v>
      </c>
      <c r="P1115" s="10">
        <v>0.66296282378500004</v>
      </c>
      <c r="Q1115" s="10">
        <v>7.34</v>
      </c>
      <c r="R1115" s="10">
        <v>1999.9</v>
      </c>
      <c r="S1115" s="10">
        <v>1708.1498999999999</v>
      </c>
      <c r="T1115" s="10">
        <v>1891.6700499999999</v>
      </c>
      <c r="U1115" s="10">
        <v>1915.1983500000001</v>
      </c>
      <c r="V1115" s="10">
        <v>1783.4402</v>
      </c>
    </row>
    <row r="1116" spans="1:22" x14ac:dyDescent="0.2">
      <c r="A1116" s="8">
        <v>49</v>
      </c>
      <c r="B1116" s="1" t="s">
        <v>65</v>
      </c>
      <c r="C1116" s="7" t="s">
        <v>6503</v>
      </c>
      <c r="D1116" s="7">
        <v>30</v>
      </c>
      <c r="E1116" s="2" t="s">
        <v>6834</v>
      </c>
      <c r="F1116" s="11" t="s">
        <v>7061</v>
      </c>
      <c r="G1116" s="10">
        <v>500.05</v>
      </c>
      <c r="H1116" s="10">
        <v>468.84999999999997</v>
      </c>
      <c r="I1116" s="10">
        <v>277.49999999999994</v>
      </c>
      <c r="J1116" s="10">
        <v>139.44999999999999</v>
      </c>
      <c r="K1116" s="10">
        <v>93.5</v>
      </c>
      <c r="L1116" s="10">
        <v>1.4022379150559998</v>
      </c>
      <c r="M1116" s="10">
        <v>1.5370562542815001</v>
      </c>
      <c r="N1116" s="10">
        <v>1.4413479521429999</v>
      </c>
      <c r="O1116" s="10">
        <v>1.3634458457509999</v>
      </c>
      <c r="P1116" s="10">
        <v>1.38443171931</v>
      </c>
      <c r="Q1116" s="10">
        <v>7.34</v>
      </c>
      <c r="R1116" s="10">
        <v>1886.9644499999999</v>
      </c>
      <c r="S1116" s="10">
        <v>1741.0894000000001</v>
      </c>
      <c r="T1116" s="10">
        <v>1764.6176500000001</v>
      </c>
      <c r="U1116" s="10">
        <v>1849.31925</v>
      </c>
      <c r="V1116" s="10">
        <v>1755.2063499999999</v>
      </c>
    </row>
    <row r="1117" spans="1:22" x14ac:dyDescent="0.2">
      <c r="A1117" s="8">
        <v>49</v>
      </c>
      <c r="B1117" s="1" t="s">
        <v>65</v>
      </c>
      <c r="C1117" s="7" t="s">
        <v>5946</v>
      </c>
      <c r="D1117" s="7">
        <v>10</v>
      </c>
      <c r="E1117" s="2" t="s">
        <v>5999</v>
      </c>
      <c r="F1117" s="11" t="s">
        <v>7060</v>
      </c>
      <c r="G1117" s="10">
        <v>0</v>
      </c>
      <c r="H1117" s="10">
        <v>80.150000000000006</v>
      </c>
      <c r="I1117" s="10">
        <v>0</v>
      </c>
      <c r="J1117" s="10">
        <v>0</v>
      </c>
      <c r="K1117" s="10">
        <v>28.2</v>
      </c>
      <c r="L1117" s="10">
        <v>1.266783640269</v>
      </c>
      <c r="M1117" s="10">
        <v>1.0454780645590001</v>
      </c>
      <c r="N1117" s="10">
        <v>1.0327593533115</v>
      </c>
      <c r="O1117" s="10">
        <v>1.0553350657760001</v>
      </c>
      <c r="P1117" s="10">
        <v>1.0470679034650001</v>
      </c>
      <c r="Q1117" s="10">
        <v>7.44</v>
      </c>
      <c r="R1117" s="10">
        <v>2192.8315000000002</v>
      </c>
      <c r="S1117" s="10">
        <v>1783.4402</v>
      </c>
      <c r="T1117" s="10">
        <v>1811.6741</v>
      </c>
      <c r="U1117" s="10">
        <v>1915.1983</v>
      </c>
      <c r="V1117" s="10">
        <v>1825.79105</v>
      </c>
    </row>
    <row r="1118" spans="1:22" x14ac:dyDescent="0.2">
      <c r="A1118" s="8">
        <v>49</v>
      </c>
      <c r="B1118" s="1" t="s">
        <v>65</v>
      </c>
      <c r="C1118" s="7" t="s">
        <v>5946</v>
      </c>
      <c r="D1118" s="7">
        <v>30</v>
      </c>
      <c r="E1118" s="2" t="s">
        <v>6277</v>
      </c>
      <c r="F1118" s="11" t="s">
        <v>7061</v>
      </c>
      <c r="G1118" s="10">
        <v>421.4</v>
      </c>
      <c r="H1118" s="10">
        <v>359.04999999999995</v>
      </c>
      <c r="I1118" s="10">
        <v>181.04999999999998</v>
      </c>
      <c r="J1118" s="10">
        <v>103.9</v>
      </c>
      <c r="K1118" s="10">
        <v>78.649999999999991</v>
      </c>
      <c r="L1118" s="10">
        <v>1.3523169734095</v>
      </c>
      <c r="M1118" s="10">
        <v>1.446435436642</v>
      </c>
      <c r="N1118" s="10">
        <v>1.3310131320695</v>
      </c>
      <c r="O1118" s="10">
        <v>1.360266167939</v>
      </c>
      <c r="P1118" s="10">
        <v>1.369169265812</v>
      </c>
      <c r="Q1118" s="10">
        <v>7.44</v>
      </c>
      <c r="R1118" s="10">
        <v>1581.0974000000001</v>
      </c>
      <c r="S1118" s="10">
        <v>1477.5731500000002</v>
      </c>
      <c r="T1118" s="10">
        <v>1524.6296</v>
      </c>
      <c r="U1118" s="10">
        <v>1552.8634999999999</v>
      </c>
      <c r="V1118" s="10">
        <v>1486.9845</v>
      </c>
    </row>
    <row r="1119" spans="1:22" x14ac:dyDescent="0.2">
      <c r="A1119" s="8" t="s">
        <v>3</v>
      </c>
      <c r="B1119" s="1" t="s">
        <v>4</v>
      </c>
      <c r="C1119" s="7" t="s">
        <v>5389</v>
      </c>
      <c r="D1119" s="7">
        <v>10</v>
      </c>
      <c r="E1119" s="2" t="s">
        <v>5393</v>
      </c>
      <c r="F1119" s="11" t="s">
        <v>7060</v>
      </c>
      <c r="G1119" s="10" t="s">
        <v>5387</v>
      </c>
      <c r="H1119" s="10" t="s">
        <v>5387</v>
      </c>
      <c r="I1119" s="10" t="s">
        <v>5387</v>
      </c>
      <c r="J1119" s="10" t="s">
        <v>5387</v>
      </c>
      <c r="K1119" s="10" t="s">
        <v>5387</v>
      </c>
      <c r="L1119" s="10" t="s">
        <v>5387</v>
      </c>
      <c r="M1119" s="10" t="s">
        <v>5387</v>
      </c>
      <c r="N1119" s="10" t="s">
        <v>5387</v>
      </c>
      <c r="O1119" s="10" t="s">
        <v>5387</v>
      </c>
      <c r="P1119" s="10" t="s">
        <v>5387</v>
      </c>
      <c r="Q1119" s="10" t="s">
        <v>5387</v>
      </c>
      <c r="R1119" s="10" t="s">
        <v>5387</v>
      </c>
      <c r="S1119" s="10" t="s">
        <v>5387</v>
      </c>
      <c r="T1119" s="10" t="s">
        <v>5387</v>
      </c>
      <c r="U1119" s="10" t="s">
        <v>5387</v>
      </c>
      <c r="V1119" s="10" t="s">
        <v>5387</v>
      </c>
    </row>
    <row r="1120" spans="1:22" x14ac:dyDescent="0.2">
      <c r="A1120" s="8" t="s">
        <v>3</v>
      </c>
      <c r="B1120" s="1" t="s">
        <v>4</v>
      </c>
      <c r="C1120" s="7" t="s">
        <v>5389</v>
      </c>
      <c r="D1120" s="7">
        <v>30</v>
      </c>
      <c r="E1120" s="2" t="s">
        <v>5671</v>
      </c>
      <c r="F1120" s="11" t="s">
        <v>7061</v>
      </c>
      <c r="G1120" s="10">
        <v>332.40000000000003</v>
      </c>
      <c r="H1120" s="10">
        <v>305.7</v>
      </c>
      <c r="I1120" s="10">
        <v>102.35</v>
      </c>
      <c r="J1120" s="10">
        <v>74.2</v>
      </c>
      <c r="K1120" s="10">
        <v>50.449999999999996</v>
      </c>
      <c r="L1120" s="10">
        <v>1.5828436147730001</v>
      </c>
      <c r="M1120" s="10">
        <v>1.393334817183</v>
      </c>
      <c r="N1120" s="10">
        <v>1.3179764530405</v>
      </c>
      <c r="O1120" s="10">
        <v>1.325607679789</v>
      </c>
      <c r="P1120" s="10">
        <v>1.289677320514</v>
      </c>
      <c r="Q1120" s="10">
        <v>6.88</v>
      </c>
      <c r="R1120" s="10">
        <v>2042.2508</v>
      </c>
      <c r="S1120" s="10">
        <v>2023.4282000000001</v>
      </c>
      <c r="T1120" s="10">
        <v>2065.7790500000001</v>
      </c>
      <c r="U1120" s="10">
        <v>2032.8395</v>
      </c>
      <c r="V1120" s="10">
        <v>2046.9564500000001</v>
      </c>
    </row>
    <row r="1121" spans="1:22" x14ac:dyDescent="0.2">
      <c r="A1121" s="8" t="s">
        <v>3</v>
      </c>
      <c r="B1121" s="1" t="s">
        <v>4</v>
      </c>
      <c r="C1121" s="7" t="s">
        <v>6503</v>
      </c>
      <c r="D1121" s="7">
        <v>10</v>
      </c>
      <c r="E1121" s="2" t="s">
        <v>6507</v>
      </c>
      <c r="F1121" s="11" t="s">
        <v>7060</v>
      </c>
      <c r="G1121" s="10" t="s">
        <v>5387</v>
      </c>
      <c r="H1121" s="10" t="s">
        <v>5387</v>
      </c>
      <c r="I1121" s="10" t="s">
        <v>5387</v>
      </c>
      <c r="J1121" s="10" t="s">
        <v>5387</v>
      </c>
      <c r="K1121" s="10" t="s">
        <v>5387</v>
      </c>
      <c r="L1121" s="10" t="s">
        <v>5387</v>
      </c>
      <c r="M1121" s="10" t="s">
        <v>5387</v>
      </c>
      <c r="N1121" s="10" t="s">
        <v>5387</v>
      </c>
      <c r="O1121" s="10" t="s">
        <v>5387</v>
      </c>
      <c r="P1121" s="10" t="s">
        <v>5387</v>
      </c>
      <c r="Q1121" s="10" t="s">
        <v>5387</v>
      </c>
      <c r="R1121" s="10" t="s">
        <v>5387</v>
      </c>
      <c r="S1121" s="10" t="s">
        <v>5387</v>
      </c>
      <c r="T1121" s="10" t="s">
        <v>5387</v>
      </c>
      <c r="U1121" s="10" t="s">
        <v>5387</v>
      </c>
      <c r="V1121" s="10" t="s">
        <v>5387</v>
      </c>
    </row>
    <row r="1122" spans="1:22" x14ac:dyDescent="0.2">
      <c r="A1122" s="8" t="s">
        <v>3</v>
      </c>
      <c r="B1122" s="1" t="s">
        <v>4</v>
      </c>
      <c r="C1122" s="7" t="s">
        <v>6503</v>
      </c>
      <c r="D1122" s="7">
        <v>30</v>
      </c>
      <c r="E1122" s="2" t="s">
        <v>6785</v>
      </c>
      <c r="F1122" s="11" t="s">
        <v>7061</v>
      </c>
      <c r="G1122" s="10">
        <v>232.95</v>
      </c>
      <c r="H1122" s="10">
        <v>321.99999999999994</v>
      </c>
      <c r="I1122" s="10">
        <v>34.149999999999991</v>
      </c>
      <c r="J1122" s="10">
        <v>0</v>
      </c>
      <c r="K1122" s="10">
        <v>0</v>
      </c>
      <c r="L1122" s="10">
        <v>1.7128924372809999</v>
      </c>
      <c r="M1122" s="10">
        <v>1.5415078032184999</v>
      </c>
      <c r="N1122" s="10">
        <v>1.372348943624</v>
      </c>
      <c r="O1122" s="10">
        <v>1.49126889379</v>
      </c>
      <c r="P1122" s="10">
        <v>1.3958785594325001</v>
      </c>
      <c r="Q1122" s="10">
        <v>6.47</v>
      </c>
      <c r="R1122" s="10">
        <v>3411.5941000000003</v>
      </c>
      <c r="S1122" s="10">
        <v>3449.2392499999996</v>
      </c>
      <c r="T1122" s="10">
        <v>3482.1788000000001</v>
      </c>
      <c r="U1122" s="10">
        <v>3501.00135</v>
      </c>
      <c r="V1122" s="10">
        <v>3576.2916999999998</v>
      </c>
    </row>
    <row r="1123" spans="1:22" x14ac:dyDescent="0.2">
      <c r="A1123" s="8" t="s">
        <v>3</v>
      </c>
      <c r="B1123" s="1" t="s">
        <v>4</v>
      </c>
      <c r="C1123" s="7" t="s">
        <v>5946</v>
      </c>
      <c r="D1123" s="7">
        <v>10</v>
      </c>
      <c r="E1123" s="2" t="s">
        <v>5950</v>
      </c>
      <c r="F1123" s="11" t="s">
        <v>7060</v>
      </c>
      <c r="G1123" s="10" t="s">
        <v>5387</v>
      </c>
      <c r="H1123" s="10" t="s">
        <v>5387</v>
      </c>
      <c r="I1123" s="10" t="s">
        <v>5387</v>
      </c>
      <c r="J1123" s="10" t="s">
        <v>5387</v>
      </c>
      <c r="K1123" s="10" t="s">
        <v>5387</v>
      </c>
      <c r="L1123" s="10" t="s">
        <v>5387</v>
      </c>
      <c r="M1123" s="10" t="s">
        <v>5387</v>
      </c>
      <c r="N1123" s="10" t="s">
        <v>5387</v>
      </c>
      <c r="O1123" s="10" t="s">
        <v>5387</v>
      </c>
      <c r="P1123" s="10" t="s">
        <v>5387</v>
      </c>
      <c r="Q1123" s="10" t="s">
        <v>5387</v>
      </c>
      <c r="R1123" s="10" t="s">
        <v>5387</v>
      </c>
      <c r="S1123" s="10" t="s">
        <v>5387</v>
      </c>
      <c r="T1123" s="10" t="s">
        <v>5387</v>
      </c>
      <c r="U1123" s="10" t="s">
        <v>5387</v>
      </c>
      <c r="V1123" s="10" t="s">
        <v>5387</v>
      </c>
    </row>
    <row r="1124" spans="1:22" x14ac:dyDescent="0.2">
      <c r="A1124" s="8" t="s">
        <v>3</v>
      </c>
      <c r="B1124" s="1" t="s">
        <v>4</v>
      </c>
      <c r="C1124" s="7" t="s">
        <v>5946</v>
      </c>
      <c r="D1124" s="7">
        <v>30</v>
      </c>
      <c r="E1124" s="2" t="s">
        <v>6228</v>
      </c>
      <c r="F1124" s="11" t="s">
        <v>7060</v>
      </c>
      <c r="G1124" s="10" t="s">
        <v>5387</v>
      </c>
      <c r="H1124" s="10" t="s">
        <v>5387</v>
      </c>
      <c r="I1124" s="10" t="s">
        <v>5387</v>
      </c>
      <c r="J1124" s="10" t="s">
        <v>5387</v>
      </c>
      <c r="K1124" s="10" t="s">
        <v>5387</v>
      </c>
      <c r="L1124" s="10" t="s">
        <v>5387</v>
      </c>
      <c r="M1124" s="10" t="s">
        <v>5387</v>
      </c>
      <c r="N1124" s="10" t="s">
        <v>5387</v>
      </c>
      <c r="O1124" s="10" t="s">
        <v>5387</v>
      </c>
      <c r="P1124" s="10" t="s">
        <v>5387</v>
      </c>
      <c r="Q1124" s="10" t="s">
        <v>5387</v>
      </c>
      <c r="R1124" s="10" t="s">
        <v>5387</v>
      </c>
      <c r="S1124" s="10" t="s">
        <v>5387</v>
      </c>
      <c r="T1124" s="10" t="s">
        <v>5387</v>
      </c>
      <c r="U1124" s="10" t="s">
        <v>5387</v>
      </c>
      <c r="V1124" s="10" t="s">
        <v>5387</v>
      </c>
    </row>
    <row r="1125" spans="1:22" x14ac:dyDescent="0.2">
      <c r="A1125" s="8" t="s">
        <v>5</v>
      </c>
      <c r="B1125" s="1" t="s">
        <v>6</v>
      </c>
      <c r="C1125" s="7" t="s">
        <v>5389</v>
      </c>
      <c r="D1125" s="7">
        <v>10</v>
      </c>
      <c r="E1125" s="2" t="s">
        <v>5394</v>
      </c>
      <c r="F1125" s="11" t="s">
        <v>7060</v>
      </c>
      <c r="G1125" s="10" t="s">
        <v>5387</v>
      </c>
      <c r="H1125" s="10" t="s">
        <v>5387</v>
      </c>
      <c r="I1125" s="10" t="s">
        <v>5387</v>
      </c>
      <c r="J1125" s="10" t="s">
        <v>5387</v>
      </c>
      <c r="K1125" s="10" t="s">
        <v>5387</v>
      </c>
      <c r="L1125" s="10" t="s">
        <v>5387</v>
      </c>
      <c r="M1125" s="10" t="s">
        <v>5387</v>
      </c>
      <c r="N1125" s="10" t="s">
        <v>5387</v>
      </c>
      <c r="O1125" s="10" t="s">
        <v>5387</v>
      </c>
      <c r="P1125" s="10" t="s">
        <v>5387</v>
      </c>
      <c r="Q1125" s="10" t="s">
        <v>5387</v>
      </c>
      <c r="R1125" s="10" t="s">
        <v>5387</v>
      </c>
      <c r="S1125" s="10" t="s">
        <v>5387</v>
      </c>
      <c r="T1125" s="10" t="s">
        <v>5387</v>
      </c>
      <c r="U1125" s="10" t="s">
        <v>5387</v>
      </c>
      <c r="V1125" s="10" t="s">
        <v>5387</v>
      </c>
    </row>
    <row r="1126" spans="1:22" x14ac:dyDescent="0.2">
      <c r="A1126" s="8" t="s">
        <v>5</v>
      </c>
      <c r="B1126" s="1" t="s">
        <v>6</v>
      </c>
      <c r="C1126" s="7" t="s">
        <v>5389</v>
      </c>
      <c r="D1126" s="7">
        <v>30</v>
      </c>
      <c r="E1126" s="2" t="s">
        <v>5672</v>
      </c>
      <c r="F1126" s="11" t="s">
        <v>7061</v>
      </c>
      <c r="G1126" s="10">
        <v>421.4</v>
      </c>
      <c r="H1126" s="10">
        <v>366.50000000000006</v>
      </c>
      <c r="I1126" s="10">
        <v>203.25</v>
      </c>
      <c r="J1126" s="10">
        <v>181</v>
      </c>
      <c r="K1126" s="10">
        <v>100.9</v>
      </c>
      <c r="L1126" s="10">
        <v>0.93450730892349998</v>
      </c>
      <c r="M1126" s="10">
        <v>0.89730507852349994</v>
      </c>
      <c r="N1126" s="10">
        <v>0.87504733384</v>
      </c>
      <c r="O1126" s="10">
        <v>0.86837001043499995</v>
      </c>
      <c r="P1126" s="10">
        <v>0.81177174538300001</v>
      </c>
      <c r="Q1126" s="10">
        <v>9.01</v>
      </c>
      <c r="R1126" s="10">
        <v>1397.5771500000001</v>
      </c>
      <c r="S1126" s="10">
        <v>1505.807</v>
      </c>
      <c r="T1126" s="10">
        <v>1444.6336000000001</v>
      </c>
      <c r="U1126" s="10">
        <v>1406.9884500000001</v>
      </c>
      <c r="V1126" s="10">
        <v>1501.1014</v>
      </c>
    </row>
    <row r="1127" spans="1:22" x14ac:dyDescent="0.2">
      <c r="A1127" s="8" t="s">
        <v>5</v>
      </c>
      <c r="B1127" s="1" t="s">
        <v>6</v>
      </c>
      <c r="C1127" s="7" t="s">
        <v>6503</v>
      </c>
      <c r="D1127" s="7">
        <v>10</v>
      </c>
      <c r="E1127" s="2" t="s">
        <v>6508</v>
      </c>
      <c r="F1127" s="11" t="s">
        <v>7060</v>
      </c>
      <c r="G1127" s="10" t="s">
        <v>5387</v>
      </c>
      <c r="H1127" s="10" t="s">
        <v>5387</v>
      </c>
      <c r="I1127" s="10" t="s">
        <v>5387</v>
      </c>
      <c r="J1127" s="10" t="s">
        <v>5387</v>
      </c>
      <c r="K1127" s="10" t="s">
        <v>5387</v>
      </c>
      <c r="L1127" s="10" t="s">
        <v>5387</v>
      </c>
      <c r="M1127" s="10" t="s">
        <v>5387</v>
      </c>
      <c r="N1127" s="10" t="s">
        <v>5387</v>
      </c>
      <c r="O1127" s="10" t="s">
        <v>5387</v>
      </c>
      <c r="P1127" s="10" t="s">
        <v>5387</v>
      </c>
      <c r="Q1127" s="10" t="s">
        <v>5387</v>
      </c>
      <c r="R1127" s="10" t="s">
        <v>5387</v>
      </c>
      <c r="S1127" s="10" t="s">
        <v>5387</v>
      </c>
      <c r="T1127" s="10" t="s">
        <v>5387</v>
      </c>
      <c r="U1127" s="10" t="s">
        <v>5387</v>
      </c>
      <c r="V1127" s="10" t="s">
        <v>5387</v>
      </c>
    </row>
    <row r="1128" spans="1:22" x14ac:dyDescent="0.2">
      <c r="A1128" s="8" t="s">
        <v>5</v>
      </c>
      <c r="B1128" s="1" t="s">
        <v>6</v>
      </c>
      <c r="C1128" s="7" t="s">
        <v>6503</v>
      </c>
      <c r="D1128" s="7">
        <v>30</v>
      </c>
      <c r="E1128" s="2" t="s">
        <v>6786</v>
      </c>
      <c r="F1128" s="11" t="s">
        <v>7061</v>
      </c>
      <c r="G1128" s="10">
        <v>406.54999999999995</v>
      </c>
      <c r="H1128" s="10">
        <v>326.45000000000005</v>
      </c>
      <c r="I1128" s="10">
        <v>145.4</v>
      </c>
      <c r="J1128" s="10">
        <v>92</v>
      </c>
      <c r="K1128" s="10">
        <v>63.8</v>
      </c>
      <c r="L1128" s="10">
        <v>1.2842718682344998</v>
      </c>
      <c r="M1128" s="10">
        <v>1.4845915703850001</v>
      </c>
      <c r="N1128" s="10">
        <v>1.3125710007605</v>
      </c>
      <c r="O1128" s="10">
        <v>1.3643997490944999</v>
      </c>
      <c r="P1128" s="10">
        <v>1.3946066883074999</v>
      </c>
      <c r="Q1128" s="10">
        <v>6.98</v>
      </c>
      <c r="R1128" s="10">
        <v>1482.2788500000001</v>
      </c>
      <c r="S1128" s="10">
        <v>1571.6860999999999</v>
      </c>
      <c r="T1128" s="10">
        <v>1524.6296499999999</v>
      </c>
      <c r="U1128" s="10">
        <v>1486.9844499999999</v>
      </c>
      <c r="V1128" s="10">
        <v>1581.0974000000001</v>
      </c>
    </row>
    <row r="1129" spans="1:22" x14ac:dyDescent="0.2">
      <c r="A1129" s="8" t="s">
        <v>5</v>
      </c>
      <c r="B1129" s="1" t="s">
        <v>6</v>
      </c>
      <c r="C1129" s="7" t="s">
        <v>5946</v>
      </c>
      <c r="D1129" s="7">
        <v>10</v>
      </c>
      <c r="E1129" s="2" t="s">
        <v>5951</v>
      </c>
      <c r="F1129" s="11" t="s">
        <v>7060</v>
      </c>
      <c r="G1129" s="10" t="s">
        <v>5387</v>
      </c>
      <c r="H1129" s="10" t="s">
        <v>5387</v>
      </c>
      <c r="I1129" s="10" t="s">
        <v>5387</v>
      </c>
      <c r="J1129" s="10" t="s">
        <v>5387</v>
      </c>
      <c r="K1129" s="10" t="s">
        <v>5387</v>
      </c>
      <c r="L1129" s="10" t="s">
        <v>5387</v>
      </c>
      <c r="M1129" s="10" t="s">
        <v>5387</v>
      </c>
      <c r="N1129" s="10" t="s">
        <v>5387</v>
      </c>
      <c r="O1129" s="10" t="s">
        <v>5387</v>
      </c>
      <c r="P1129" s="10" t="s">
        <v>5387</v>
      </c>
      <c r="Q1129" s="10" t="s">
        <v>5387</v>
      </c>
      <c r="R1129" s="10" t="s">
        <v>5387</v>
      </c>
      <c r="S1129" s="10" t="s">
        <v>5387</v>
      </c>
      <c r="T1129" s="10" t="s">
        <v>5387</v>
      </c>
      <c r="U1129" s="10" t="s">
        <v>5387</v>
      </c>
      <c r="V1129" s="10" t="s">
        <v>5387</v>
      </c>
    </row>
    <row r="1130" spans="1:22" x14ac:dyDescent="0.2">
      <c r="A1130" s="8" t="s">
        <v>5</v>
      </c>
      <c r="B1130" s="1" t="s">
        <v>6</v>
      </c>
      <c r="C1130" s="7" t="s">
        <v>5946</v>
      </c>
      <c r="D1130" s="7">
        <v>30</v>
      </c>
      <c r="E1130" s="2" t="s">
        <v>6229</v>
      </c>
      <c r="F1130" s="11" t="s">
        <v>7061</v>
      </c>
      <c r="G1130" s="10">
        <v>280.45000000000005</v>
      </c>
      <c r="H1130" s="10">
        <v>368</v>
      </c>
      <c r="I1130" s="10">
        <v>186.95000000000002</v>
      </c>
      <c r="J1130" s="10">
        <v>139.44999999999999</v>
      </c>
      <c r="K1130" s="10">
        <v>78.649999999999991</v>
      </c>
      <c r="L1130" s="10">
        <v>0.69507756968550005</v>
      </c>
      <c r="M1130" s="10">
        <v>0.61272391435700002</v>
      </c>
      <c r="N1130" s="10">
        <v>0.54308897027549996</v>
      </c>
      <c r="O1130" s="10">
        <v>0.53450384018350006</v>
      </c>
      <c r="P1130" s="10">
        <v>0.48744460856750005</v>
      </c>
      <c r="Q1130" s="10">
        <v>8.66</v>
      </c>
      <c r="R1130" s="10">
        <v>1778.7346</v>
      </c>
      <c r="S1130" s="10">
        <v>1934.0209500000001</v>
      </c>
      <c r="T1130" s="10">
        <v>1868.14185</v>
      </c>
      <c r="U1130" s="10">
        <v>1806.9684500000001</v>
      </c>
      <c r="V1130" s="10">
        <v>1938.7266</v>
      </c>
    </row>
    <row r="1131" spans="1:22" x14ac:dyDescent="0.2">
      <c r="A1131" s="8">
        <v>5</v>
      </c>
      <c r="B1131" s="1" t="s">
        <v>7</v>
      </c>
      <c r="C1131" s="7" t="s">
        <v>5389</v>
      </c>
      <c r="D1131" s="7">
        <v>10</v>
      </c>
      <c r="E1131" s="2" t="s">
        <v>5395</v>
      </c>
      <c r="F1131" s="11" t="s">
        <v>7060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1.8423053242259999</v>
      </c>
      <c r="M1131" s="10">
        <v>2.1424669096709996</v>
      </c>
      <c r="N1131" s="10">
        <v>2.3081281236719997</v>
      </c>
      <c r="O1131" s="10">
        <v>2.1990651747234997</v>
      </c>
      <c r="P1131" s="10">
        <v>2.2031987558784998</v>
      </c>
      <c r="Q1131" s="10">
        <v>7.42</v>
      </c>
      <c r="R1131" s="10">
        <v>2611.6340499999997</v>
      </c>
      <c r="S1131" s="10">
        <v>2884.5616</v>
      </c>
      <c r="T1131" s="10">
        <v>2691.6301000000003</v>
      </c>
      <c r="U1131" s="10">
        <v>2625.7510000000002</v>
      </c>
      <c r="V1131" s="10">
        <v>2903.3842000000004</v>
      </c>
    </row>
    <row r="1132" spans="1:22" x14ac:dyDescent="0.2">
      <c r="A1132" s="8">
        <v>5</v>
      </c>
      <c r="B1132" s="1" t="s">
        <v>7</v>
      </c>
      <c r="C1132" s="7" t="s">
        <v>5389</v>
      </c>
      <c r="D1132" s="7">
        <v>30</v>
      </c>
      <c r="E1132" s="2" t="s">
        <v>5673</v>
      </c>
      <c r="F1132" s="11" t="s">
        <v>7061</v>
      </c>
      <c r="G1132" s="10">
        <v>796.80000000000007</v>
      </c>
      <c r="H1132" s="10">
        <v>988.19999999999993</v>
      </c>
      <c r="I1132" s="10">
        <v>531.20000000000005</v>
      </c>
      <c r="J1132" s="10">
        <v>418.45</v>
      </c>
      <c r="K1132" s="10">
        <v>295.3</v>
      </c>
      <c r="L1132" s="10">
        <v>4.1351709944009993</v>
      </c>
      <c r="M1132" s="10">
        <v>3.6241967700254998</v>
      </c>
      <c r="N1132" s="10">
        <v>3.6000312186544998</v>
      </c>
      <c r="O1132" s="10">
        <v>3.076656250813</v>
      </c>
      <c r="P1132" s="10">
        <v>2.9663214307389998</v>
      </c>
      <c r="Q1132" s="10">
        <v>7.42</v>
      </c>
      <c r="R1132" s="10">
        <v>4780.9373500000002</v>
      </c>
      <c r="S1132" s="10">
        <v>4936.2237500000001</v>
      </c>
      <c r="T1132" s="10">
        <v>4964.4575999999997</v>
      </c>
      <c r="U1132" s="10">
        <v>4856.22775</v>
      </c>
      <c r="V1132" s="10">
        <v>5016.2197500000002</v>
      </c>
    </row>
    <row r="1133" spans="1:22" x14ac:dyDescent="0.2">
      <c r="A1133" s="8">
        <v>5</v>
      </c>
      <c r="B1133" s="1" t="s">
        <v>7</v>
      </c>
      <c r="C1133" s="7" t="s">
        <v>6503</v>
      </c>
      <c r="D1133" s="7">
        <v>10</v>
      </c>
      <c r="E1133" s="2" t="s">
        <v>6509</v>
      </c>
      <c r="F1133" s="11" t="s">
        <v>7060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1.9122582360879998</v>
      </c>
      <c r="M1133" s="10">
        <v>2.1904800446310002</v>
      </c>
      <c r="N1133" s="10">
        <v>2.2270463394685001</v>
      </c>
      <c r="O1133" s="10">
        <v>2.3580490653190003</v>
      </c>
      <c r="P1133" s="10">
        <v>2.3186210604515001</v>
      </c>
      <c r="Q1133" s="10">
        <v>6.3</v>
      </c>
      <c r="R1133" s="10">
        <v>2409.2912500000002</v>
      </c>
      <c r="S1133" s="10">
        <v>2639.8679499999998</v>
      </c>
      <c r="T1133" s="10">
        <v>2508.1098499999998</v>
      </c>
      <c r="U1133" s="10">
        <v>2385.76305</v>
      </c>
      <c r="V1133" s="10">
        <v>2616.3397</v>
      </c>
    </row>
    <row r="1134" spans="1:22" x14ac:dyDescent="0.2">
      <c r="A1134" s="8">
        <v>5</v>
      </c>
      <c r="B1134" s="1" t="s">
        <v>7</v>
      </c>
      <c r="C1134" s="7" t="s">
        <v>6503</v>
      </c>
      <c r="D1134" s="7">
        <v>30</v>
      </c>
      <c r="E1134" s="2" t="s">
        <v>6787</v>
      </c>
      <c r="F1134" s="11" t="s">
        <v>7061</v>
      </c>
      <c r="G1134" s="10">
        <v>29.700000000000003</v>
      </c>
      <c r="H1134" s="10">
        <v>486.65000000000003</v>
      </c>
      <c r="I1134" s="10">
        <v>286.39999999999998</v>
      </c>
      <c r="J1134" s="10">
        <v>240.4</v>
      </c>
      <c r="K1134" s="10">
        <v>169.15</v>
      </c>
      <c r="L1134" s="10">
        <v>2.6880996221964999</v>
      </c>
      <c r="M1134" s="10">
        <v>2.2820547656140002</v>
      </c>
      <c r="N1134" s="10">
        <v>2.248350180808</v>
      </c>
      <c r="O1134" s="10">
        <v>2.2559814075564999</v>
      </c>
      <c r="P1134" s="10">
        <v>2.0206852494745</v>
      </c>
      <c r="Q1134" s="10">
        <v>6.3</v>
      </c>
      <c r="R1134" s="10">
        <v>4922.1067499999999</v>
      </c>
      <c r="S1134" s="10">
        <v>5227.9738500000003</v>
      </c>
      <c r="T1134" s="10">
        <v>5195.0342500000006</v>
      </c>
      <c r="U1134" s="10">
        <v>5119.74395</v>
      </c>
      <c r="V1134" s="10">
        <v>5416.1997000000001</v>
      </c>
    </row>
    <row r="1135" spans="1:22" x14ac:dyDescent="0.2">
      <c r="A1135" s="8">
        <v>5</v>
      </c>
      <c r="B1135" s="1" t="s">
        <v>7</v>
      </c>
      <c r="C1135" s="7" t="s">
        <v>5946</v>
      </c>
      <c r="D1135" s="7">
        <v>10</v>
      </c>
      <c r="E1135" s="2" t="s">
        <v>5952</v>
      </c>
      <c r="F1135" s="11" t="s">
        <v>7060</v>
      </c>
      <c r="G1135" s="10" t="s">
        <v>5387</v>
      </c>
      <c r="H1135" s="10" t="s">
        <v>5387</v>
      </c>
      <c r="I1135" s="10" t="s">
        <v>5387</v>
      </c>
      <c r="J1135" s="10" t="s">
        <v>5387</v>
      </c>
      <c r="K1135" s="10" t="s">
        <v>5387</v>
      </c>
      <c r="L1135" s="10" t="s">
        <v>5387</v>
      </c>
      <c r="M1135" s="10" t="s">
        <v>5387</v>
      </c>
      <c r="N1135" s="10" t="s">
        <v>5387</v>
      </c>
      <c r="O1135" s="10" t="s">
        <v>5387</v>
      </c>
      <c r="P1135" s="10" t="s">
        <v>5387</v>
      </c>
      <c r="Q1135" s="10" t="s">
        <v>5387</v>
      </c>
      <c r="R1135" s="10" t="s">
        <v>5387</v>
      </c>
      <c r="S1135" s="10" t="s">
        <v>5387</v>
      </c>
      <c r="T1135" s="10" t="s">
        <v>5387</v>
      </c>
      <c r="U1135" s="10" t="s">
        <v>5387</v>
      </c>
      <c r="V1135" s="10" t="s">
        <v>5387</v>
      </c>
    </row>
    <row r="1136" spans="1:22" x14ac:dyDescent="0.2">
      <c r="A1136" s="8">
        <v>5</v>
      </c>
      <c r="B1136" s="1" t="s">
        <v>7</v>
      </c>
      <c r="C1136" s="7" t="s">
        <v>5946</v>
      </c>
      <c r="D1136" s="7">
        <v>30</v>
      </c>
      <c r="E1136" s="2" t="s">
        <v>6230</v>
      </c>
      <c r="F1136" s="11" t="s">
        <v>7061</v>
      </c>
      <c r="G1136" s="10">
        <v>511.90000000000003</v>
      </c>
      <c r="H1136" s="10">
        <v>658.80000000000007</v>
      </c>
      <c r="I1136" s="10">
        <v>324.95</v>
      </c>
      <c r="J1136" s="10">
        <v>201.79999999999998</v>
      </c>
      <c r="K1136" s="10">
        <v>129.1</v>
      </c>
      <c r="L1136" s="10">
        <v>2.7119472057860001</v>
      </c>
      <c r="M1136" s="10">
        <v>2.2245025972184997</v>
      </c>
      <c r="N1136" s="10">
        <v>2.1310200695484998</v>
      </c>
      <c r="O1136" s="10">
        <v>1.9202074306179999</v>
      </c>
      <c r="P1136" s="10">
        <v>1.7421454731504999</v>
      </c>
      <c r="Q1136" s="10">
        <v>6.02</v>
      </c>
      <c r="R1136" s="10">
        <v>4550.3606499999996</v>
      </c>
      <c r="S1136" s="10">
        <v>4837.4051500000005</v>
      </c>
      <c r="T1136" s="10">
        <v>4795.0542999999998</v>
      </c>
      <c r="U1136" s="10">
        <v>4686.8243999999995</v>
      </c>
      <c r="V1136" s="10">
        <v>4926.8124000000007</v>
      </c>
    </row>
    <row r="1137" spans="1:22" x14ac:dyDescent="0.2">
      <c r="A1137" s="8">
        <v>51</v>
      </c>
      <c r="B1137" s="1" t="s">
        <v>66</v>
      </c>
      <c r="C1137" s="7" t="s">
        <v>5389</v>
      </c>
      <c r="D1137" s="7">
        <v>10</v>
      </c>
      <c r="E1137" s="2" t="s">
        <v>5443</v>
      </c>
      <c r="F1137" s="11" t="s">
        <v>7060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2.5094017291665001</v>
      </c>
      <c r="M1137" s="10">
        <v>2.600658482369</v>
      </c>
      <c r="N1137" s="10">
        <v>3.7876322095579997</v>
      </c>
      <c r="O1137" s="10">
        <v>2.1866644312569998</v>
      </c>
      <c r="P1137" s="10">
        <v>2.5644101553130003</v>
      </c>
      <c r="Q1137" s="10">
        <v>6.98</v>
      </c>
      <c r="R1137" s="10">
        <v>1694.0328999999999</v>
      </c>
      <c r="S1137" s="10">
        <v>1524.6296500000001</v>
      </c>
      <c r="T1137" s="10">
        <v>1496.3957500000001</v>
      </c>
      <c r="U1137" s="10">
        <v>1477.5732</v>
      </c>
      <c r="V1137" s="10">
        <v>1548.1578500000001</v>
      </c>
    </row>
    <row r="1138" spans="1:22" x14ac:dyDescent="0.2">
      <c r="A1138" s="8">
        <v>51</v>
      </c>
      <c r="B1138" s="1" t="s">
        <v>66</v>
      </c>
      <c r="C1138" s="7" t="s">
        <v>5389</v>
      </c>
      <c r="D1138" s="7">
        <v>30</v>
      </c>
      <c r="E1138" s="2" t="s">
        <v>5721</v>
      </c>
      <c r="F1138" s="11" t="s">
        <v>7061</v>
      </c>
      <c r="G1138" s="10">
        <v>111.25</v>
      </c>
      <c r="H1138" s="10">
        <v>53.400000000000006</v>
      </c>
      <c r="I1138" s="10">
        <v>0</v>
      </c>
      <c r="J1138" s="10">
        <v>0</v>
      </c>
      <c r="K1138" s="10">
        <v>0</v>
      </c>
      <c r="L1138" s="10">
        <v>2.0066946671019998</v>
      </c>
      <c r="M1138" s="10">
        <v>2.5761749632169999</v>
      </c>
      <c r="N1138" s="10">
        <v>2.6639340708254999</v>
      </c>
      <c r="O1138" s="10">
        <v>2.1904800446315003</v>
      </c>
      <c r="P1138" s="10">
        <v>2.5338852483184997</v>
      </c>
      <c r="Q1138" s="10">
        <v>6.98</v>
      </c>
      <c r="R1138" s="10">
        <v>1849.3193000000001</v>
      </c>
      <c r="S1138" s="10">
        <v>1769.3233</v>
      </c>
      <c r="T1138" s="10">
        <v>1774.0289499999999</v>
      </c>
      <c r="U1138" s="10">
        <v>1741.0893999999998</v>
      </c>
      <c r="V1138" s="10">
        <v>1745.7950500000002</v>
      </c>
    </row>
    <row r="1139" spans="1:22" x14ac:dyDescent="0.2">
      <c r="A1139" s="8">
        <v>51</v>
      </c>
      <c r="B1139" s="1" t="s">
        <v>66</v>
      </c>
      <c r="C1139" s="7" t="s">
        <v>6503</v>
      </c>
      <c r="D1139" s="7">
        <v>10</v>
      </c>
      <c r="E1139" s="2" t="s">
        <v>6557</v>
      </c>
      <c r="F1139" s="11" t="s">
        <v>7060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2.3183030926699999</v>
      </c>
      <c r="M1139" s="10">
        <v>2.2699719899295001</v>
      </c>
      <c r="N1139" s="10">
        <v>2.90240990672</v>
      </c>
      <c r="O1139" s="10">
        <v>1.8833231679994999</v>
      </c>
      <c r="P1139" s="10">
        <v>1.8938161047789999</v>
      </c>
      <c r="Q1139" s="10">
        <v>7.21</v>
      </c>
      <c r="R1139" s="10">
        <v>1821.0853499999998</v>
      </c>
      <c r="S1139" s="10">
        <v>1623.4482</v>
      </c>
      <c r="T1139" s="10">
        <v>1623.4481999999998</v>
      </c>
      <c r="U1139" s="10">
        <v>1590.5087000000001</v>
      </c>
      <c r="V1139" s="10">
        <v>1646.9764500000001</v>
      </c>
    </row>
    <row r="1140" spans="1:22" x14ac:dyDescent="0.2">
      <c r="A1140" s="8">
        <v>51</v>
      </c>
      <c r="B1140" s="1" t="s">
        <v>66</v>
      </c>
      <c r="C1140" s="7" t="s">
        <v>6503</v>
      </c>
      <c r="D1140" s="7">
        <v>30</v>
      </c>
      <c r="E1140" s="2" t="s">
        <v>6835</v>
      </c>
      <c r="F1140" s="11" t="s">
        <v>7061</v>
      </c>
      <c r="G1140" s="10">
        <v>347.2</v>
      </c>
      <c r="H1140" s="10">
        <v>443.65</v>
      </c>
      <c r="I1140" s="10">
        <v>320.5</v>
      </c>
      <c r="J1140" s="10">
        <v>240.4</v>
      </c>
      <c r="K1140" s="10">
        <v>178.1</v>
      </c>
      <c r="L1140" s="10">
        <v>1.4190902074595</v>
      </c>
      <c r="M1140" s="10">
        <v>1.6480270099180001</v>
      </c>
      <c r="N1140" s="10">
        <v>1.5294250275329999</v>
      </c>
      <c r="O1140" s="10">
        <v>1.3984223016819999</v>
      </c>
      <c r="P1140" s="10">
        <v>1.4562924378590001</v>
      </c>
      <c r="Q1140" s="10">
        <v>7.21</v>
      </c>
      <c r="R1140" s="10">
        <v>2230.4766500000001</v>
      </c>
      <c r="S1140" s="10">
        <v>2164.5976000000001</v>
      </c>
      <c r="T1140" s="10">
        <v>2169.3032499999999</v>
      </c>
      <c r="U1140" s="10">
        <v>2150.48065</v>
      </c>
      <c r="V1140" s="10">
        <v>2169.3032499999999</v>
      </c>
    </row>
    <row r="1141" spans="1:22" x14ac:dyDescent="0.2">
      <c r="A1141" s="8">
        <v>51</v>
      </c>
      <c r="B1141" s="1" t="s">
        <v>66</v>
      </c>
      <c r="C1141" s="7" t="s">
        <v>5946</v>
      </c>
      <c r="D1141" s="7">
        <v>10</v>
      </c>
      <c r="E1141" s="2" t="s">
        <v>6000</v>
      </c>
      <c r="F1141" s="11" t="s">
        <v>7060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1.4639236646080001</v>
      </c>
      <c r="M1141" s="10">
        <v>1.9596354354860002</v>
      </c>
      <c r="N1141" s="10">
        <v>1.4674213102005</v>
      </c>
      <c r="O1141" s="10">
        <v>1.209867407435</v>
      </c>
      <c r="P1141" s="10">
        <v>1.4260854986455</v>
      </c>
      <c r="Q1141" s="10">
        <v>6.76</v>
      </c>
      <c r="R1141" s="10">
        <v>1538.7465499999998</v>
      </c>
      <c r="S1141" s="10">
        <v>1416.39975</v>
      </c>
      <c r="T1141" s="10">
        <v>1421.1053999999999</v>
      </c>
      <c r="U1141" s="10">
        <v>1392.8715</v>
      </c>
      <c r="V1141" s="10">
        <v>1435.22235</v>
      </c>
    </row>
    <row r="1142" spans="1:22" x14ac:dyDescent="0.2">
      <c r="A1142" s="8">
        <v>51</v>
      </c>
      <c r="B1142" s="1" t="s">
        <v>66</v>
      </c>
      <c r="C1142" s="7" t="s">
        <v>5946</v>
      </c>
      <c r="D1142" s="7">
        <v>30</v>
      </c>
      <c r="E1142" s="2" t="s">
        <v>6278</v>
      </c>
      <c r="F1142" s="11" t="s">
        <v>7061</v>
      </c>
      <c r="G1142" s="10">
        <v>412.5</v>
      </c>
      <c r="H1142" s="10">
        <v>415.45</v>
      </c>
      <c r="I1142" s="10">
        <v>250.75000000000003</v>
      </c>
      <c r="J1142" s="10">
        <v>152.79999999999998</v>
      </c>
      <c r="K1142" s="10">
        <v>65.3</v>
      </c>
      <c r="L1142" s="10">
        <v>1.2467516700535</v>
      </c>
      <c r="M1142" s="10">
        <v>1.5240195752524999</v>
      </c>
      <c r="N1142" s="10">
        <v>1.5036696372564999</v>
      </c>
      <c r="O1142" s="10">
        <v>1.3214740986334998</v>
      </c>
      <c r="P1142" s="10">
        <v>1.4524768244845001</v>
      </c>
      <c r="Q1142" s="10">
        <v>6.76</v>
      </c>
      <c r="R1142" s="10">
        <v>1755.2062999999998</v>
      </c>
      <c r="S1142" s="10">
        <v>1722.2668000000001</v>
      </c>
      <c r="T1142" s="10">
        <v>1722.2667999999999</v>
      </c>
      <c r="U1142" s="10">
        <v>1708.14985</v>
      </c>
      <c r="V1142" s="10">
        <v>1722.2667999999999</v>
      </c>
    </row>
    <row r="1143" spans="1:22" x14ac:dyDescent="0.2">
      <c r="A1143" s="8">
        <v>52</v>
      </c>
      <c r="B1143" s="1" t="s">
        <v>67</v>
      </c>
      <c r="C1143" s="7" t="s">
        <v>5389</v>
      </c>
      <c r="D1143" s="7">
        <v>10</v>
      </c>
      <c r="E1143" s="2" t="s">
        <v>5444</v>
      </c>
      <c r="F1143" s="11" t="s">
        <v>7060</v>
      </c>
      <c r="G1143" s="10">
        <v>0</v>
      </c>
      <c r="H1143" s="10">
        <v>22.250000000000004</v>
      </c>
      <c r="I1143" s="10">
        <v>129.1</v>
      </c>
      <c r="J1143" s="10">
        <v>102.35</v>
      </c>
      <c r="K1143" s="10">
        <v>0</v>
      </c>
      <c r="L1143" s="10">
        <v>0.52909838790300001</v>
      </c>
      <c r="M1143" s="10">
        <v>0.71701734658800009</v>
      </c>
      <c r="N1143" s="10">
        <v>0.62321685113599989</v>
      </c>
      <c r="O1143" s="10">
        <v>0.58378884626850003</v>
      </c>
      <c r="P1143" s="10">
        <v>0.58442478183049995</v>
      </c>
      <c r="Q1143" s="10">
        <v>4.63</v>
      </c>
      <c r="R1143" s="10">
        <v>1919.9039499999999</v>
      </c>
      <c r="S1143" s="10">
        <v>1632.8595500000001</v>
      </c>
      <c r="T1143" s="10">
        <v>1388.1658499999999</v>
      </c>
      <c r="U1143" s="10">
        <v>1374.0489</v>
      </c>
      <c r="V1143" s="10">
        <v>1486.9844499999999</v>
      </c>
    </row>
    <row r="1144" spans="1:22" x14ac:dyDescent="0.2">
      <c r="A1144" s="8">
        <v>52</v>
      </c>
      <c r="B1144" s="1" t="s">
        <v>67</v>
      </c>
      <c r="C1144" s="7" t="s">
        <v>5389</v>
      </c>
      <c r="D1144" s="7">
        <v>30</v>
      </c>
      <c r="E1144" s="2" t="s">
        <v>5722</v>
      </c>
      <c r="F1144" s="11" t="s">
        <v>7061</v>
      </c>
      <c r="G1144" s="10">
        <v>1501.65</v>
      </c>
      <c r="H1144" s="10">
        <v>1289.45</v>
      </c>
      <c r="I1144" s="10">
        <v>862.1</v>
      </c>
      <c r="J1144" s="10">
        <v>617.25</v>
      </c>
      <c r="K1144" s="10">
        <v>336.8</v>
      </c>
      <c r="L1144" s="10">
        <v>1.2836359326714999</v>
      </c>
      <c r="M1144" s="10">
        <v>1.5151164773794998</v>
      </c>
      <c r="N1144" s="10">
        <v>1.1891995016579999</v>
      </c>
      <c r="O1144" s="10">
        <v>1.033077321093</v>
      </c>
      <c r="P1144" s="10">
        <v>1.0279898365935001</v>
      </c>
      <c r="Q1144" s="10">
        <v>4.63</v>
      </c>
      <c r="R1144" s="10">
        <v>1689.3272999999999</v>
      </c>
      <c r="S1144" s="10">
        <v>1717.56115</v>
      </c>
      <c r="T1144" s="10">
        <v>1736.38375</v>
      </c>
      <c r="U1144" s="10">
        <v>1712.8555000000001</v>
      </c>
      <c r="V1144" s="10">
        <v>1698.7386000000001</v>
      </c>
    </row>
    <row r="1145" spans="1:22" x14ac:dyDescent="0.2">
      <c r="A1145" s="8">
        <v>52</v>
      </c>
      <c r="B1145" s="1" t="s">
        <v>67</v>
      </c>
      <c r="C1145" s="7" t="s">
        <v>6503</v>
      </c>
      <c r="D1145" s="7">
        <v>10</v>
      </c>
      <c r="E1145" s="2" t="s">
        <v>6558</v>
      </c>
      <c r="F1145" s="11" t="s">
        <v>7060</v>
      </c>
      <c r="G1145" s="10">
        <v>0</v>
      </c>
      <c r="H1145" s="10">
        <v>77.149999999999991</v>
      </c>
      <c r="I1145" s="10">
        <v>123.2</v>
      </c>
      <c r="J1145" s="10">
        <v>124.65</v>
      </c>
      <c r="K1145" s="10">
        <v>0</v>
      </c>
      <c r="L1145" s="10">
        <v>0.43815960248250002</v>
      </c>
      <c r="M1145" s="10">
        <v>0.46900247725799998</v>
      </c>
      <c r="N1145" s="10">
        <v>0.41844560004850001</v>
      </c>
      <c r="O1145" s="10">
        <v>0.42448698789149997</v>
      </c>
      <c r="P1145" s="10">
        <v>0.42544089123450002</v>
      </c>
      <c r="Q1145" s="10">
        <v>4.55</v>
      </c>
      <c r="R1145" s="10">
        <v>1816.3797500000001</v>
      </c>
      <c r="S1145" s="10">
        <v>1571.6860999999999</v>
      </c>
      <c r="T1145" s="10">
        <v>1402.2828</v>
      </c>
      <c r="U1145" s="10">
        <v>1317.5812000000001</v>
      </c>
      <c r="V1145" s="10">
        <v>1388.1658499999999</v>
      </c>
    </row>
    <row r="1146" spans="1:22" x14ac:dyDescent="0.2">
      <c r="A1146" s="8">
        <v>52</v>
      </c>
      <c r="B1146" s="1" t="s">
        <v>67</v>
      </c>
      <c r="C1146" s="7" t="s">
        <v>6503</v>
      </c>
      <c r="D1146" s="7">
        <v>30</v>
      </c>
      <c r="E1146" s="2" t="s">
        <v>6836</v>
      </c>
      <c r="F1146" s="11" t="s">
        <v>7061</v>
      </c>
      <c r="G1146" s="10">
        <v>1507.55</v>
      </c>
      <c r="H1146" s="10">
        <v>1308.7</v>
      </c>
      <c r="I1146" s="10">
        <v>845.8</v>
      </c>
      <c r="J1146" s="10">
        <v>603.9</v>
      </c>
      <c r="K1146" s="10">
        <v>332.35</v>
      </c>
      <c r="L1146" s="10">
        <v>0.82989590891100007</v>
      </c>
      <c r="M1146" s="10">
        <v>1.0206765776259998</v>
      </c>
      <c r="N1146" s="10">
        <v>0.81145377760150006</v>
      </c>
      <c r="O1146" s="10">
        <v>0.706206442027</v>
      </c>
      <c r="P1146" s="10">
        <v>0.69539553746649996</v>
      </c>
      <c r="Q1146" s="10">
        <v>4.55</v>
      </c>
      <c r="R1146" s="10">
        <v>1736.38375</v>
      </c>
      <c r="S1146" s="10">
        <v>1731.6781000000001</v>
      </c>
      <c r="T1146" s="10">
        <v>1792.8515</v>
      </c>
      <c r="U1146" s="10">
        <v>1769.3232499999999</v>
      </c>
      <c r="V1146" s="10">
        <v>1717.56115</v>
      </c>
    </row>
    <row r="1147" spans="1:22" x14ac:dyDescent="0.2">
      <c r="A1147" s="8">
        <v>52</v>
      </c>
      <c r="B1147" s="1" t="s">
        <v>67</v>
      </c>
      <c r="C1147" s="7" t="s">
        <v>5946</v>
      </c>
      <c r="D1147" s="7">
        <v>10</v>
      </c>
      <c r="E1147" s="2" t="s">
        <v>6001</v>
      </c>
      <c r="F1147" s="11" t="s">
        <v>7060</v>
      </c>
      <c r="G1147" s="10">
        <v>0</v>
      </c>
      <c r="H1147" s="10">
        <v>66.8</v>
      </c>
      <c r="I1147" s="10">
        <v>97.9</v>
      </c>
      <c r="J1147" s="10">
        <v>74.2</v>
      </c>
      <c r="K1147" s="10">
        <v>0</v>
      </c>
      <c r="L1147" s="10">
        <v>0.38696678971050003</v>
      </c>
      <c r="M1147" s="10">
        <v>0.42544089123500001</v>
      </c>
      <c r="N1147" s="10">
        <v>0.39141833864749997</v>
      </c>
      <c r="O1147" s="10">
        <v>0.41399405111150001</v>
      </c>
      <c r="P1147" s="10">
        <v>0.39141833864699999</v>
      </c>
      <c r="Q1147" s="10">
        <v>5.22</v>
      </c>
      <c r="R1147" s="10">
        <v>2037.5451499999999</v>
      </c>
      <c r="S1147" s="10">
        <v>1637.5652</v>
      </c>
      <c r="T1147" s="10">
        <v>1355.2263</v>
      </c>
      <c r="U1147" s="10">
        <v>1364.6376</v>
      </c>
      <c r="V1147" s="10">
        <v>1463.4562000000001</v>
      </c>
    </row>
    <row r="1148" spans="1:22" x14ac:dyDescent="0.2">
      <c r="A1148" s="8">
        <v>52</v>
      </c>
      <c r="B1148" s="1" t="s">
        <v>67</v>
      </c>
      <c r="C1148" s="7" t="s">
        <v>5946</v>
      </c>
      <c r="D1148" s="7">
        <v>30</v>
      </c>
      <c r="E1148" s="2" t="s">
        <v>6279</v>
      </c>
      <c r="F1148" s="11" t="s">
        <v>7061</v>
      </c>
      <c r="G1148" s="10">
        <v>1540.15</v>
      </c>
      <c r="H1148" s="10">
        <v>1222.6500000000001</v>
      </c>
      <c r="I1148" s="10">
        <v>753.75</v>
      </c>
      <c r="J1148" s="10">
        <v>482.24999999999994</v>
      </c>
      <c r="K1148" s="10">
        <v>235.95</v>
      </c>
      <c r="L1148" s="10">
        <v>0.82194671438099998</v>
      </c>
      <c r="M1148" s="10">
        <v>0.94817992351450009</v>
      </c>
      <c r="N1148" s="10">
        <v>0.71256579765100003</v>
      </c>
      <c r="O1148" s="10">
        <v>0.60954423654500001</v>
      </c>
      <c r="P1148" s="10">
        <v>0.59142007301700006</v>
      </c>
      <c r="Q1148" s="10">
        <v>5.22</v>
      </c>
      <c r="R1148" s="10">
        <v>1731.6781000000001</v>
      </c>
      <c r="S1148" s="10">
        <v>1717.56115</v>
      </c>
      <c r="T1148" s="10">
        <v>1774.0289</v>
      </c>
      <c r="U1148" s="10">
        <v>1745.7950500000002</v>
      </c>
      <c r="V1148" s="10">
        <v>1708.14985</v>
      </c>
    </row>
    <row r="1149" spans="1:22" x14ac:dyDescent="0.2">
      <c r="A1149" s="8" t="s">
        <v>68</v>
      </c>
      <c r="B1149" s="1" t="s">
        <v>69</v>
      </c>
      <c r="C1149" s="7" t="s">
        <v>5389</v>
      </c>
      <c r="D1149" s="7">
        <v>10</v>
      </c>
      <c r="E1149" s="2" t="s">
        <v>5445</v>
      </c>
      <c r="F1149" s="11" t="s">
        <v>7060</v>
      </c>
      <c r="G1149" s="10">
        <v>0</v>
      </c>
      <c r="H1149" s="10">
        <v>44.500000000000007</v>
      </c>
      <c r="I1149" s="10">
        <v>11.850000000000001</v>
      </c>
      <c r="J1149" s="10">
        <v>149.85</v>
      </c>
      <c r="K1149" s="10">
        <v>0</v>
      </c>
      <c r="L1149" s="10">
        <v>0.51828748334300001</v>
      </c>
      <c r="M1149" s="10">
        <v>0.6740916961265</v>
      </c>
      <c r="N1149" s="10">
        <v>0.53609367908950001</v>
      </c>
      <c r="O1149" s="10">
        <v>0.57107013502049997</v>
      </c>
      <c r="P1149" s="10">
        <v>0.62130904444899993</v>
      </c>
      <c r="Q1149" s="10">
        <v>4.63</v>
      </c>
      <c r="R1149" s="10">
        <v>1548.1578500000001</v>
      </c>
      <c r="S1149" s="10">
        <v>1416.39975</v>
      </c>
      <c r="T1149" s="10">
        <v>1374.0489</v>
      </c>
      <c r="U1149" s="10">
        <v>1237.5851499999999</v>
      </c>
      <c r="V1149" s="10">
        <v>1435.22235</v>
      </c>
    </row>
    <row r="1150" spans="1:22" x14ac:dyDescent="0.2">
      <c r="A1150" s="8" t="s">
        <v>68</v>
      </c>
      <c r="B1150" s="1" t="s">
        <v>69</v>
      </c>
      <c r="C1150" s="7" t="s">
        <v>5389</v>
      </c>
      <c r="D1150" s="7">
        <v>30</v>
      </c>
      <c r="E1150" s="2" t="s">
        <v>5723</v>
      </c>
      <c r="F1150" s="11" t="s">
        <v>7061</v>
      </c>
      <c r="G1150" s="10">
        <v>1363.65</v>
      </c>
      <c r="H1150" s="10">
        <v>1135.0999999999999</v>
      </c>
      <c r="I1150" s="10">
        <v>684.05000000000007</v>
      </c>
      <c r="J1150" s="10">
        <v>556.45000000000005</v>
      </c>
      <c r="K1150" s="10">
        <v>321.95</v>
      </c>
      <c r="L1150" s="10">
        <v>1.1895174694390001</v>
      </c>
      <c r="M1150" s="10">
        <v>1.439440145456</v>
      </c>
      <c r="N1150" s="10">
        <v>1.1462738511969999</v>
      </c>
      <c r="O1150" s="10">
        <v>1.0133633186585</v>
      </c>
      <c r="P1150" s="10">
        <v>1.0308515466245001</v>
      </c>
      <c r="Q1150" s="10">
        <v>4.63</v>
      </c>
      <c r="R1150" s="10">
        <v>1454.04495</v>
      </c>
      <c r="S1150" s="10">
        <v>1614.0369500000002</v>
      </c>
      <c r="T1150" s="10">
        <v>1661.0934</v>
      </c>
      <c r="U1150" s="10">
        <v>1510.5127</v>
      </c>
      <c r="V1150" s="10">
        <v>1595.2143000000001</v>
      </c>
    </row>
    <row r="1151" spans="1:22" x14ac:dyDescent="0.2">
      <c r="A1151" s="8" t="s">
        <v>68</v>
      </c>
      <c r="B1151" s="1" t="s">
        <v>69</v>
      </c>
      <c r="C1151" s="7" t="s">
        <v>6503</v>
      </c>
      <c r="D1151" s="7">
        <v>10</v>
      </c>
      <c r="E1151" s="2" t="s">
        <v>6559</v>
      </c>
      <c r="F1151" s="11" t="s">
        <v>7060</v>
      </c>
      <c r="G1151" s="10">
        <v>0</v>
      </c>
      <c r="H1151" s="10">
        <v>81.600000000000009</v>
      </c>
      <c r="I1151" s="10">
        <v>0</v>
      </c>
      <c r="J1151" s="10">
        <v>155.79999999999998</v>
      </c>
      <c r="K1151" s="10">
        <v>0</v>
      </c>
      <c r="L1151" s="10">
        <v>0.40858859883150001</v>
      </c>
      <c r="M1151" s="10">
        <v>0.56471077939699998</v>
      </c>
      <c r="N1151" s="10">
        <v>0.48998835081699998</v>
      </c>
      <c r="O1151" s="10">
        <v>0.50525080431400005</v>
      </c>
      <c r="P1151" s="10">
        <v>0.55421784261749996</v>
      </c>
      <c r="Q1151" s="10">
        <v>3.98</v>
      </c>
      <c r="R1151" s="10">
        <v>1604.6255999999998</v>
      </c>
      <c r="S1151" s="10">
        <v>1463.4562000000001</v>
      </c>
      <c r="T1151" s="10">
        <v>1411.6940999999999</v>
      </c>
      <c r="U1151" s="10">
        <v>1246.9964500000001</v>
      </c>
      <c r="V1151" s="10">
        <v>1430.5167000000001</v>
      </c>
    </row>
    <row r="1152" spans="1:22" x14ac:dyDescent="0.2">
      <c r="A1152" s="8" t="s">
        <v>68</v>
      </c>
      <c r="B1152" s="1" t="s">
        <v>69</v>
      </c>
      <c r="C1152" s="7" t="s">
        <v>6503</v>
      </c>
      <c r="D1152" s="7">
        <v>30</v>
      </c>
      <c r="E1152" s="2" t="s">
        <v>6837</v>
      </c>
      <c r="F1152" s="11" t="s">
        <v>7061</v>
      </c>
      <c r="G1152" s="10">
        <v>1403.6499999999999</v>
      </c>
      <c r="H1152" s="10">
        <v>1264.2</v>
      </c>
      <c r="I1152" s="10">
        <v>789.40000000000009</v>
      </c>
      <c r="J1152" s="10">
        <v>651.4</v>
      </c>
      <c r="K1152" s="10">
        <v>376.90000000000003</v>
      </c>
      <c r="L1152" s="10">
        <v>0.84738413687650005</v>
      </c>
      <c r="M1152" s="10">
        <v>1.062330356962</v>
      </c>
      <c r="N1152" s="10">
        <v>0.83561932897199998</v>
      </c>
      <c r="O1152" s="10">
        <v>0.73863915570899996</v>
      </c>
      <c r="P1152" s="10">
        <v>0.72782825114799998</v>
      </c>
      <c r="Q1152" s="10">
        <v>3.98</v>
      </c>
      <c r="R1152" s="10">
        <v>1538.7465500000001</v>
      </c>
      <c r="S1152" s="10">
        <v>1642.2708</v>
      </c>
      <c r="T1152" s="10">
        <v>1736.38375</v>
      </c>
      <c r="U1152" s="10">
        <v>1599.92</v>
      </c>
      <c r="V1152" s="10">
        <v>1637.5651499999999</v>
      </c>
    </row>
    <row r="1153" spans="1:22" x14ac:dyDescent="0.2">
      <c r="A1153" s="8" t="s">
        <v>68</v>
      </c>
      <c r="B1153" s="1" t="s">
        <v>69</v>
      </c>
      <c r="C1153" s="7" t="s">
        <v>5946</v>
      </c>
      <c r="D1153" s="7">
        <v>10</v>
      </c>
      <c r="E1153" s="2" t="s">
        <v>6002</v>
      </c>
      <c r="F1153" s="11" t="s">
        <v>7060</v>
      </c>
      <c r="G1153" s="10">
        <v>0</v>
      </c>
      <c r="H1153" s="10">
        <v>90.5</v>
      </c>
      <c r="I1153" s="10">
        <v>0</v>
      </c>
      <c r="J1153" s="10">
        <v>93.5</v>
      </c>
      <c r="K1153" s="10">
        <v>5.95</v>
      </c>
      <c r="L1153" s="10">
        <v>0.37997149852400003</v>
      </c>
      <c r="M1153" s="10">
        <v>0.50238909428349998</v>
      </c>
      <c r="N1153" s="10">
        <v>0.42321511676649998</v>
      </c>
      <c r="O1153" s="10">
        <v>0.4432470869815</v>
      </c>
      <c r="P1153" s="10">
        <v>0.47885947847499999</v>
      </c>
      <c r="Q1153" s="10">
        <v>4.26</v>
      </c>
      <c r="R1153" s="10">
        <v>1482.2788500000001</v>
      </c>
      <c r="S1153" s="10">
        <v>1345.8150499999999</v>
      </c>
      <c r="T1153" s="10">
        <v>1425.81105</v>
      </c>
      <c r="U1153" s="10">
        <v>1289.3472999999999</v>
      </c>
      <c r="V1153" s="10">
        <v>1402.2828</v>
      </c>
    </row>
    <row r="1154" spans="1:22" x14ac:dyDescent="0.2">
      <c r="A1154" s="8" t="s">
        <v>68</v>
      </c>
      <c r="B1154" s="1" t="s">
        <v>69</v>
      </c>
      <c r="C1154" s="7" t="s">
        <v>5946</v>
      </c>
      <c r="D1154" s="7">
        <v>30</v>
      </c>
      <c r="E1154" s="2" t="s">
        <v>6280</v>
      </c>
      <c r="F1154" s="11" t="s">
        <v>7061</v>
      </c>
      <c r="G1154" s="10">
        <v>1074.2500000000002</v>
      </c>
      <c r="H1154" s="10">
        <v>955.55</v>
      </c>
      <c r="I1154" s="10">
        <v>535.65</v>
      </c>
      <c r="J1154" s="10">
        <v>409.5</v>
      </c>
      <c r="K1154" s="10">
        <v>240.4</v>
      </c>
      <c r="L1154" s="10">
        <v>0.72210483108699997</v>
      </c>
      <c r="M1154" s="10">
        <v>0.90652614417799993</v>
      </c>
      <c r="N1154" s="10">
        <v>0.711929862089</v>
      </c>
      <c r="O1154" s="10">
        <v>0.63720743350850007</v>
      </c>
      <c r="P1154" s="10">
        <v>0.63116604566599999</v>
      </c>
      <c r="Q1154" s="10">
        <v>4.26</v>
      </c>
      <c r="R1154" s="10">
        <v>1557.56915</v>
      </c>
      <c r="S1154" s="10">
        <v>1609.3313000000001</v>
      </c>
      <c r="T1154" s="10">
        <v>1741.0893999999998</v>
      </c>
      <c r="U1154" s="10">
        <v>1609.3312999999998</v>
      </c>
      <c r="V1154" s="10">
        <v>1609.33125</v>
      </c>
    </row>
    <row r="1155" spans="1:22" x14ac:dyDescent="0.2">
      <c r="A1155" s="8" t="s">
        <v>70</v>
      </c>
      <c r="B1155" s="1" t="s">
        <v>71</v>
      </c>
      <c r="C1155" s="7" t="s">
        <v>5389</v>
      </c>
      <c r="D1155" s="7">
        <v>10</v>
      </c>
      <c r="E1155" s="2" t="s">
        <v>5446</v>
      </c>
      <c r="F1155" s="11" t="s">
        <v>7060</v>
      </c>
      <c r="G1155" s="10">
        <v>0</v>
      </c>
      <c r="H1155" s="10">
        <v>140.94999999999999</v>
      </c>
      <c r="I1155" s="10">
        <v>78.649999999999991</v>
      </c>
      <c r="J1155" s="10">
        <v>127.6</v>
      </c>
      <c r="K1155" s="10">
        <v>14.850000000000001</v>
      </c>
      <c r="L1155" s="10">
        <v>0.84706616909550003</v>
      </c>
      <c r="M1155" s="10">
        <v>1.1313293654810002</v>
      </c>
      <c r="N1155" s="10">
        <v>0.95612911804399991</v>
      </c>
      <c r="O1155" s="10">
        <v>1.0629662925245</v>
      </c>
      <c r="P1155" s="10">
        <v>1.1275137521065002</v>
      </c>
      <c r="Q1155" s="10">
        <v>4.51</v>
      </c>
      <c r="R1155" s="10">
        <v>1962.2548000000002</v>
      </c>
      <c r="S1155" s="10">
        <v>1971.6660999999999</v>
      </c>
      <c r="T1155" s="10">
        <v>1910.4926500000001</v>
      </c>
      <c r="U1155" s="10">
        <v>1792.8515</v>
      </c>
      <c r="V1155" s="10">
        <v>1990.4886999999999</v>
      </c>
    </row>
    <row r="1156" spans="1:22" x14ac:dyDescent="0.2">
      <c r="A1156" s="8" t="s">
        <v>70</v>
      </c>
      <c r="B1156" s="1" t="s">
        <v>71</v>
      </c>
      <c r="C1156" s="7" t="s">
        <v>5389</v>
      </c>
      <c r="D1156" s="7">
        <v>30</v>
      </c>
      <c r="E1156" s="2" t="s">
        <v>5724</v>
      </c>
      <c r="F1156" s="11" t="s">
        <v>7061</v>
      </c>
      <c r="G1156" s="10">
        <v>1528.3</v>
      </c>
      <c r="H1156" s="10">
        <v>1259.75</v>
      </c>
      <c r="I1156" s="10">
        <v>825</v>
      </c>
      <c r="J1156" s="10">
        <v>563.84999999999991</v>
      </c>
      <c r="K1156" s="10">
        <v>316.05</v>
      </c>
      <c r="L1156" s="10">
        <v>1.4489791788915001</v>
      </c>
      <c r="M1156" s="10">
        <v>1.7907945436724999</v>
      </c>
      <c r="N1156" s="10">
        <v>1.4616978901394999</v>
      </c>
      <c r="O1156" s="10">
        <v>1.3278334542570001</v>
      </c>
      <c r="P1156" s="10">
        <v>1.3351467132244998</v>
      </c>
      <c r="Q1156" s="10">
        <v>4.51</v>
      </c>
      <c r="R1156" s="10">
        <v>1595.2143000000001</v>
      </c>
      <c r="S1156" s="10">
        <v>1821.0853999999999</v>
      </c>
      <c r="T1156" s="10">
        <v>1806.9684500000001</v>
      </c>
      <c r="U1156" s="10">
        <v>1694.0329000000002</v>
      </c>
      <c r="V1156" s="10">
        <v>1788.1458499999999</v>
      </c>
    </row>
    <row r="1157" spans="1:22" x14ac:dyDescent="0.2">
      <c r="A1157" s="8" t="s">
        <v>70</v>
      </c>
      <c r="B1157" s="1" t="s">
        <v>71</v>
      </c>
      <c r="C1157" s="7" t="s">
        <v>6503</v>
      </c>
      <c r="D1157" s="7">
        <v>10</v>
      </c>
      <c r="E1157" s="2" t="s">
        <v>6560</v>
      </c>
      <c r="F1157" s="11" t="s">
        <v>7060</v>
      </c>
      <c r="G1157" s="10">
        <v>0</v>
      </c>
      <c r="H1157" s="10">
        <v>92</v>
      </c>
      <c r="I1157" s="10">
        <v>53.449999999999996</v>
      </c>
      <c r="J1157" s="10">
        <v>80.100000000000009</v>
      </c>
      <c r="K1157" s="10">
        <v>0</v>
      </c>
      <c r="L1157" s="10">
        <v>0.57933729733149997</v>
      </c>
      <c r="M1157" s="10">
        <v>0.77615935388949997</v>
      </c>
      <c r="N1157" s="10">
        <v>0.61177001101299999</v>
      </c>
      <c r="O1157" s="10">
        <v>0.7259204444609999</v>
      </c>
      <c r="P1157" s="10">
        <v>0.76471251376650007</v>
      </c>
      <c r="Q1157" s="10">
        <v>4.43</v>
      </c>
      <c r="R1157" s="10">
        <v>1811.6741</v>
      </c>
      <c r="S1157" s="10">
        <v>1769.3233</v>
      </c>
      <c r="T1157" s="10">
        <v>1741.08935</v>
      </c>
      <c r="U1157" s="10">
        <v>1689.3272999999999</v>
      </c>
      <c r="V1157" s="10">
        <v>1891.6701000000003</v>
      </c>
    </row>
    <row r="1158" spans="1:22" x14ac:dyDescent="0.2">
      <c r="A1158" s="8" t="s">
        <v>70</v>
      </c>
      <c r="B1158" s="1" t="s">
        <v>71</v>
      </c>
      <c r="C1158" s="7" t="s">
        <v>6503</v>
      </c>
      <c r="D1158" s="7">
        <v>30</v>
      </c>
      <c r="E1158" s="2" t="s">
        <v>6838</v>
      </c>
      <c r="F1158" s="11" t="s">
        <v>7061</v>
      </c>
      <c r="G1158" s="10">
        <v>1222.7</v>
      </c>
      <c r="H1158" s="10">
        <v>1037.1500000000001</v>
      </c>
      <c r="I1158" s="10">
        <v>629.15000000000009</v>
      </c>
      <c r="J1158" s="10">
        <v>430.3</v>
      </c>
      <c r="K1158" s="10">
        <v>258.14999999999998</v>
      </c>
      <c r="L1158" s="10">
        <v>0.94881585907699995</v>
      </c>
      <c r="M1158" s="10">
        <v>1.1860198238455</v>
      </c>
      <c r="N1158" s="10">
        <v>0.89953085299199997</v>
      </c>
      <c r="O1158" s="10">
        <v>0.92115266211299995</v>
      </c>
      <c r="P1158" s="10">
        <v>0.92655811439299995</v>
      </c>
      <c r="Q1158" s="10">
        <v>4.43</v>
      </c>
      <c r="R1158" s="10">
        <v>1604.6255999999998</v>
      </c>
      <c r="S1158" s="10">
        <v>1821.0853999999999</v>
      </c>
      <c r="T1158" s="10">
        <v>1816.3797500000001</v>
      </c>
      <c r="U1158" s="10">
        <v>1703.4441999999999</v>
      </c>
      <c r="V1158" s="10">
        <v>1806.9684500000001</v>
      </c>
    </row>
    <row r="1159" spans="1:22" x14ac:dyDescent="0.2">
      <c r="A1159" s="8" t="s">
        <v>70</v>
      </c>
      <c r="B1159" s="1" t="s">
        <v>71</v>
      </c>
      <c r="C1159" s="7" t="s">
        <v>5946</v>
      </c>
      <c r="D1159" s="7">
        <v>10</v>
      </c>
      <c r="E1159" s="2" t="s">
        <v>6003</v>
      </c>
      <c r="F1159" s="11" t="s">
        <v>7060</v>
      </c>
      <c r="G1159" s="10">
        <v>0</v>
      </c>
      <c r="H1159" s="10">
        <v>65.3</v>
      </c>
      <c r="I1159" s="10">
        <v>17.8</v>
      </c>
      <c r="J1159" s="10">
        <v>41.550000000000004</v>
      </c>
      <c r="K1159" s="10">
        <v>0</v>
      </c>
      <c r="L1159" s="10">
        <v>0.52432887118549998</v>
      </c>
      <c r="M1159" s="10">
        <v>0.67854324506350006</v>
      </c>
      <c r="N1159" s="10">
        <v>0.53291400127749999</v>
      </c>
      <c r="O1159" s="10">
        <v>0.634345723478</v>
      </c>
      <c r="P1159" s="10">
        <v>0.63307385235299996</v>
      </c>
      <c r="Q1159" s="10">
        <v>5.29</v>
      </c>
      <c r="R1159" s="10">
        <v>1717.56115</v>
      </c>
      <c r="S1159" s="10">
        <v>1750.5007000000001</v>
      </c>
      <c r="T1159" s="10">
        <v>1783.4402500000001</v>
      </c>
      <c r="U1159" s="10">
        <v>1783.4402</v>
      </c>
      <c r="V1159" s="10">
        <v>1924.6096499999999</v>
      </c>
    </row>
    <row r="1160" spans="1:22" x14ac:dyDescent="0.2">
      <c r="A1160" s="8" t="s">
        <v>70</v>
      </c>
      <c r="B1160" s="1" t="s">
        <v>71</v>
      </c>
      <c r="C1160" s="7" t="s">
        <v>5946</v>
      </c>
      <c r="D1160" s="7">
        <v>30</v>
      </c>
      <c r="E1160" s="2" t="s">
        <v>6281</v>
      </c>
      <c r="F1160" s="11" t="s">
        <v>7061</v>
      </c>
      <c r="G1160" s="10">
        <v>736</v>
      </c>
      <c r="H1160" s="10">
        <v>685.5</v>
      </c>
      <c r="I1160" s="10">
        <v>433.25</v>
      </c>
      <c r="J1160" s="10">
        <v>280.39999999999998</v>
      </c>
      <c r="K1160" s="10">
        <v>188.45000000000002</v>
      </c>
      <c r="L1160" s="10">
        <v>0.71701734658750005</v>
      </c>
      <c r="M1160" s="10">
        <v>0.84929194356350002</v>
      </c>
      <c r="N1160" s="10">
        <v>0.63498165904000003</v>
      </c>
      <c r="O1160" s="10">
        <v>0.68649243959349993</v>
      </c>
      <c r="P1160" s="10">
        <v>0.68045105175050002</v>
      </c>
      <c r="Q1160" s="10">
        <v>5.29</v>
      </c>
      <c r="R1160" s="10">
        <v>1562.2748000000001</v>
      </c>
      <c r="S1160" s="10">
        <v>1684.62165</v>
      </c>
      <c r="T1160" s="10">
        <v>1689.3272499999998</v>
      </c>
      <c r="U1160" s="10">
        <v>1642.2708499999999</v>
      </c>
      <c r="V1160" s="10">
        <v>1689.3272499999998</v>
      </c>
    </row>
    <row r="1161" spans="1:22" x14ac:dyDescent="0.2">
      <c r="A1161" s="8" t="s">
        <v>72</v>
      </c>
      <c r="B1161" s="1" t="s">
        <v>73</v>
      </c>
      <c r="C1161" s="7" t="s">
        <v>5389</v>
      </c>
      <c r="D1161" s="7">
        <v>10</v>
      </c>
      <c r="E1161" s="2" t="s">
        <v>5447</v>
      </c>
      <c r="F1161" s="11" t="s">
        <v>7060</v>
      </c>
      <c r="G1161" s="10" t="s">
        <v>5387</v>
      </c>
      <c r="H1161" s="10" t="s">
        <v>5387</v>
      </c>
      <c r="I1161" s="10" t="s">
        <v>5387</v>
      </c>
      <c r="J1161" s="10" t="s">
        <v>5387</v>
      </c>
      <c r="K1161" s="10" t="s">
        <v>5387</v>
      </c>
      <c r="L1161" s="10" t="s">
        <v>5387</v>
      </c>
      <c r="M1161" s="10" t="s">
        <v>5387</v>
      </c>
      <c r="N1161" s="10" t="s">
        <v>5387</v>
      </c>
      <c r="O1161" s="10" t="s">
        <v>5387</v>
      </c>
      <c r="P1161" s="10" t="s">
        <v>5387</v>
      </c>
      <c r="Q1161" s="10" t="s">
        <v>5387</v>
      </c>
      <c r="R1161" s="10" t="s">
        <v>5387</v>
      </c>
      <c r="S1161" s="10" t="s">
        <v>5387</v>
      </c>
      <c r="T1161" s="10" t="s">
        <v>5387</v>
      </c>
      <c r="U1161" s="10" t="s">
        <v>5387</v>
      </c>
      <c r="V1161" s="10" t="s">
        <v>5387</v>
      </c>
    </row>
    <row r="1162" spans="1:22" x14ac:dyDescent="0.2">
      <c r="A1162" s="8" t="s">
        <v>72</v>
      </c>
      <c r="B1162" s="1" t="s">
        <v>73</v>
      </c>
      <c r="C1162" s="7" t="s">
        <v>5389</v>
      </c>
      <c r="D1162" s="7">
        <v>30</v>
      </c>
      <c r="E1162" s="2" t="s">
        <v>5725</v>
      </c>
      <c r="F1162" s="11" t="s">
        <v>7061</v>
      </c>
      <c r="G1162" s="10">
        <v>919.95</v>
      </c>
      <c r="H1162" s="10">
        <v>704.8</v>
      </c>
      <c r="I1162" s="10">
        <v>459.99999999999994</v>
      </c>
      <c r="J1162" s="10">
        <v>293.8</v>
      </c>
      <c r="K1162" s="10">
        <v>179.5</v>
      </c>
      <c r="L1162" s="10">
        <v>1.5532726111224999</v>
      </c>
      <c r="M1162" s="10">
        <v>2.1920698835370001</v>
      </c>
      <c r="N1162" s="10">
        <v>1.8683786822839998</v>
      </c>
      <c r="O1162" s="10">
        <v>1.7259291163095001</v>
      </c>
      <c r="P1162" s="10">
        <v>1.865834940034</v>
      </c>
      <c r="Q1162" s="10">
        <v>5.08</v>
      </c>
      <c r="R1162" s="10">
        <v>1486.9844499999999</v>
      </c>
      <c r="S1162" s="10">
        <v>1759.9119499999999</v>
      </c>
      <c r="T1162" s="10">
        <v>1731.6781000000001</v>
      </c>
      <c r="U1162" s="10">
        <v>1543.4522000000002</v>
      </c>
      <c r="V1162" s="10">
        <v>1741.0894000000001</v>
      </c>
    </row>
    <row r="1163" spans="1:22" x14ac:dyDescent="0.2">
      <c r="A1163" s="8" t="s">
        <v>72</v>
      </c>
      <c r="B1163" s="1" t="s">
        <v>73</v>
      </c>
      <c r="C1163" s="7" t="s">
        <v>6503</v>
      </c>
      <c r="D1163" s="7">
        <v>10</v>
      </c>
      <c r="E1163" s="2" t="s">
        <v>6561</v>
      </c>
      <c r="F1163" s="11" t="s">
        <v>7060</v>
      </c>
      <c r="G1163" s="10">
        <v>0</v>
      </c>
      <c r="H1163" s="10">
        <v>38.599999999999994</v>
      </c>
      <c r="I1163" s="10">
        <v>38.6</v>
      </c>
      <c r="J1163" s="10">
        <v>38.550000000000004</v>
      </c>
      <c r="K1163" s="10">
        <v>1.45</v>
      </c>
      <c r="L1163" s="10">
        <v>0.64642849916350009</v>
      </c>
      <c r="M1163" s="10">
        <v>0.98506418613299995</v>
      </c>
      <c r="N1163" s="10">
        <v>0.84420445906449992</v>
      </c>
      <c r="O1163" s="10">
        <v>0.90811598308399999</v>
      </c>
      <c r="P1163" s="10">
        <v>1.0130453508774999</v>
      </c>
      <c r="Q1163" s="10">
        <v>4.38</v>
      </c>
      <c r="R1163" s="10">
        <v>1966.96045</v>
      </c>
      <c r="S1163" s="10">
        <v>2042.2508</v>
      </c>
      <c r="T1163" s="10">
        <v>2070.4847</v>
      </c>
      <c r="U1163" s="10">
        <v>1952.8434999999999</v>
      </c>
      <c r="V1163" s="10">
        <v>2150.48065</v>
      </c>
    </row>
    <row r="1164" spans="1:22" x14ac:dyDescent="0.2">
      <c r="A1164" s="8" t="s">
        <v>72</v>
      </c>
      <c r="B1164" s="1" t="s">
        <v>73</v>
      </c>
      <c r="C1164" s="7" t="s">
        <v>6503</v>
      </c>
      <c r="D1164" s="7">
        <v>30</v>
      </c>
      <c r="E1164" s="2" t="s">
        <v>6839</v>
      </c>
      <c r="F1164" s="11" t="s">
        <v>7061</v>
      </c>
      <c r="G1164" s="10">
        <v>1062.4000000000001</v>
      </c>
      <c r="H1164" s="10">
        <v>859.15</v>
      </c>
      <c r="I1164" s="10">
        <v>559.35</v>
      </c>
      <c r="J1164" s="10">
        <v>345.75</v>
      </c>
      <c r="K1164" s="10">
        <v>215.15</v>
      </c>
      <c r="L1164" s="10">
        <v>1.0375288700295</v>
      </c>
      <c r="M1164" s="10">
        <v>1.3755286214365001</v>
      </c>
      <c r="N1164" s="10">
        <v>1.111615363047</v>
      </c>
      <c r="O1164" s="10">
        <v>1.0896755861445</v>
      </c>
      <c r="P1164" s="10">
        <v>1.1621722402565</v>
      </c>
      <c r="Q1164" s="10">
        <v>4.38</v>
      </c>
      <c r="R1164" s="10">
        <v>1510.5127</v>
      </c>
      <c r="S1164" s="10">
        <v>1792.8515</v>
      </c>
      <c r="T1164" s="10">
        <v>1764.6176</v>
      </c>
      <c r="U1164" s="10">
        <v>1585.8029999999999</v>
      </c>
      <c r="V1164" s="10">
        <v>1774.0289499999999</v>
      </c>
    </row>
    <row r="1165" spans="1:22" x14ac:dyDescent="0.2">
      <c r="A1165" s="8" t="s">
        <v>72</v>
      </c>
      <c r="B1165" s="1" t="s">
        <v>73</v>
      </c>
      <c r="C1165" s="7" t="s">
        <v>5946</v>
      </c>
      <c r="D1165" s="7">
        <v>10</v>
      </c>
      <c r="E1165" s="2" t="s">
        <v>6004</v>
      </c>
      <c r="F1165" s="11" t="s">
        <v>7060</v>
      </c>
      <c r="G1165" s="10" t="s">
        <v>5387</v>
      </c>
      <c r="H1165" s="10" t="s">
        <v>5387</v>
      </c>
      <c r="I1165" s="10" t="s">
        <v>5387</v>
      </c>
      <c r="J1165" s="10" t="s">
        <v>5387</v>
      </c>
      <c r="K1165" s="10" t="s">
        <v>5387</v>
      </c>
      <c r="L1165" s="10" t="s">
        <v>5387</v>
      </c>
      <c r="M1165" s="10" t="s">
        <v>5387</v>
      </c>
      <c r="N1165" s="10" t="s">
        <v>5387</v>
      </c>
      <c r="O1165" s="10" t="s">
        <v>5387</v>
      </c>
      <c r="P1165" s="10" t="s">
        <v>5387</v>
      </c>
      <c r="Q1165" s="10" t="s">
        <v>5387</v>
      </c>
      <c r="R1165" s="10" t="s">
        <v>5387</v>
      </c>
      <c r="S1165" s="10" t="s">
        <v>5387</v>
      </c>
      <c r="T1165" s="10" t="s">
        <v>5387</v>
      </c>
      <c r="U1165" s="10" t="s">
        <v>5387</v>
      </c>
      <c r="V1165" s="10" t="s">
        <v>5387</v>
      </c>
    </row>
    <row r="1166" spans="1:22" x14ac:dyDescent="0.2">
      <c r="A1166" s="8" t="s">
        <v>72</v>
      </c>
      <c r="B1166" s="1" t="s">
        <v>73</v>
      </c>
      <c r="C1166" s="7" t="s">
        <v>5946</v>
      </c>
      <c r="D1166" s="7">
        <v>30</v>
      </c>
      <c r="E1166" s="2" t="s">
        <v>6282</v>
      </c>
      <c r="F1166" s="11" t="s">
        <v>7060</v>
      </c>
      <c r="G1166" s="10" t="s">
        <v>5387</v>
      </c>
      <c r="H1166" s="10" t="s">
        <v>5387</v>
      </c>
      <c r="I1166" s="10" t="s">
        <v>5387</v>
      </c>
      <c r="J1166" s="10" t="s">
        <v>5387</v>
      </c>
      <c r="K1166" s="10" t="s">
        <v>5387</v>
      </c>
      <c r="L1166" s="10" t="s">
        <v>5387</v>
      </c>
      <c r="M1166" s="10" t="s">
        <v>5387</v>
      </c>
      <c r="N1166" s="10" t="s">
        <v>5387</v>
      </c>
      <c r="O1166" s="10" t="s">
        <v>5387</v>
      </c>
      <c r="P1166" s="10" t="s">
        <v>5387</v>
      </c>
      <c r="Q1166" s="10" t="s">
        <v>5387</v>
      </c>
      <c r="R1166" s="10" t="s">
        <v>5387</v>
      </c>
      <c r="S1166" s="10" t="s">
        <v>5387</v>
      </c>
      <c r="T1166" s="10" t="s">
        <v>5387</v>
      </c>
      <c r="U1166" s="10" t="s">
        <v>5387</v>
      </c>
      <c r="V1166" s="10" t="s">
        <v>5387</v>
      </c>
    </row>
    <row r="1167" spans="1:22" x14ac:dyDescent="0.2">
      <c r="A1167" s="8">
        <v>54</v>
      </c>
      <c r="B1167" s="1" t="s">
        <v>74</v>
      </c>
      <c r="C1167" s="7" t="s">
        <v>5389</v>
      </c>
      <c r="D1167" s="7">
        <v>10</v>
      </c>
      <c r="E1167" s="2" t="s">
        <v>5448</v>
      </c>
      <c r="F1167" s="11" t="s">
        <v>7060</v>
      </c>
      <c r="G1167" s="10">
        <v>0</v>
      </c>
      <c r="H1167" s="10">
        <v>80.150000000000006</v>
      </c>
      <c r="I1167" s="10">
        <v>139.5</v>
      </c>
      <c r="J1167" s="10">
        <v>103.85</v>
      </c>
      <c r="K1167" s="10">
        <v>0</v>
      </c>
      <c r="L1167" s="10">
        <v>0.73545947789700006</v>
      </c>
      <c r="M1167" s="10">
        <v>0.88236059280750001</v>
      </c>
      <c r="N1167" s="10">
        <v>0.69316976299850008</v>
      </c>
      <c r="O1167" s="10">
        <v>0.77933903170100005</v>
      </c>
      <c r="P1167" s="10">
        <v>0.839434942347</v>
      </c>
      <c r="Q1167" s="10">
        <v>5.03</v>
      </c>
      <c r="R1167" s="10">
        <v>1872.8474999999999</v>
      </c>
      <c r="S1167" s="10">
        <v>1698.73855</v>
      </c>
      <c r="T1167" s="10">
        <v>1515.2183500000001</v>
      </c>
      <c r="U1167" s="10">
        <v>1515.2183</v>
      </c>
      <c r="V1167" s="10">
        <v>1637.5651499999999</v>
      </c>
    </row>
    <row r="1168" spans="1:22" x14ac:dyDescent="0.2">
      <c r="A1168" s="8">
        <v>54</v>
      </c>
      <c r="B1168" s="1" t="s">
        <v>74</v>
      </c>
      <c r="C1168" s="7" t="s">
        <v>5389</v>
      </c>
      <c r="D1168" s="7">
        <v>30</v>
      </c>
      <c r="E1168" s="2" t="s">
        <v>5726</v>
      </c>
      <c r="F1168" s="11" t="s">
        <v>7061</v>
      </c>
      <c r="G1168" s="10">
        <v>1375.5</v>
      </c>
      <c r="H1168" s="10">
        <v>1084.6499999999999</v>
      </c>
      <c r="I1168" s="10">
        <v>819.05000000000007</v>
      </c>
      <c r="J1168" s="10">
        <v>491.09999999999997</v>
      </c>
      <c r="K1168" s="10">
        <v>249.29999999999998</v>
      </c>
      <c r="L1168" s="10">
        <v>1.514480541817</v>
      </c>
      <c r="M1168" s="10">
        <v>1.7739422512699998</v>
      </c>
      <c r="N1168" s="10">
        <v>1.3561325867835001</v>
      </c>
      <c r="O1168" s="10">
        <v>1.3141608396665001</v>
      </c>
      <c r="P1168" s="10">
        <v>1.2899952882954999</v>
      </c>
      <c r="Q1168" s="10">
        <v>5.03</v>
      </c>
      <c r="R1168" s="10">
        <v>1411.6941000000002</v>
      </c>
      <c r="S1168" s="10">
        <v>1557.5691999999999</v>
      </c>
      <c r="T1168" s="10">
        <v>1496.3957500000001</v>
      </c>
      <c r="U1168" s="10">
        <v>1449.33925</v>
      </c>
      <c r="V1168" s="10">
        <v>1552.8634999999999</v>
      </c>
    </row>
    <row r="1169" spans="1:22" x14ac:dyDescent="0.2">
      <c r="A1169" s="8">
        <v>54</v>
      </c>
      <c r="B1169" s="1" t="s">
        <v>74</v>
      </c>
      <c r="C1169" s="7" t="s">
        <v>6503</v>
      </c>
      <c r="D1169" s="7">
        <v>10</v>
      </c>
      <c r="E1169" s="2" t="s">
        <v>6562</v>
      </c>
      <c r="F1169" s="11" t="s">
        <v>7060</v>
      </c>
      <c r="G1169" s="10">
        <v>0</v>
      </c>
      <c r="H1169" s="10">
        <v>44.5</v>
      </c>
      <c r="I1169" s="10">
        <v>77.149999999999991</v>
      </c>
      <c r="J1169" s="10">
        <v>63.8</v>
      </c>
      <c r="K1169" s="10">
        <v>0</v>
      </c>
      <c r="L1169" s="10">
        <v>0.49920941647150002</v>
      </c>
      <c r="M1169" s="10">
        <v>0.66805030828449996</v>
      </c>
      <c r="N1169" s="10">
        <v>0.53704758243299999</v>
      </c>
      <c r="O1169" s="10">
        <v>0.62544262560450004</v>
      </c>
      <c r="P1169" s="10">
        <v>0.64420272469499995</v>
      </c>
      <c r="Q1169" s="10">
        <v>5.15</v>
      </c>
      <c r="R1169" s="10">
        <v>1731.6781000000001</v>
      </c>
      <c r="S1169" s="10">
        <v>1571.6860999999999</v>
      </c>
      <c r="T1169" s="10">
        <v>1458.75055</v>
      </c>
      <c r="U1169" s="10">
        <v>1458.75055</v>
      </c>
      <c r="V1169" s="10">
        <v>1581.0974000000001</v>
      </c>
    </row>
    <row r="1170" spans="1:22" x14ac:dyDescent="0.2">
      <c r="A1170" s="8">
        <v>54</v>
      </c>
      <c r="B1170" s="1" t="s">
        <v>74</v>
      </c>
      <c r="C1170" s="7" t="s">
        <v>6503</v>
      </c>
      <c r="D1170" s="7">
        <v>30</v>
      </c>
      <c r="E1170" s="2" t="s">
        <v>6840</v>
      </c>
      <c r="F1170" s="11" t="s">
        <v>7061</v>
      </c>
      <c r="G1170" s="10">
        <v>1185.5999999999999</v>
      </c>
      <c r="H1170" s="10">
        <v>997.10000000000014</v>
      </c>
      <c r="I1170" s="10">
        <v>691.45</v>
      </c>
      <c r="J1170" s="10">
        <v>454.04999999999995</v>
      </c>
      <c r="K1170" s="10">
        <v>250.74999999999997</v>
      </c>
      <c r="L1170" s="10">
        <v>0.86932391377850005</v>
      </c>
      <c r="M1170" s="10">
        <v>1.1151130086399998</v>
      </c>
      <c r="N1170" s="10">
        <v>0.82449045663050002</v>
      </c>
      <c r="O1170" s="10">
        <v>0.84261462015850008</v>
      </c>
      <c r="P1170" s="10">
        <v>0.84388649128299997</v>
      </c>
      <c r="Q1170" s="10">
        <v>5.15</v>
      </c>
      <c r="R1170" s="10">
        <v>1524.6296499999999</v>
      </c>
      <c r="S1170" s="10">
        <v>1665.7990500000001</v>
      </c>
      <c r="T1170" s="10">
        <v>1618.7425499999999</v>
      </c>
      <c r="U1170" s="10">
        <v>1581.09735</v>
      </c>
      <c r="V1170" s="10">
        <v>1670.5047</v>
      </c>
    </row>
    <row r="1171" spans="1:22" x14ac:dyDescent="0.2">
      <c r="A1171" s="8">
        <v>54</v>
      </c>
      <c r="B1171" s="1" t="s">
        <v>74</v>
      </c>
      <c r="C1171" s="7" t="s">
        <v>5946</v>
      </c>
      <c r="D1171" s="7">
        <v>10</v>
      </c>
      <c r="E1171" s="2" t="s">
        <v>6005</v>
      </c>
      <c r="F1171" s="11" t="s">
        <v>7060</v>
      </c>
      <c r="G1171" s="10">
        <v>0</v>
      </c>
      <c r="H1171" s="10">
        <v>28.200000000000003</v>
      </c>
      <c r="I1171" s="10">
        <v>43.05</v>
      </c>
      <c r="J1171" s="10">
        <v>23.75</v>
      </c>
      <c r="K1171" s="10">
        <v>0</v>
      </c>
      <c r="L1171" s="10">
        <v>0.50461486875149997</v>
      </c>
      <c r="M1171" s="10">
        <v>0.66073704931650001</v>
      </c>
      <c r="N1171" s="10">
        <v>0.50334299762650003</v>
      </c>
      <c r="O1171" s="10">
        <v>0.61177001101350004</v>
      </c>
      <c r="P1171" s="10">
        <v>0.61240594657550007</v>
      </c>
      <c r="Q1171" s="10">
        <v>5.42</v>
      </c>
      <c r="R1171" s="10">
        <v>1632.8595</v>
      </c>
      <c r="S1171" s="10">
        <v>1468.1619000000001</v>
      </c>
      <c r="T1171" s="10">
        <v>1491.6901</v>
      </c>
      <c r="U1171" s="10">
        <v>1538.7465999999999</v>
      </c>
      <c r="V1171" s="10">
        <v>1609.33125</v>
      </c>
    </row>
    <row r="1172" spans="1:22" x14ac:dyDescent="0.2">
      <c r="A1172" s="8">
        <v>54</v>
      </c>
      <c r="B1172" s="1" t="s">
        <v>74</v>
      </c>
      <c r="C1172" s="7" t="s">
        <v>5946</v>
      </c>
      <c r="D1172" s="7">
        <v>30</v>
      </c>
      <c r="E1172" s="2" t="s">
        <v>6283</v>
      </c>
      <c r="F1172" s="11" t="s">
        <v>7061</v>
      </c>
      <c r="G1172" s="10">
        <v>698.90000000000009</v>
      </c>
      <c r="H1172" s="10">
        <v>578.65</v>
      </c>
      <c r="I1172" s="10">
        <v>391.75</v>
      </c>
      <c r="J1172" s="10">
        <v>231.45</v>
      </c>
      <c r="K1172" s="10">
        <v>118.7</v>
      </c>
      <c r="L1172" s="10">
        <v>0.69507756968550005</v>
      </c>
      <c r="M1172" s="10">
        <v>0.89444336849249995</v>
      </c>
      <c r="N1172" s="10">
        <v>0.63275588457200005</v>
      </c>
      <c r="O1172" s="10">
        <v>0.69380569856050001</v>
      </c>
      <c r="P1172" s="10">
        <v>0.7132017332135</v>
      </c>
      <c r="Q1172" s="10">
        <v>5.42</v>
      </c>
      <c r="R1172" s="10">
        <v>1515.2183500000001</v>
      </c>
      <c r="S1172" s="10">
        <v>1590.5086999999999</v>
      </c>
      <c r="T1172" s="10">
        <v>1557.56915</v>
      </c>
      <c r="U1172" s="10">
        <v>1566.98045</v>
      </c>
      <c r="V1172" s="10">
        <v>1618.7425499999999</v>
      </c>
    </row>
    <row r="1173" spans="1:22" x14ac:dyDescent="0.2">
      <c r="A1173" s="8" t="s">
        <v>75</v>
      </c>
      <c r="B1173" s="1" t="s">
        <v>76</v>
      </c>
      <c r="C1173" s="7" t="s">
        <v>5389</v>
      </c>
      <c r="D1173" s="7">
        <v>10</v>
      </c>
      <c r="E1173" s="2" t="s">
        <v>5449</v>
      </c>
      <c r="F1173" s="11" t="s">
        <v>7060</v>
      </c>
      <c r="G1173" s="10">
        <v>0</v>
      </c>
      <c r="H1173" s="10">
        <v>227</v>
      </c>
      <c r="I1173" s="10">
        <v>28.199999999999996</v>
      </c>
      <c r="J1173" s="10">
        <v>102.35000000000001</v>
      </c>
      <c r="K1173" s="10">
        <v>127.6</v>
      </c>
      <c r="L1173" s="10">
        <v>0.97743295938399999</v>
      </c>
      <c r="M1173" s="10">
        <v>1.1704394025675</v>
      </c>
      <c r="N1173" s="10">
        <v>1.005414124129</v>
      </c>
      <c r="O1173" s="10">
        <v>1.1351449788550001</v>
      </c>
      <c r="P1173" s="10">
        <v>1.1103434919219999</v>
      </c>
      <c r="Q1173" s="10">
        <v>4.3499999999999996</v>
      </c>
      <c r="R1173" s="10">
        <v>2075.1903000000002</v>
      </c>
      <c r="S1173" s="10">
        <v>1985.7829999999999</v>
      </c>
      <c r="T1173" s="10">
        <v>2108.1298500000003</v>
      </c>
      <c r="U1173" s="10">
        <v>1966.9603999999999</v>
      </c>
      <c r="V1173" s="10">
        <v>2009.3113000000001</v>
      </c>
    </row>
    <row r="1174" spans="1:22" x14ac:dyDescent="0.2">
      <c r="A1174" s="8" t="s">
        <v>75</v>
      </c>
      <c r="B1174" s="1" t="s">
        <v>76</v>
      </c>
      <c r="C1174" s="7" t="s">
        <v>5389</v>
      </c>
      <c r="D1174" s="7">
        <v>30</v>
      </c>
      <c r="E1174" s="2" t="s">
        <v>5727</v>
      </c>
      <c r="F1174" s="11" t="s">
        <v>7061</v>
      </c>
      <c r="G1174" s="10">
        <v>1844.35</v>
      </c>
      <c r="H1174" s="10">
        <v>1563.95</v>
      </c>
      <c r="I1174" s="10">
        <v>847.25000000000011</v>
      </c>
      <c r="J1174" s="10">
        <v>590.54999999999995</v>
      </c>
      <c r="K1174" s="10">
        <v>421.4</v>
      </c>
      <c r="L1174" s="10">
        <v>1.597152164927</v>
      </c>
      <c r="M1174" s="10">
        <v>1.8410334531015</v>
      </c>
      <c r="N1174" s="10">
        <v>1.5917467126465001</v>
      </c>
      <c r="O1174" s="10">
        <v>1.5421437387810002</v>
      </c>
      <c r="P1174" s="10">
        <v>1.4143206907415</v>
      </c>
      <c r="Q1174" s="10">
        <v>4.3499999999999996</v>
      </c>
      <c r="R1174" s="10">
        <v>1764.6176500000001</v>
      </c>
      <c r="S1174" s="10">
        <v>1872.8474999999999</v>
      </c>
      <c r="T1174" s="10">
        <v>1999.89995</v>
      </c>
      <c r="U1174" s="10">
        <v>1882.2588000000001</v>
      </c>
      <c r="V1174" s="10">
        <v>1844.6136000000001</v>
      </c>
    </row>
    <row r="1175" spans="1:22" x14ac:dyDescent="0.2">
      <c r="A1175" s="8" t="s">
        <v>75</v>
      </c>
      <c r="B1175" s="1" t="s">
        <v>76</v>
      </c>
      <c r="C1175" s="7" t="s">
        <v>6503</v>
      </c>
      <c r="D1175" s="7">
        <v>10</v>
      </c>
      <c r="E1175" s="2" t="s">
        <v>6563</v>
      </c>
      <c r="F1175" s="11" t="s">
        <v>7060</v>
      </c>
      <c r="G1175" s="10">
        <v>0</v>
      </c>
      <c r="H1175" s="10">
        <v>133.55000000000001</v>
      </c>
      <c r="I1175" s="10">
        <v>7.3999999999999986</v>
      </c>
      <c r="J1175" s="10">
        <v>50.449999999999996</v>
      </c>
      <c r="K1175" s="10">
        <v>54.900000000000006</v>
      </c>
      <c r="L1175" s="10">
        <v>0.62671449672949997</v>
      </c>
      <c r="M1175" s="10">
        <v>0.79714522744799998</v>
      </c>
      <c r="N1175" s="10">
        <v>0.60159504201500003</v>
      </c>
      <c r="O1175" s="10">
        <v>0.71447360433850005</v>
      </c>
      <c r="P1175" s="10">
        <v>0.80223271194750001</v>
      </c>
      <c r="Q1175" s="10">
        <v>4.33</v>
      </c>
      <c r="R1175" s="10">
        <v>1698.73855</v>
      </c>
      <c r="S1175" s="10">
        <v>1679.9160000000002</v>
      </c>
      <c r="T1175" s="10">
        <v>1802.2628</v>
      </c>
      <c r="U1175" s="10">
        <v>1745.7950500000002</v>
      </c>
      <c r="V1175" s="10">
        <v>1839.9079999999999</v>
      </c>
    </row>
    <row r="1176" spans="1:22" x14ac:dyDescent="0.2">
      <c r="A1176" s="8" t="s">
        <v>75</v>
      </c>
      <c r="B1176" s="1" t="s">
        <v>76</v>
      </c>
      <c r="C1176" s="7" t="s">
        <v>6503</v>
      </c>
      <c r="D1176" s="7">
        <v>30</v>
      </c>
      <c r="E1176" s="2" t="s">
        <v>6841</v>
      </c>
      <c r="F1176" s="11" t="s">
        <v>7061</v>
      </c>
      <c r="G1176" s="10">
        <v>1629.2</v>
      </c>
      <c r="H1176" s="10">
        <v>1313.1999999999998</v>
      </c>
      <c r="I1176" s="10">
        <v>670.7</v>
      </c>
      <c r="J1176" s="10">
        <v>459.95</v>
      </c>
      <c r="K1176" s="10">
        <v>310.09999999999997</v>
      </c>
      <c r="L1176" s="10">
        <v>1.1691675314430001</v>
      </c>
      <c r="M1176" s="10">
        <v>1.3383263910365</v>
      </c>
      <c r="N1176" s="10">
        <v>0.99174150953749995</v>
      </c>
      <c r="O1176" s="10">
        <v>1.0311695144055</v>
      </c>
      <c r="P1176" s="10">
        <v>1.025446094344</v>
      </c>
      <c r="Q1176" s="10">
        <v>4.33</v>
      </c>
      <c r="R1176" s="10">
        <v>1755.2063499999999</v>
      </c>
      <c r="S1176" s="10">
        <v>1868.14185</v>
      </c>
      <c r="T1176" s="10">
        <v>1985.7829999999999</v>
      </c>
      <c r="U1176" s="10">
        <v>1886.9644499999999</v>
      </c>
      <c r="V1176" s="10">
        <v>1858.73055</v>
      </c>
    </row>
    <row r="1177" spans="1:22" x14ac:dyDescent="0.2">
      <c r="A1177" s="8" t="s">
        <v>75</v>
      </c>
      <c r="B1177" s="1" t="s">
        <v>76</v>
      </c>
      <c r="C1177" s="7" t="s">
        <v>5946</v>
      </c>
      <c r="D1177" s="7">
        <v>10</v>
      </c>
      <c r="E1177" s="2" t="s">
        <v>6006</v>
      </c>
      <c r="F1177" s="11" t="s">
        <v>7060</v>
      </c>
      <c r="G1177" s="10">
        <v>0</v>
      </c>
      <c r="H1177" s="10">
        <v>96.449999999999989</v>
      </c>
      <c r="I1177" s="10">
        <v>10.349999999999998</v>
      </c>
      <c r="J1177" s="10">
        <v>25.25</v>
      </c>
      <c r="K1177" s="10">
        <v>26.700000000000003</v>
      </c>
      <c r="L1177" s="10">
        <v>0.62512465782299997</v>
      </c>
      <c r="M1177" s="10">
        <v>0.77202577273399997</v>
      </c>
      <c r="N1177" s="10">
        <v>0.57234200614499997</v>
      </c>
      <c r="O1177" s="10">
        <v>0.69921115084149998</v>
      </c>
      <c r="P1177" s="10">
        <v>0.74436257577000009</v>
      </c>
      <c r="Q1177" s="10">
        <v>4.8</v>
      </c>
      <c r="R1177" s="10">
        <v>1628.1538499999999</v>
      </c>
      <c r="S1177" s="10">
        <v>1651.6821</v>
      </c>
      <c r="T1177" s="10">
        <v>1750.50065</v>
      </c>
      <c r="U1177" s="10">
        <v>1764.6176</v>
      </c>
      <c r="V1177" s="10">
        <v>1825.79105</v>
      </c>
    </row>
    <row r="1178" spans="1:22" x14ac:dyDescent="0.2">
      <c r="A1178" s="8" t="s">
        <v>75</v>
      </c>
      <c r="B1178" s="1" t="s">
        <v>76</v>
      </c>
      <c r="C1178" s="7" t="s">
        <v>5946</v>
      </c>
      <c r="D1178" s="7">
        <v>30</v>
      </c>
      <c r="E1178" s="2" t="s">
        <v>6284</v>
      </c>
      <c r="F1178" s="11" t="s">
        <v>7061</v>
      </c>
      <c r="G1178" s="10">
        <v>719.65</v>
      </c>
      <c r="H1178" s="10">
        <v>664.75</v>
      </c>
      <c r="I1178" s="10">
        <v>353.15000000000003</v>
      </c>
      <c r="J1178" s="10">
        <v>216.65</v>
      </c>
      <c r="K1178" s="10">
        <v>160.25</v>
      </c>
      <c r="L1178" s="10">
        <v>0.83116778003549996</v>
      </c>
      <c r="M1178" s="10">
        <v>0.941502600109</v>
      </c>
      <c r="N1178" s="10">
        <v>0.64611053138199992</v>
      </c>
      <c r="O1178" s="10">
        <v>0.75676331923700002</v>
      </c>
      <c r="P1178" s="10">
        <v>0.77266170829649994</v>
      </c>
      <c r="Q1178" s="10">
        <v>4.8</v>
      </c>
      <c r="R1178" s="10">
        <v>1571.6860999999999</v>
      </c>
      <c r="S1178" s="10">
        <v>1642.2708499999999</v>
      </c>
      <c r="T1178" s="10">
        <v>1689.3272999999999</v>
      </c>
      <c r="U1178" s="10">
        <v>1670.5046499999999</v>
      </c>
      <c r="V1178" s="10">
        <v>1651.6821</v>
      </c>
    </row>
    <row r="1179" spans="1:22" x14ac:dyDescent="0.2">
      <c r="A1179" s="8" t="s">
        <v>77</v>
      </c>
      <c r="B1179" s="1" t="s">
        <v>78</v>
      </c>
      <c r="C1179" s="7" t="s">
        <v>5389</v>
      </c>
      <c r="D1179" s="7">
        <v>10</v>
      </c>
      <c r="E1179" s="2" t="s">
        <v>5450</v>
      </c>
      <c r="F1179" s="11" t="s">
        <v>7060</v>
      </c>
      <c r="G1179" s="10">
        <v>0</v>
      </c>
      <c r="H1179" s="10">
        <v>243.35000000000002</v>
      </c>
      <c r="I1179" s="10">
        <v>106.85</v>
      </c>
      <c r="J1179" s="10">
        <v>142.45000000000002</v>
      </c>
      <c r="K1179" s="10">
        <v>40.050000000000004</v>
      </c>
      <c r="L1179" s="10">
        <v>0.89762304630450007</v>
      </c>
      <c r="M1179" s="10">
        <v>1.167895660318</v>
      </c>
      <c r="N1179" s="10">
        <v>1.0407085478410001</v>
      </c>
      <c r="O1179" s="10">
        <v>1.0229023520945</v>
      </c>
      <c r="P1179" s="10">
        <v>1.1030302329545001</v>
      </c>
      <c r="Q1179" s="10">
        <v>4.8099999999999996</v>
      </c>
      <c r="R1179" s="10">
        <v>2112.8355000000001</v>
      </c>
      <c r="S1179" s="10">
        <v>2366.9404500000001</v>
      </c>
      <c r="T1179" s="10">
        <v>2385.76305</v>
      </c>
      <c r="U1179" s="10">
        <v>2141.0694000000003</v>
      </c>
      <c r="V1179" s="10">
        <v>2446.9364500000001</v>
      </c>
    </row>
    <row r="1180" spans="1:22" x14ac:dyDescent="0.2">
      <c r="A1180" s="8" t="s">
        <v>77</v>
      </c>
      <c r="B1180" s="1" t="s">
        <v>78</v>
      </c>
      <c r="C1180" s="7" t="s">
        <v>5389</v>
      </c>
      <c r="D1180" s="7">
        <v>30</v>
      </c>
      <c r="E1180" s="2" t="s">
        <v>5728</v>
      </c>
      <c r="F1180" s="11" t="s">
        <v>7061</v>
      </c>
      <c r="G1180" s="10">
        <v>1676.6999999999998</v>
      </c>
      <c r="H1180" s="10">
        <v>1427.4</v>
      </c>
      <c r="I1180" s="10">
        <v>817.6</v>
      </c>
      <c r="J1180" s="10">
        <v>537.15</v>
      </c>
      <c r="K1180" s="10">
        <v>311.59999999999997</v>
      </c>
      <c r="L1180" s="10">
        <v>1.6954042093149999</v>
      </c>
      <c r="M1180" s="10">
        <v>2.0750577400585</v>
      </c>
      <c r="N1180" s="10">
        <v>1.767582895646</v>
      </c>
      <c r="O1180" s="10">
        <v>1.5551804178094999</v>
      </c>
      <c r="P1180" s="10">
        <v>1.499854023882</v>
      </c>
      <c r="Q1180" s="10">
        <v>4.8099999999999996</v>
      </c>
      <c r="R1180" s="10">
        <v>1708.14985</v>
      </c>
      <c r="S1180" s="10">
        <v>1896.3757500000002</v>
      </c>
      <c r="T1180" s="10">
        <v>1981.0774000000001</v>
      </c>
      <c r="U1180" s="10">
        <v>1802.2628</v>
      </c>
      <c r="V1180" s="10">
        <v>1863.4362500000002</v>
      </c>
    </row>
    <row r="1181" spans="1:22" x14ac:dyDescent="0.2">
      <c r="A1181" s="8" t="s">
        <v>77</v>
      </c>
      <c r="B1181" s="1" t="s">
        <v>78</v>
      </c>
      <c r="C1181" s="7" t="s">
        <v>6503</v>
      </c>
      <c r="D1181" s="7">
        <v>10</v>
      </c>
      <c r="E1181" s="2" t="s">
        <v>6564</v>
      </c>
      <c r="F1181" s="11" t="s">
        <v>7060</v>
      </c>
      <c r="G1181" s="10">
        <v>0</v>
      </c>
      <c r="H1181" s="10">
        <v>194.35</v>
      </c>
      <c r="I1181" s="10">
        <v>62.300000000000004</v>
      </c>
      <c r="J1181" s="10">
        <v>87.55</v>
      </c>
      <c r="K1181" s="10">
        <v>38.599999999999994</v>
      </c>
      <c r="L1181" s="10">
        <v>0.71479157211949995</v>
      </c>
      <c r="M1181" s="10">
        <v>0.84770210465749996</v>
      </c>
      <c r="N1181" s="10">
        <v>0.69316976299800004</v>
      </c>
      <c r="O1181" s="10">
        <v>0.813997519851</v>
      </c>
      <c r="P1181" s="10">
        <v>0.80732019644649999</v>
      </c>
      <c r="Q1181" s="10">
        <v>4.83</v>
      </c>
      <c r="R1181" s="10">
        <v>1886.9644499999999</v>
      </c>
      <c r="S1181" s="10">
        <v>2004.60565</v>
      </c>
      <c r="T1181" s="10">
        <v>2169.3033</v>
      </c>
      <c r="U1181" s="10">
        <v>1981.0774000000001</v>
      </c>
      <c r="V1181" s="10">
        <v>2174.0088999999998</v>
      </c>
    </row>
    <row r="1182" spans="1:22" x14ac:dyDescent="0.2">
      <c r="A1182" s="8" t="s">
        <v>77</v>
      </c>
      <c r="B1182" s="1" t="s">
        <v>78</v>
      </c>
      <c r="C1182" s="7" t="s">
        <v>6503</v>
      </c>
      <c r="D1182" s="7">
        <v>30</v>
      </c>
      <c r="E1182" s="2" t="s">
        <v>6842</v>
      </c>
      <c r="F1182" s="11" t="s">
        <v>7061</v>
      </c>
      <c r="G1182" s="10">
        <v>1366.6000000000001</v>
      </c>
      <c r="H1182" s="10">
        <v>1120.3000000000002</v>
      </c>
      <c r="I1182" s="10">
        <v>627.65000000000009</v>
      </c>
      <c r="J1182" s="10">
        <v>384.29999999999995</v>
      </c>
      <c r="K1182" s="10">
        <v>229.99999999999997</v>
      </c>
      <c r="L1182" s="10">
        <v>1.1074817818914999</v>
      </c>
      <c r="M1182" s="10">
        <v>1.2085955363104999</v>
      </c>
      <c r="N1182" s="10">
        <v>0.91574720983249991</v>
      </c>
      <c r="O1182" s="10">
        <v>0.96471424813650009</v>
      </c>
      <c r="P1182" s="10">
        <v>0.91860891986299997</v>
      </c>
      <c r="Q1182" s="10">
        <v>4.83</v>
      </c>
      <c r="R1182" s="10">
        <v>1731.6781000000001</v>
      </c>
      <c r="S1182" s="10">
        <v>1901.0814</v>
      </c>
      <c r="T1182" s="10">
        <v>1962.2548000000002</v>
      </c>
      <c r="U1182" s="10">
        <v>1835.2022999999999</v>
      </c>
      <c r="V1182" s="10">
        <v>1886.9644499999999</v>
      </c>
    </row>
    <row r="1183" spans="1:22" x14ac:dyDescent="0.2">
      <c r="A1183" s="8" t="s">
        <v>77</v>
      </c>
      <c r="B1183" s="1" t="s">
        <v>78</v>
      </c>
      <c r="C1183" s="7" t="s">
        <v>5946</v>
      </c>
      <c r="D1183" s="7">
        <v>10</v>
      </c>
      <c r="E1183" s="2" t="s">
        <v>6007</v>
      </c>
      <c r="F1183" s="11" t="s">
        <v>7060</v>
      </c>
      <c r="G1183" s="10">
        <v>0</v>
      </c>
      <c r="H1183" s="10">
        <v>155.79999999999998</v>
      </c>
      <c r="I1183" s="10">
        <v>71.2</v>
      </c>
      <c r="J1183" s="10">
        <v>48.95</v>
      </c>
      <c r="K1183" s="10">
        <v>16.3</v>
      </c>
      <c r="L1183" s="10">
        <v>0.7351415101155</v>
      </c>
      <c r="M1183" s="10">
        <v>0.81558735875699995</v>
      </c>
      <c r="N1183" s="10">
        <v>0.65342379034949993</v>
      </c>
      <c r="O1183" s="10">
        <v>0.78061090282599999</v>
      </c>
      <c r="P1183" s="10">
        <v>0.77393357942100005</v>
      </c>
      <c r="Q1183" s="10">
        <v>4.8600000000000003</v>
      </c>
      <c r="R1183" s="10">
        <v>1863.4362000000001</v>
      </c>
      <c r="S1183" s="10">
        <v>1943.4322499999998</v>
      </c>
      <c r="T1183" s="10">
        <v>2089.3072999999999</v>
      </c>
      <c r="U1183" s="10">
        <v>2009.3112999999998</v>
      </c>
      <c r="V1183" s="10">
        <v>2136.3636999999999</v>
      </c>
    </row>
    <row r="1184" spans="1:22" x14ac:dyDescent="0.2">
      <c r="A1184" s="8" t="s">
        <v>77</v>
      </c>
      <c r="B1184" s="1" t="s">
        <v>78</v>
      </c>
      <c r="C1184" s="7" t="s">
        <v>5946</v>
      </c>
      <c r="D1184" s="7">
        <v>30</v>
      </c>
      <c r="E1184" s="2" t="s">
        <v>6285</v>
      </c>
      <c r="F1184" s="11" t="s">
        <v>7061</v>
      </c>
      <c r="G1184" s="10">
        <v>781.95</v>
      </c>
      <c r="H1184" s="10">
        <v>685.55</v>
      </c>
      <c r="I1184" s="10">
        <v>379.85</v>
      </c>
      <c r="J1184" s="10">
        <v>224.05</v>
      </c>
      <c r="K1184" s="10">
        <v>133.55000000000001</v>
      </c>
      <c r="L1184" s="10">
        <v>0.91765501651999992</v>
      </c>
      <c r="M1184" s="10">
        <v>0.95072366576349987</v>
      </c>
      <c r="N1184" s="10">
        <v>0.71097595874550001</v>
      </c>
      <c r="O1184" s="10">
        <v>0.79650929188599995</v>
      </c>
      <c r="P1184" s="10">
        <v>0.77838512835750007</v>
      </c>
      <c r="Q1184" s="10">
        <v>4.8600000000000003</v>
      </c>
      <c r="R1184" s="10">
        <v>1651.6821</v>
      </c>
      <c r="S1184" s="10">
        <v>1759.912</v>
      </c>
      <c r="T1184" s="10">
        <v>1825.7909999999999</v>
      </c>
      <c r="U1184" s="10">
        <v>1712.8555000000001</v>
      </c>
      <c r="V1184" s="10">
        <v>1769.3232499999999</v>
      </c>
    </row>
    <row r="1185" spans="1:22" x14ac:dyDescent="0.2">
      <c r="A1185" s="8" t="s">
        <v>79</v>
      </c>
      <c r="B1185" s="1" t="s">
        <v>80</v>
      </c>
      <c r="C1185" s="7" t="s">
        <v>5389</v>
      </c>
      <c r="D1185" s="7">
        <v>10</v>
      </c>
      <c r="E1185" s="2" t="s">
        <v>5451</v>
      </c>
      <c r="F1185" s="11" t="s">
        <v>7060</v>
      </c>
      <c r="G1185" s="10">
        <v>0</v>
      </c>
      <c r="H1185" s="10">
        <v>262.60000000000002</v>
      </c>
      <c r="I1185" s="10">
        <v>118.75</v>
      </c>
      <c r="J1185" s="10">
        <v>50.45</v>
      </c>
      <c r="K1185" s="10">
        <v>77.149999999999991</v>
      </c>
      <c r="L1185" s="10">
        <v>0.96757595816699993</v>
      </c>
      <c r="M1185" s="10">
        <v>1.1008044584865</v>
      </c>
      <c r="N1185" s="10">
        <v>1.076956874897</v>
      </c>
      <c r="O1185" s="10">
        <v>1.1733011125985</v>
      </c>
      <c r="P1185" s="10">
        <v>1.110025524141</v>
      </c>
      <c r="Q1185" s="10">
        <v>5.25</v>
      </c>
      <c r="R1185" s="10">
        <v>2409.2912500000002</v>
      </c>
      <c r="S1185" s="10">
        <v>2493.9929000000002</v>
      </c>
      <c r="T1185" s="10">
        <v>2522.2267999999999</v>
      </c>
      <c r="U1185" s="10">
        <v>2564.5775999999996</v>
      </c>
      <c r="V1185" s="10">
        <v>2724.5695999999998</v>
      </c>
    </row>
    <row r="1186" spans="1:22" x14ac:dyDescent="0.2">
      <c r="A1186" s="8" t="s">
        <v>79</v>
      </c>
      <c r="B1186" s="1" t="s">
        <v>80</v>
      </c>
      <c r="C1186" s="7" t="s">
        <v>5389</v>
      </c>
      <c r="D1186" s="7">
        <v>30</v>
      </c>
      <c r="E1186" s="2" t="s">
        <v>5729</v>
      </c>
      <c r="F1186" s="11" t="s">
        <v>7061</v>
      </c>
      <c r="G1186" s="10">
        <v>1424.4500000000003</v>
      </c>
      <c r="H1186" s="10">
        <v>1184.0999999999999</v>
      </c>
      <c r="I1186" s="10">
        <v>706.3</v>
      </c>
      <c r="J1186" s="10">
        <v>418.45</v>
      </c>
      <c r="K1186" s="10">
        <v>268.55</v>
      </c>
      <c r="L1186" s="10">
        <v>1.730062697465</v>
      </c>
      <c r="M1186" s="10">
        <v>2.0000173436969999</v>
      </c>
      <c r="N1186" s="10">
        <v>1.7952460926095002</v>
      </c>
      <c r="O1186" s="10">
        <v>1.6308567497330002</v>
      </c>
      <c r="P1186" s="10">
        <v>1.5882490670534999</v>
      </c>
      <c r="Q1186" s="10">
        <v>5.25</v>
      </c>
      <c r="R1186" s="10">
        <v>1844.6136000000001</v>
      </c>
      <c r="S1186" s="10">
        <v>2037.5451499999999</v>
      </c>
      <c r="T1186" s="10">
        <v>1985.7829999999999</v>
      </c>
      <c r="U1186" s="10">
        <v>1910.4927</v>
      </c>
      <c r="V1186" s="10">
        <v>2046.9564</v>
      </c>
    </row>
    <row r="1187" spans="1:22" x14ac:dyDescent="0.2">
      <c r="A1187" s="8" t="s">
        <v>79</v>
      </c>
      <c r="B1187" s="1" t="s">
        <v>80</v>
      </c>
      <c r="C1187" s="7" t="s">
        <v>6503</v>
      </c>
      <c r="D1187" s="7">
        <v>10</v>
      </c>
      <c r="E1187" s="2" t="s">
        <v>6565</v>
      </c>
      <c r="F1187" s="11" t="s">
        <v>7060</v>
      </c>
      <c r="G1187" s="10">
        <v>0</v>
      </c>
      <c r="H1187" s="10">
        <v>189.95000000000002</v>
      </c>
      <c r="I1187" s="10">
        <v>83.100000000000009</v>
      </c>
      <c r="J1187" s="10">
        <v>57.85</v>
      </c>
      <c r="K1187" s="10">
        <v>41.550000000000004</v>
      </c>
      <c r="L1187" s="10">
        <v>0.84833804022000003</v>
      </c>
      <c r="M1187" s="10">
        <v>0.94563618126500004</v>
      </c>
      <c r="N1187" s="10">
        <v>0.90843395086549994</v>
      </c>
      <c r="O1187" s="10">
        <v>1.032123417749</v>
      </c>
      <c r="P1187" s="10">
        <v>0.94881585907699995</v>
      </c>
      <c r="Q1187" s="10">
        <v>5.09</v>
      </c>
      <c r="R1187" s="10">
        <v>2216.3597</v>
      </c>
      <c r="S1187" s="10">
        <v>2390.4686499999998</v>
      </c>
      <c r="T1187" s="10">
        <v>2428.1138500000002</v>
      </c>
      <c r="U1187" s="10">
        <v>2409.2912500000002</v>
      </c>
      <c r="V1187" s="10">
        <v>2597.5171499999997</v>
      </c>
    </row>
    <row r="1188" spans="1:22" x14ac:dyDescent="0.2">
      <c r="A1188" s="8" t="s">
        <v>79</v>
      </c>
      <c r="B1188" s="1" t="s">
        <v>80</v>
      </c>
      <c r="C1188" s="7" t="s">
        <v>6503</v>
      </c>
      <c r="D1188" s="7">
        <v>30</v>
      </c>
      <c r="E1188" s="2" t="s">
        <v>6843</v>
      </c>
      <c r="F1188" s="11" t="s">
        <v>7061</v>
      </c>
      <c r="G1188" s="10">
        <v>1135.0999999999999</v>
      </c>
      <c r="H1188" s="10">
        <v>945.15</v>
      </c>
      <c r="I1188" s="10">
        <v>559.35</v>
      </c>
      <c r="J1188" s="10">
        <v>335.35</v>
      </c>
      <c r="K1188" s="10">
        <v>218.10000000000002</v>
      </c>
      <c r="L1188" s="10">
        <v>1.171393305911</v>
      </c>
      <c r="M1188" s="10">
        <v>1.2588344457389999</v>
      </c>
      <c r="N1188" s="10">
        <v>1.1167028475459999</v>
      </c>
      <c r="O1188" s="10">
        <v>1.1570847557574999</v>
      </c>
      <c r="P1188" s="10">
        <v>1.0597866147124999</v>
      </c>
      <c r="Q1188" s="10">
        <v>5.09</v>
      </c>
      <c r="R1188" s="10">
        <v>1731.6781000000001</v>
      </c>
      <c r="S1188" s="10">
        <v>1938.7265499999999</v>
      </c>
      <c r="T1188" s="10">
        <v>1905.7870499999999</v>
      </c>
      <c r="U1188" s="10">
        <v>1802.2628</v>
      </c>
      <c r="V1188" s="10">
        <v>1948.1378500000001</v>
      </c>
    </row>
    <row r="1189" spans="1:22" x14ac:dyDescent="0.2">
      <c r="A1189" s="8" t="s">
        <v>79</v>
      </c>
      <c r="B1189" s="1" t="s">
        <v>80</v>
      </c>
      <c r="C1189" s="7" t="s">
        <v>5946</v>
      </c>
      <c r="D1189" s="7">
        <v>10</v>
      </c>
      <c r="E1189" s="2" t="s">
        <v>6008</v>
      </c>
      <c r="F1189" s="11" t="s">
        <v>7060</v>
      </c>
      <c r="G1189" s="10">
        <v>0</v>
      </c>
      <c r="H1189" s="10">
        <v>215.15</v>
      </c>
      <c r="I1189" s="10">
        <v>103.85</v>
      </c>
      <c r="J1189" s="10">
        <v>93.45</v>
      </c>
      <c r="K1189" s="10">
        <v>34.15</v>
      </c>
      <c r="L1189" s="10">
        <v>0.99937273628649992</v>
      </c>
      <c r="M1189" s="10">
        <v>1.0216304809695</v>
      </c>
      <c r="N1189" s="10">
        <v>0.95104163354500004</v>
      </c>
      <c r="O1189" s="10">
        <v>1.0556530335574998</v>
      </c>
      <c r="P1189" s="10">
        <v>0.96058066698099998</v>
      </c>
      <c r="Q1189" s="10">
        <v>5.0599999999999996</v>
      </c>
      <c r="R1189" s="10">
        <v>2094.0129500000003</v>
      </c>
      <c r="S1189" s="10">
        <v>2296.3557000000001</v>
      </c>
      <c r="T1189" s="10">
        <v>2338.7065499999999</v>
      </c>
      <c r="U1189" s="10">
        <v>2334.0009499999996</v>
      </c>
      <c r="V1189" s="10">
        <v>2512.8154999999997</v>
      </c>
    </row>
    <row r="1190" spans="1:22" x14ac:dyDescent="0.2">
      <c r="A1190" s="8" t="s">
        <v>79</v>
      </c>
      <c r="B1190" s="1" t="s">
        <v>80</v>
      </c>
      <c r="C1190" s="7" t="s">
        <v>5946</v>
      </c>
      <c r="D1190" s="7">
        <v>30</v>
      </c>
      <c r="E1190" s="2" t="s">
        <v>6286</v>
      </c>
      <c r="F1190" s="11" t="s">
        <v>7061</v>
      </c>
      <c r="G1190" s="10">
        <v>951.15</v>
      </c>
      <c r="H1190" s="10">
        <v>746.35</v>
      </c>
      <c r="I1190" s="10">
        <v>393.2</v>
      </c>
      <c r="J1190" s="10">
        <v>246.35000000000002</v>
      </c>
      <c r="K1190" s="10">
        <v>130.55000000000001</v>
      </c>
      <c r="L1190" s="10">
        <v>1.1389605922295001</v>
      </c>
      <c r="M1190" s="10">
        <v>1.0709154870545001</v>
      </c>
      <c r="N1190" s="10">
        <v>0.95517521470049993</v>
      </c>
      <c r="O1190" s="10">
        <v>1.04039058006</v>
      </c>
      <c r="P1190" s="10">
        <v>0.96153457032449996</v>
      </c>
      <c r="Q1190" s="10">
        <v>5.0599999999999996</v>
      </c>
      <c r="R1190" s="10">
        <v>1684.62165</v>
      </c>
      <c r="S1190" s="10">
        <v>1839.9079499999998</v>
      </c>
      <c r="T1190" s="10">
        <v>1788.1458499999999</v>
      </c>
      <c r="U1190" s="10">
        <v>1764.6176</v>
      </c>
      <c r="V1190" s="10">
        <v>1872.8474999999999</v>
      </c>
    </row>
    <row r="1191" spans="1:22" x14ac:dyDescent="0.2">
      <c r="A1191" s="8">
        <v>56</v>
      </c>
      <c r="B1191" s="1" t="s">
        <v>81</v>
      </c>
      <c r="C1191" s="7" t="s">
        <v>5389</v>
      </c>
      <c r="D1191" s="7">
        <v>10</v>
      </c>
      <c r="E1191" s="2" t="s">
        <v>5452</v>
      </c>
      <c r="F1191" s="11" t="s">
        <v>7061</v>
      </c>
      <c r="G1191" s="10">
        <v>133.55000000000001</v>
      </c>
      <c r="H1191" s="10">
        <v>354.6</v>
      </c>
      <c r="I1191" s="10">
        <v>132.05000000000001</v>
      </c>
      <c r="J1191" s="10">
        <v>115.7</v>
      </c>
      <c r="K1191" s="10">
        <v>93.45</v>
      </c>
      <c r="L1191" s="10">
        <v>1.1167028475460001</v>
      </c>
      <c r="M1191" s="10">
        <v>1.2502493156465</v>
      </c>
      <c r="N1191" s="10">
        <v>1.1224262676075001</v>
      </c>
      <c r="O1191" s="10">
        <v>1.0906294894885</v>
      </c>
      <c r="P1191" s="10">
        <v>1.1364168499799998</v>
      </c>
      <c r="Q1191" s="10">
        <v>5.24</v>
      </c>
      <c r="R1191" s="10">
        <v>2112.8355000000001</v>
      </c>
      <c r="S1191" s="10">
        <v>2084.6016</v>
      </c>
      <c r="T1191" s="10">
        <v>2263.4162000000001</v>
      </c>
      <c r="U1191" s="10">
        <v>2075.1903000000002</v>
      </c>
      <c r="V1191" s="10">
        <v>2178.7145999999998</v>
      </c>
    </row>
    <row r="1192" spans="1:22" x14ac:dyDescent="0.2">
      <c r="A1192" s="8">
        <v>56</v>
      </c>
      <c r="B1192" s="1" t="s">
        <v>81</v>
      </c>
      <c r="C1192" s="7" t="s">
        <v>5389</v>
      </c>
      <c r="D1192" s="7">
        <v>30</v>
      </c>
      <c r="E1192" s="2" t="s">
        <v>5730</v>
      </c>
      <c r="F1192" s="11" t="s">
        <v>7061</v>
      </c>
      <c r="G1192" s="10">
        <v>2187.15</v>
      </c>
      <c r="H1192" s="10">
        <v>1641.1000000000001</v>
      </c>
      <c r="I1192" s="10">
        <v>807.19999999999993</v>
      </c>
      <c r="J1192" s="10">
        <v>511.90000000000003</v>
      </c>
      <c r="K1192" s="10">
        <v>327.95000000000005</v>
      </c>
      <c r="L1192" s="10">
        <v>2.0159157327565</v>
      </c>
      <c r="M1192" s="10">
        <v>2.3605928075685001</v>
      </c>
      <c r="N1192" s="10">
        <v>1.8073288682949999</v>
      </c>
      <c r="O1192" s="10">
        <v>1.6222716196414999</v>
      </c>
      <c r="P1192" s="10">
        <v>1.5332406409075001</v>
      </c>
      <c r="Q1192" s="10">
        <v>5.24</v>
      </c>
      <c r="R1192" s="10">
        <v>1886.9644499999999</v>
      </c>
      <c r="S1192" s="10">
        <v>1919.904</v>
      </c>
      <c r="T1192" s="10">
        <v>2061.0734000000002</v>
      </c>
      <c r="U1192" s="10">
        <v>1985.78305</v>
      </c>
      <c r="V1192" s="10">
        <v>1872.8474999999999</v>
      </c>
    </row>
    <row r="1193" spans="1:22" x14ac:dyDescent="0.2">
      <c r="A1193" s="8">
        <v>56</v>
      </c>
      <c r="B1193" s="1" t="s">
        <v>81</v>
      </c>
      <c r="C1193" s="7" t="s">
        <v>6503</v>
      </c>
      <c r="D1193" s="7">
        <v>10</v>
      </c>
      <c r="E1193" s="2" t="s">
        <v>6566</v>
      </c>
      <c r="F1193" s="11" t="s">
        <v>7061</v>
      </c>
      <c r="G1193" s="10">
        <v>96.45</v>
      </c>
      <c r="H1193" s="10">
        <v>284.89999999999998</v>
      </c>
      <c r="I1193" s="10">
        <v>90.55</v>
      </c>
      <c r="J1193" s="10">
        <v>103.9</v>
      </c>
      <c r="K1193" s="10">
        <v>74.2</v>
      </c>
      <c r="L1193" s="10">
        <v>0.82608029553649998</v>
      </c>
      <c r="M1193" s="10">
        <v>0.96439628035499991</v>
      </c>
      <c r="N1193" s="10">
        <v>0.78124683838849995</v>
      </c>
      <c r="O1193" s="10">
        <v>0.87918091499599993</v>
      </c>
      <c r="P1193" s="10">
        <v>0.89889491742950001</v>
      </c>
      <c r="Q1193" s="10">
        <v>5.23</v>
      </c>
      <c r="R1193" s="10">
        <v>2056.3677499999999</v>
      </c>
      <c r="S1193" s="10">
        <v>2126.9524500000002</v>
      </c>
      <c r="T1193" s="10">
        <v>2291.6500500000002</v>
      </c>
      <c r="U1193" s="10">
        <v>2178.7146000000002</v>
      </c>
      <c r="V1193" s="10">
        <v>2305.7670499999999</v>
      </c>
    </row>
    <row r="1194" spans="1:22" x14ac:dyDescent="0.2">
      <c r="A1194" s="8">
        <v>56</v>
      </c>
      <c r="B1194" s="1" t="s">
        <v>81</v>
      </c>
      <c r="C1194" s="7" t="s">
        <v>6503</v>
      </c>
      <c r="D1194" s="7">
        <v>30</v>
      </c>
      <c r="E1194" s="2" t="s">
        <v>6844</v>
      </c>
      <c r="F1194" s="11" t="s">
        <v>7061</v>
      </c>
      <c r="G1194" s="10">
        <v>1630.7</v>
      </c>
      <c r="H1194" s="10">
        <v>1204.8499999999999</v>
      </c>
      <c r="I1194" s="10">
        <v>595</v>
      </c>
      <c r="J1194" s="10">
        <v>313.09999999999997</v>
      </c>
      <c r="K1194" s="10">
        <v>227.05</v>
      </c>
      <c r="L1194" s="10">
        <v>1.2537469612395</v>
      </c>
      <c r="M1194" s="10">
        <v>1.3920629460580001</v>
      </c>
      <c r="N1194" s="10">
        <v>0.95835489251250006</v>
      </c>
      <c r="O1194" s="10">
        <v>1.0260820299060001</v>
      </c>
      <c r="P1194" s="10">
        <v>1.0076398985969999</v>
      </c>
      <c r="Q1194" s="10">
        <v>5.23</v>
      </c>
      <c r="R1194" s="10">
        <v>1934.0209500000001</v>
      </c>
      <c r="S1194" s="10">
        <v>1995.19435</v>
      </c>
      <c r="T1194" s="10">
        <v>2042.2508000000003</v>
      </c>
      <c r="U1194" s="10">
        <v>2028.1338500000002</v>
      </c>
      <c r="V1194" s="10">
        <v>1966.96045</v>
      </c>
    </row>
    <row r="1195" spans="1:22" x14ac:dyDescent="0.2">
      <c r="A1195" s="8">
        <v>56</v>
      </c>
      <c r="B1195" s="1" t="s">
        <v>81</v>
      </c>
      <c r="C1195" s="7" t="s">
        <v>5946</v>
      </c>
      <c r="D1195" s="7">
        <v>10</v>
      </c>
      <c r="E1195" s="2" t="s">
        <v>6009</v>
      </c>
      <c r="F1195" s="11" t="s">
        <v>7061</v>
      </c>
      <c r="G1195" s="10">
        <v>56.349999999999994</v>
      </c>
      <c r="H1195" s="10">
        <v>195.85</v>
      </c>
      <c r="I1195" s="10">
        <v>80.150000000000006</v>
      </c>
      <c r="J1195" s="10">
        <v>60.79999999999999</v>
      </c>
      <c r="K1195" s="10">
        <v>31.200000000000003</v>
      </c>
      <c r="L1195" s="10">
        <v>0.86487236484200003</v>
      </c>
      <c r="M1195" s="10">
        <v>0.90811598308450003</v>
      </c>
      <c r="N1195" s="10">
        <v>0.72910012227300003</v>
      </c>
      <c r="O1195" s="10">
        <v>0.84770210465749996</v>
      </c>
      <c r="P1195" s="10">
        <v>0.86169268703000002</v>
      </c>
      <c r="Q1195" s="10">
        <v>5.19</v>
      </c>
      <c r="R1195" s="10">
        <v>1915.1983500000001</v>
      </c>
      <c r="S1195" s="10">
        <v>2075.1903499999999</v>
      </c>
      <c r="T1195" s="10">
        <v>2188.1258499999999</v>
      </c>
      <c r="U1195" s="10">
        <v>2155.1863499999999</v>
      </c>
      <c r="V1195" s="10">
        <v>2315.1783500000001</v>
      </c>
    </row>
    <row r="1196" spans="1:22" x14ac:dyDescent="0.2">
      <c r="A1196" s="8">
        <v>56</v>
      </c>
      <c r="B1196" s="1" t="s">
        <v>81</v>
      </c>
      <c r="C1196" s="7" t="s">
        <v>5946</v>
      </c>
      <c r="D1196" s="7">
        <v>30</v>
      </c>
      <c r="E1196" s="2" t="s">
        <v>6287</v>
      </c>
      <c r="F1196" s="11" t="s">
        <v>7061</v>
      </c>
      <c r="G1196" s="10">
        <v>1034.2</v>
      </c>
      <c r="H1196" s="10">
        <v>747.85</v>
      </c>
      <c r="I1196" s="10">
        <v>382.8</v>
      </c>
      <c r="J1196" s="10">
        <v>222.55</v>
      </c>
      <c r="K1196" s="10">
        <v>106.85</v>
      </c>
      <c r="L1196" s="10">
        <v>1.1367348177609999</v>
      </c>
      <c r="M1196" s="10">
        <v>1.1167028475460001</v>
      </c>
      <c r="N1196" s="10">
        <v>0.81749516544449996</v>
      </c>
      <c r="O1196" s="10">
        <v>0.87759107608950004</v>
      </c>
      <c r="P1196" s="10">
        <v>0.88045278612050004</v>
      </c>
      <c r="Q1196" s="10">
        <v>5.19</v>
      </c>
      <c r="R1196" s="10">
        <v>1745.7950500000002</v>
      </c>
      <c r="S1196" s="10">
        <v>1868.14185</v>
      </c>
      <c r="T1196" s="10">
        <v>1830.49665</v>
      </c>
      <c r="U1196" s="10">
        <v>1788.1458499999999</v>
      </c>
      <c r="V1196" s="10">
        <v>1868.1419000000001</v>
      </c>
    </row>
    <row r="1197" spans="1:22" x14ac:dyDescent="0.2">
      <c r="A1197" s="8">
        <v>57</v>
      </c>
      <c r="B1197" s="1" t="s">
        <v>82</v>
      </c>
      <c r="C1197" s="7" t="s">
        <v>5389</v>
      </c>
      <c r="D1197" s="7">
        <v>10</v>
      </c>
      <c r="E1197" s="2" t="s">
        <v>5453</v>
      </c>
      <c r="F1197" s="11" t="s">
        <v>7060</v>
      </c>
      <c r="G1197" s="10" t="s">
        <v>5387</v>
      </c>
      <c r="H1197" s="10" t="s">
        <v>5387</v>
      </c>
      <c r="I1197" s="10" t="s">
        <v>5387</v>
      </c>
      <c r="J1197" s="10" t="s">
        <v>5387</v>
      </c>
      <c r="K1197" s="10" t="s">
        <v>5387</v>
      </c>
      <c r="L1197" s="10" t="s">
        <v>5387</v>
      </c>
      <c r="M1197" s="10" t="s">
        <v>5387</v>
      </c>
      <c r="N1197" s="10" t="s">
        <v>5387</v>
      </c>
      <c r="O1197" s="10" t="s">
        <v>5387</v>
      </c>
      <c r="P1197" s="10" t="s">
        <v>5387</v>
      </c>
      <c r="Q1197" s="10" t="s">
        <v>5387</v>
      </c>
      <c r="R1197" s="10" t="s">
        <v>5387</v>
      </c>
      <c r="S1197" s="10" t="s">
        <v>5387</v>
      </c>
      <c r="T1197" s="10" t="s">
        <v>5387</v>
      </c>
      <c r="U1197" s="10" t="s">
        <v>5387</v>
      </c>
      <c r="V1197" s="10" t="s">
        <v>5387</v>
      </c>
    </row>
    <row r="1198" spans="1:22" x14ac:dyDescent="0.2">
      <c r="A1198" s="8">
        <v>57</v>
      </c>
      <c r="B1198" s="1" t="s">
        <v>82</v>
      </c>
      <c r="C1198" s="7" t="s">
        <v>5389</v>
      </c>
      <c r="D1198" s="7">
        <v>30</v>
      </c>
      <c r="E1198" s="2" t="s">
        <v>5731</v>
      </c>
      <c r="F1198" s="11" t="s">
        <v>7060</v>
      </c>
      <c r="G1198" s="10" t="s">
        <v>5387</v>
      </c>
      <c r="H1198" s="10" t="s">
        <v>5387</v>
      </c>
      <c r="I1198" s="10" t="s">
        <v>5387</v>
      </c>
      <c r="J1198" s="10" t="s">
        <v>5387</v>
      </c>
      <c r="K1198" s="10" t="s">
        <v>5387</v>
      </c>
      <c r="L1198" s="10" t="s">
        <v>5387</v>
      </c>
      <c r="M1198" s="10" t="s">
        <v>5387</v>
      </c>
      <c r="N1198" s="10" t="s">
        <v>5387</v>
      </c>
      <c r="O1198" s="10" t="s">
        <v>5387</v>
      </c>
      <c r="P1198" s="10" t="s">
        <v>5387</v>
      </c>
      <c r="Q1198" s="10" t="s">
        <v>5387</v>
      </c>
      <c r="R1198" s="10" t="s">
        <v>5387</v>
      </c>
      <c r="S1198" s="10" t="s">
        <v>5387</v>
      </c>
      <c r="T1198" s="10" t="s">
        <v>5387</v>
      </c>
      <c r="U1198" s="10" t="s">
        <v>5387</v>
      </c>
      <c r="V1198" s="10" t="s">
        <v>5387</v>
      </c>
    </row>
    <row r="1199" spans="1:22" x14ac:dyDescent="0.2">
      <c r="A1199" s="8">
        <v>57</v>
      </c>
      <c r="B1199" s="1" t="s">
        <v>82</v>
      </c>
      <c r="C1199" s="7" t="s">
        <v>6503</v>
      </c>
      <c r="D1199" s="7">
        <v>10</v>
      </c>
      <c r="E1199" s="2" t="s">
        <v>6567</v>
      </c>
      <c r="F1199" s="11" t="s">
        <v>7061</v>
      </c>
      <c r="G1199" s="10">
        <v>47.499999999999986</v>
      </c>
      <c r="H1199" s="10">
        <v>304.14999999999998</v>
      </c>
      <c r="I1199" s="10">
        <v>102.4</v>
      </c>
      <c r="J1199" s="10">
        <v>114.24999999999999</v>
      </c>
      <c r="K1199" s="10">
        <v>89</v>
      </c>
      <c r="L1199" s="10">
        <v>1.1310113976995</v>
      </c>
      <c r="M1199" s="10">
        <v>1.2241759575889999</v>
      </c>
      <c r="N1199" s="10">
        <v>0.94309243901549999</v>
      </c>
      <c r="O1199" s="10">
        <v>1.2063697618420002</v>
      </c>
      <c r="P1199" s="10">
        <v>1.2028721162489999</v>
      </c>
      <c r="Q1199" s="10">
        <v>5.86</v>
      </c>
      <c r="R1199" s="10">
        <v>3030.4366500000001</v>
      </c>
      <c r="S1199" s="10">
        <v>3105.7269999999999</v>
      </c>
      <c r="T1199" s="10">
        <v>3072.7875000000004</v>
      </c>
      <c r="U1199" s="10">
        <v>3251.6021000000001</v>
      </c>
      <c r="V1199" s="10">
        <v>3378.6545500000002</v>
      </c>
    </row>
    <row r="1200" spans="1:22" x14ac:dyDescent="0.2">
      <c r="A1200" s="8">
        <v>57</v>
      </c>
      <c r="B1200" s="1" t="s">
        <v>82</v>
      </c>
      <c r="C1200" s="7" t="s">
        <v>6503</v>
      </c>
      <c r="D1200" s="7">
        <v>30</v>
      </c>
      <c r="E1200" s="2" t="s">
        <v>6845</v>
      </c>
      <c r="F1200" s="11" t="s">
        <v>7061</v>
      </c>
      <c r="G1200" s="10">
        <v>893.25000000000011</v>
      </c>
      <c r="H1200" s="10">
        <v>960</v>
      </c>
      <c r="I1200" s="10">
        <v>583.15000000000009</v>
      </c>
      <c r="J1200" s="10">
        <v>422.9</v>
      </c>
      <c r="K1200" s="10">
        <v>299.75</v>
      </c>
      <c r="L1200" s="10">
        <v>1.537374222063</v>
      </c>
      <c r="M1200" s="10">
        <v>1.4801400214484999</v>
      </c>
      <c r="N1200" s="10">
        <v>1.0744131326474999</v>
      </c>
      <c r="O1200" s="10">
        <v>1.3001702572934999</v>
      </c>
      <c r="P1200" s="10">
        <v>1.2295814098690001</v>
      </c>
      <c r="Q1200" s="10">
        <v>5.86</v>
      </c>
      <c r="R1200" s="10">
        <v>2908.0898500000003</v>
      </c>
      <c r="S1200" s="10">
        <v>3002.2028</v>
      </c>
      <c r="T1200" s="10">
        <v>2842.2107999999998</v>
      </c>
      <c r="U1200" s="10">
        <v>3011.6140999999998</v>
      </c>
      <c r="V1200" s="10">
        <v>3021.0253499999999</v>
      </c>
    </row>
    <row r="1201" spans="1:22" x14ac:dyDescent="0.2">
      <c r="A1201" s="8">
        <v>57</v>
      </c>
      <c r="B1201" s="1" t="s">
        <v>82</v>
      </c>
      <c r="C1201" s="7" t="s">
        <v>5946</v>
      </c>
      <c r="D1201" s="7">
        <v>10</v>
      </c>
      <c r="E1201" s="2" t="s">
        <v>6010</v>
      </c>
      <c r="F1201" s="11" t="s">
        <v>7060</v>
      </c>
      <c r="G1201" s="10">
        <v>0</v>
      </c>
      <c r="H1201" s="10">
        <v>194.35</v>
      </c>
      <c r="I1201" s="10">
        <v>74.2</v>
      </c>
      <c r="J1201" s="10">
        <v>81.600000000000009</v>
      </c>
      <c r="K1201" s="10">
        <v>50.45</v>
      </c>
      <c r="L1201" s="10">
        <v>1.1663058214115001</v>
      </c>
      <c r="M1201" s="10">
        <v>1.3380084232559999</v>
      </c>
      <c r="N1201" s="10">
        <v>0.97202750710399988</v>
      </c>
      <c r="O1201" s="10">
        <v>1.2461157344910001</v>
      </c>
      <c r="P1201" s="10">
        <v>1.3395982621615001</v>
      </c>
      <c r="Q1201" s="10">
        <v>6.03</v>
      </c>
      <c r="R1201" s="10">
        <v>2959.8519999999999</v>
      </c>
      <c r="S1201" s="10">
        <v>3035.1423</v>
      </c>
      <c r="T1201" s="10">
        <v>3030.4366500000001</v>
      </c>
      <c r="U1201" s="10">
        <v>3176.3117000000002</v>
      </c>
      <c r="V1201" s="10">
        <v>3322.1868000000004</v>
      </c>
    </row>
    <row r="1202" spans="1:22" x14ac:dyDescent="0.2">
      <c r="A1202" s="8">
        <v>57</v>
      </c>
      <c r="B1202" s="1" t="s">
        <v>82</v>
      </c>
      <c r="C1202" s="7" t="s">
        <v>5946</v>
      </c>
      <c r="D1202" s="7">
        <v>30</v>
      </c>
      <c r="E1202" s="2" t="s">
        <v>6288</v>
      </c>
      <c r="F1202" s="11" t="s">
        <v>7061</v>
      </c>
      <c r="G1202" s="10">
        <v>884.35</v>
      </c>
      <c r="H1202" s="10">
        <v>1038.7</v>
      </c>
      <c r="I1202" s="10">
        <v>597.94999999999993</v>
      </c>
      <c r="J1202" s="10">
        <v>399.15</v>
      </c>
      <c r="K1202" s="10">
        <v>258.2</v>
      </c>
      <c r="L1202" s="10">
        <v>1.9055809126829999</v>
      </c>
      <c r="M1202" s="10">
        <v>1.7084408883440001</v>
      </c>
      <c r="N1202" s="10">
        <v>1.2772765770480001</v>
      </c>
      <c r="O1202" s="10">
        <v>1.358676329033</v>
      </c>
      <c r="P1202" s="10">
        <v>1.4244956597395</v>
      </c>
      <c r="Q1202" s="10">
        <v>6.03</v>
      </c>
      <c r="R1202" s="10">
        <v>3679.8159500000002</v>
      </c>
      <c r="S1202" s="10">
        <v>3745.6949999999997</v>
      </c>
      <c r="T1202" s="10">
        <v>3637.4650999999999</v>
      </c>
      <c r="U1202" s="10">
        <v>3788.04585</v>
      </c>
      <c r="V1202" s="10">
        <v>3717.4611500000001</v>
      </c>
    </row>
    <row r="1203" spans="1:22" x14ac:dyDescent="0.2">
      <c r="A1203" s="8" t="s">
        <v>83</v>
      </c>
      <c r="B1203" s="1" t="s">
        <v>84</v>
      </c>
      <c r="C1203" s="7" t="s">
        <v>5389</v>
      </c>
      <c r="D1203" s="7">
        <v>10</v>
      </c>
      <c r="E1203" s="2" t="s">
        <v>5454</v>
      </c>
      <c r="F1203" s="11" t="s">
        <v>7060</v>
      </c>
      <c r="G1203" s="10">
        <v>0</v>
      </c>
      <c r="H1203" s="10">
        <v>23.75</v>
      </c>
      <c r="I1203" s="10">
        <v>60.85</v>
      </c>
      <c r="J1203" s="10">
        <v>50.45</v>
      </c>
      <c r="K1203" s="10">
        <v>0</v>
      </c>
      <c r="L1203" s="10">
        <v>0.98411028278900003</v>
      </c>
      <c r="M1203" s="10">
        <v>1.1793425004409999</v>
      </c>
      <c r="N1203" s="10">
        <v>1.2327610876815001</v>
      </c>
      <c r="O1203" s="10">
        <v>0.96757595816700004</v>
      </c>
      <c r="P1203" s="10">
        <v>1.0362569989045001</v>
      </c>
      <c r="Q1203" s="10">
        <v>5.53</v>
      </c>
      <c r="R1203" s="10">
        <v>1651.6821</v>
      </c>
      <c r="S1203" s="10">
        <v>1670.5047</v>
      </c>
      <c r="T1203" s="10">
        <v>1566.98045</v>
      </c>
      <c r="U1203" s="10">
        <v>1534.0409500000001</v>
      </c>
      <c r="V1203" s="10">
        <v>1689.32725</v>
      </c>
    </row>
    <row r="1204" spans="1:22" x14ac:dyDescent="0.2">
      <c r="A1204" s="8" t="s">
        <v>83</v>
      </c>
      <c r="B1204" s="1" t="s">
        <v>84</v>
      </c>
      <c r="C1204" s="7" t="s">
        <v>5389</v>
      </c>
      <c r="D1204" s="7">
        <v>30</v>
      </c>
      <c r="E1204" s="2" t="s">
        <v>5732</v>
      </c>
      <c r="F1204" s="11" t="s">
        <v>7061</v>
      </c>
      <c r="G1204" s="10">
        <v>1077.2</v>
      </c>
      <c r="H1204" s="10">
        <v>968.90000000000009</v>
      </c>
      <c r="I1204" s="10">
        <v>695.9</v>
      </c>
      <c r="J1204" s="10">
        <v>491.15</v>
      </c>
      <c r="K1204" s="10">
        <v>277.49999999999994</v>
      </c>
      <c r="L1204" s="10">
        <v>1.6279950397025</v>
      </c>
      <c r="M1204" s="10">
        <v>1.8426232920075001</v>
      </c>
      <c r="N1204" s="10">
        <v>1.6175021029234999</v>
      </c>
      <c r="O1204" s="10">
        <v>1.3707591047185002</v>
      </c>
      <c r="P1204" s="10">
        <v>1.4289472086765</v>
      </c>
      <c r="Q1204" s="10">
        <v>5.53</v>
      </c>
      <c r="R1204" s="10">
        <v>1581.0974000000001</v>
      </c>
      <c r="S1204" s="10">
        <v>1741.0894000000001</v>
      </c>
      <c r="T1204" s="10">
        <v>1675.2103499999998</v>
      </c>
      <c r="U1204" s="10">
        <v>1646.9764500000001</v>
      </c>
      <c r="V1204" s="10">
        <v>1717.5612000000001</v>
      </c>
    </row>
    <row r="1205" spans="1:22" x14ac:dyDescent="0.2">
      <c r="A1205" s="8" t="s">
        <v>83</v>
      </c>
      <c r="B1205" s="1" t="s">
        <v>84</v>
      </c>
      <c r="C1205" s="7" t="s">
        <v>6503</v>
      </c>
      <c r="D1205" s="7">
        <v>10</v>
      </c>
      <c r="E1205" s="2" t="s">
        <v>6568</v>
      </c>
      <c r="F1205" s="11" t="s">
        <v>7060</v>
      </c>
      <c r="G1205" s="10">
        <v>0</v>
      </c>
      <c r="H1205" s="10">
        <v>0</v>
      </c>
      <c r="I1205" s="10">
        <v>0</v>
      </c>
      <c r="J1205" s="10">
        <v>22.250000000000004</v>
      </c>
      <c r="K1205" s="10">
        <v>0</v>
      </c>
      <c r="L1205" s="10">
        <v>0.50207112650200003</v>
      </c>
      <c r="M1205" s="10">
        <v>0.78442651619999992</v>
      </c>
      <c r="N1205" s="10">
        <v>0.66932217940900007</v>
      </c>
      <c r="O1205" s="10">
        <v>0.64547459581950006</v>
      </c>
      <c r="P1205" s="10">
        <v>0.68585650403100007</v>
      </c>
      <c r="Q1205" s="10">
        <v>5.33</v>
      </c>
      <c r="R1205" s="10">
        <v>1614.0369000000001</v>
      </c>
      <c r="S1205" s="10">
        <v>1609.33125</v>
      </c>
      <c r="T1205" s="10">
        <v>1534.0409500000001</v>
      </c>
      <c r="U1205" s="10">
        <v>1496.3957500000001</v>
      </c>
      <c r="V1205" s="10">
        <v>1628.1539</v>
      </c>
    </row>
    <row r="1206" spans="1:22" x14ac:dyDescent="0.2">
      <c r="A1206" s="8" t="s">
        <v>83</v>
      </c>
      <c r="B1206" s="1" t="s">
        <v>84</v>
      </c>
      <c r="C1206" s="7" t="s">
        <v>6503</v>
      </c>
      <c r="D1206" s="7">
        <v>30</v>
      </c>
      <c r="E1206" s="2" t="s">
        <v>6846</v>
      </c>
      <c r="F1206" s="11" t="s">
        <v>7061</v>
      </c>
      <c r="G1206" s="10">
        <v>1087.6500000000001</v>
      </c>
      <c r="H1206" s="10">
        <v>1017.8499999999999</v>
      </c>
      <c r="I1206" s="10">
        <v>713.7</v>
      </c>
      <c r="J1206" s="10">
        <v>525.25</v>
      </c>
      <c r="K1206" s="10">
        <v>308.64999999999998</v>
      </c>
      <c r="L1206" s="10">
        <v>0.88681214174449996</v>
      </c>
      <c r="M1206" s="10">
        <v>1.0810904560524999</v>
      </c>
      <c r="N1206" s="10">
        <v>0.91320346758300008</v>
      </c>
      <c r="O1206" s="10">
        <v>0.84356852350200007</v>
      </c>
      <c r="P1206" s="10">
        <v>0.84229665237700002</v>
      </c>
      <c r="Q1206" s="10">
        <v>5.33</v>
      </c>
      <c r="R1206" s="10">
        <v>1708.14985</v>
      </c>
      <c r="S1206" s="10">
        <v>1858.73055</v>
      </c>
      <c r="T1206" s="10">
        <v>1825.7910499999998</v>
      </c>
      <c r="U1206" s="10">
        <v>1825.79105</v>
      </c>
      <c r="V1206" s="10">
        <v>1849.3193000000001</v>
      </c>
    </row>
    <row r="1207" spans="1:22" x14ac:dyDescent="0.2">
      <c r="A1207" s="8" t="s">
        <v>83</v>
      </c>
      <c r="B1207" s="1" t="s">
        <v>84</v>
      </c>
      <c r="C1207" s="7" t="s">
        <v>5946</v>
      </c>
      <c r="D1207" s="7">
        <v>10</v>
      </c>
      <c r="E1207" s="2" t="s">
        <v>6011</v>
      </c>
      <c r="F1207" s="11" t="s">
        <v>7060</v>
      </c>
      <c r="G1207" s="10">
        <v>0</v>
      </c>
      <c r="H1207" s="10">
        <v>0</v>
      </c>
      <c r="I1207" s="10">
        <v>0</v>
      </c>
      <c r="J1207" s="10">
        <v>13.350000000000001</v>
      </c>
      <c r="K1207" s="10">
        <v>0</v>
      </c>
      <c r="L1207" s="10">
        <v>0.48203915628649996</v>
      </c>
      <c r="M1207" s="10">
        <v>0.63816133685200005</v>
      </c>
      <c r="N1207" s="10">
        <v>0.59364584748549998</v>
      </c>
      <c r="O1207" s="10">
        <v>0.639751175758</v>
      </c>
      <c r="P1207" s="10">
        <v>0.63275588457200005</v>
      </c>
      <c r="Q1207" s="10">
        <v>6.27</v>
      </c>
      <c r="R1207" s="10">
        <v>1505.8070499999999</v>
      </c>
      <c r="S1207" s="10">
        <v>1430.51665</v>
      </c>
      <c r="T1207" s="10">
        <v>1411.6941000000002</v>
      </c>
      <c r="U1207" s="10">
        <v>1406.9884499999998</v>
      </c>
      <c r="V1207" s="10">
        <v>1529.3352500000001</v>
      </c>
    </row>
    <row r="1208" spans="1:22" x14ac:dyDescent="0.2">
      <c r="A1208" s="8" t="s">
        <v>83</v>
      </c>
      <c r="B1208" s="1" t="s">
        <v>84</v>
      </c>
      <c r="C1208" s="7" t="s">
        <v>5946</v>
      </c>
      <c r="D1208" s="7">
        <v>30</v>
      </c>
      <c r="E1208" s="2" t="s">
        <v>6289</v>
      </c>
      <c r="F1208" s="11" t="s">
        <v>7061</v>
      </c>
      <c r="G1208" s="10">
        <v>544.54999999999995</v>
      </c>
      <c r="H1208" s="10">
        <v>498.54999999999995</v>
      </c>
      <c r="I1208" s="10">
        <v>322</v>
      </c>
      <c r="J1208" s="10">
        <v>228.5</v>
      </c>
      <c r="K1208" s="10">
        <v>130.6</v>
      </c>
      <c r="L1208" s="10">
        <v>0.78315464507599997</v>
      </c>
      <c r="M1208" s="10">
        <v>0.98665402503849997</v>
      </c>
      <c r="N1208" s="10">
        <v>0.861374719249</v>
      </c>
      <c r="O1208" s="10">
        <v>0.81145377760150006</v>
      </c>
      <c r="P1208" s="10">
        <v>0.86646220374799998</v>
      </c>
      <c r="Q1208" s="10">
        <v>6.27</v>
      </c>
      <c r="R1208" s="10">
        <v>1571.6860999999999</v>
      </c>
      <c r="S1208" s="10">
        <v>1717.56115</v>
      </c>
      <c r="T1208" s="10">
        <v>1708.14985</v>
      </c>
      <c r="U1208" s="10">
        <v>1661.0934</v>
      </c>
      <c r="V1208" s="10">
        <v>1708.1498999999999</v>
      </c>
    </row>
    <row r="1209" spans="1:22" x14ac:dyDescent="0.2">
      <c r="A1209" s="8" t="s">
        <v>85</v>
      </c>
      <c r="B1209" s="1" t="s">
        <v>86</v>
      </c>
      <c r="C1209" s="7" t="s">
        <v>5389</v>
      </c>
      <c r="D1209" s="7">
        <v>10</v>
      </c>
      <c r="E1209" s="2" t="s">
        <v>5455</v>
      </c>
      <c r="F1209" s="11" t="s">
        <v>7060</v>
      </c>
      <c r="G1209" s="10">
        <v>0</v>
      </c>
      <c r="H1209" s="10">
        <v>54.9</v>
      </c>
      <c r="I1209" s="10">
        <v>50.4</v>
      </c>
      <c r="J1209" s="10">
        <v>51.95</v>
      </c>
      <c r="K1209" s="10">
        <v>0</v>
      </c>
      <c r="L1209" s="10">
        <v>1.1742550159414999</v>
      </c>
      <c r="M1209" s="10">
        <v>1.6248153618905001</v>
      </c>
      <c r="N1209" s="10">
        <v>1.365671620219</v>
      </c>
      <c r="O1209" s="10">
        <v>1.2817281259844999</v>
      </c>
      <c r="P1209" s="10">
        <v>1.4403940487994999</v>
      </c>
      <c r="Q1209" s="10">
        <v>6.77</v>
      </c>
      <c r="R1209" s="10">
        <v>1741.0894000000001</v>
      </c>
      <c r="S1209" s="10">
        <v>1741.0893999999998</v>
      </c>
      <c r="T1209" s="10">
        <v>1632.8595</v>
      </c>
      <c r="U1209" s="10">
        <v>1703.44425</v>
      </c>
      <c r="V1209" s="10">
        <v>1759.912</v>
      </c>
    </row>
    <row r="1210" spans="1:22" x14ac:dyDescent="0.2">
      <c r="A1210" s="8" t="s">
        <v>85</v>
      </c>
      <c r="B1210" s="1" t="s">
        <v>86</v>
      </c>
      <c r="C1210" s="7" t="s">
        <v>5389</v>
      </c>
      <c r="D1210" s="7">
        <v>30</v>
      </c>
      <c r="E1210" s="2" t="s">
        <v>5733</v>
      </c>
      <c r="F1210" s="11" t="s">
        <v>7061</v>
      </c>
      <c r="G1210" s="10">
        <v>1332.45</v>
      </c>
      <c r="H1210" s="10">
        <v>876.9</v>
      </c>
      <c r="I1210" s="10">
        <v>508.95</v>
      </c>
      <c r="J1210" s="10">
        <v>356.09999999999997</v>
      </c>
      <c r="K1210" s="10">
        <v>209.25</v>
      </c>
      <c r="L1210" s="10">
        <v>3.0232376635730001</v>
      </c>
      <c r="M1210" s="10">
        <v>2.9383402659944999</v>
      </c>
      <c r="N1210" s="10">
        <v>2.4652042075809999</v>
      </c>
      <c r="O1210" s="10">
        <v>2.3252983838565</v>
      </c>
      <c r="P1210" s="10">
        <v>2.3252983838565</v>
      </c>
      <c r="Q1210" s="10">
        <v>6.77</v>
      </c>
      <c r="R1210" s="10">
        <v>1614.0369500000002</v>
      </c>
      <c r="S1210" s="10">
        <v>1802.2628</v>
      </c>
      <c r="T1210" s="10">
        <v>1731.6781000000001</v>
      </c>
      <c r="U1210" s="10">
        <v>1694.0328999999999</v>
      </c>
      <c r="V1210" s="10">
        <v>1783.4402500000001</v>
      </c>
    </row>
    <row r="1211" spans="1:22" x14ac:dyDescent="0.2">
      <c r="A1211" s="8" t="s">
        <v>85</v>
      </c>
      <c r="B1211" s="1" t="s">
        <v>86</v>
      </c>
      <c r="C1211" s="7" t="s">
        <v>6503</v>
      </c>
      <c r="D1211" s="7">
        <v>10</v>
      </c>
      <c r="E1211" s="2" t="s">
        <v>6569</v>
      </c>
      <c r="F1211" s="11" t="s">
        <v>7060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0.72083295996200003</v>
      </c>
      <c r="M1211" s="10">
        <v>1.1519972712584998</v>
      </c>
      <c r="N1211" s="10">
        <v>1.1249700098569999</v>
      </c>
      <c r="O1211" s="10">
        <v>1.3141608396665001</v>
      </c>
      <c r="P1211" s="10">
        <v>1.096988845112</v>
      </c>
      <c r="Q1211" s="10">
        <v>6.88</v>
      </c>
      <c r="R1211" s="10">
        <v>1854.0248999999999</v>
      </c>
      <c r="S1211" s="10">
        <v>1924.6096499999999</v>
      </c>
      <c r="T1211" s="10">
        <v>1839.9079499999998</v>
      </c>
      <c r="U1211" s="10">
        <v>1825.7910499999998</v>
      </c>
      <c r="V1211" s="10">
        <v>1962.2548000000002</v>
      </c>
    </row>
    <row r="1212" spans="1:22" x14ac:dyDescent="0.2">
      <c r="A1212" s="8" t="s">
        <v>85</v>
      </c>
      <c r="B1212" s="1" t="s">
        <v>86</v>
      </c>
      <c r="C1212" s="7" t="s">
        <v>6503</v>
      </c>
      <c r="D1212" s="7">
        <v>30</v>
      </c>
      <c r="E1212" s="2" t="s">
        <v>6847</v>
      </c>
      <c r="F1212" s="11" t="s">
        <v>7061</v>
      </c>
      <c r="G1212" s="10">
        <v>497.05</v>
      </c>
      <c r="H1212" s="10">
        <v>525.25</v>
      </c>
      <c r="I1212" s="10">
        <v>388.75000000000006</v>
      </c>
      <c r="J1212" s="10">
        <v>326.45000000000005</v>
      </c>
      <c r="K1212" s="10">
        <v>243.3</v>
      </c>
      <c r="L1212" s="10">
        <v>1.0187687709385</v>
      </c>
      <c r="M1212" s="10">
        <v>1.220996279777</v>
      </c>
      <c r="N1212" s="10">
        <v>1.0480218068084999</v>
      </c>
      <c r="O1212" s="10">
        <v>0.95167756910700008</v>
      </c>
      <c r="P1212" s="10">
        <v>0.98124857275800004</v>
      </c>
      <c r="Q1212" s="10">
        <v>6.88</v>
      </c>
      <c r="R1212" s="10">
        <v>1872.8474999999999</v>
      </c>
      <c r="S1212" s="10">
        <v>1981.0774000000001</v>
      </c>
      <c r="T1212" s="10">
        <v>1938.7266</v>
      </c>
      <c r="U1212" s="10">
        <v>1938.7266</v>
      </c>
      <c r="V1212" s="10">
        <v>1981.0774000000001</v>
      </c>
    </row>
    <row r="1213" spans="1:22" x14ac:dyDescent="0.2">
      <c r="A1213" s="8" t="s">
        <v>85</v>
      </c>
      <c r="B1213" s="1" t="s">
        <v>86</v>
      </c>
      <c r="C1213" s="7" t="s">
        <v>5946</v>
      </c>
      <c r="D1213" s="7">
        <v>10</v>
      </c>
      <c r="E1213" s="2" t="s">
        <v>6012</v>
      </c>
      <c r="F1213" s="11" t="s">
        <v>7060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0.51129219215650001</v>
      </c>
      <c r="M1213" s="10">
        <v>0.75739925479900005</v>
      </c>
      <c r="N1213" s="10">
        <v>0.59459975082850003</v>
      </c>
      <c r="O1213" s="10">
        <v>0.60541065538899996</v>
      </c>
      <c r="P1213" s="10">
        <v>0.73291573564699997</v>
      </c>
      <c r="Q1213" s="10">
        <v>6.91</v>
      </c>
      <c r="R1213" s="10">
        <v>1383.4602</v>
      </c>
      <c r="S1213" s="10">
        <v>1416.39975</v>
      </c>
      <c r="T1213" s="10">
        <v>1425.81105</v>
      </c>
      <c r="U1213" s="10">
        <v>1454.04495</v>
      </c>
      <c r="V1213" s="10">
        <v>1529.3353000000002</v>
      </c>
    </row>
    <row r="1214" spans="1:22" x14ac:dyDescent="0.2">
      <c r="A1214" s="8" t="s">
        <v>85</v>
      </c>
      <c r="B1214" s="1" t="s">
        <v>86</v>
      </c>
      <c r="C1214" s="7" t="s">
        <v>5946</v>
      </c>
      <c r="D1214" s="7">
        <v>30</v>
      </c>
      <c r="E1214" s="2" t="s">
        <v>6290</v>
      </c>
      <c r="F1214" s="11" t="s">
        <v>7061</v>
      </c>
      <c r="G1214" s="10">
        <v>385.8</v>
      </c>
      <c r="H1214" s="10">
        <v>356.09999999999997</v>
      </c>
      <c r="I1214" s="10">
        <v>234.45</v>
      </c>
      <c r="J1214" s="10">
        <v>201.8</v>
      </c>
      <c r="K1214" s="10">
        <v>149.85</v>
      </c>
      <c r="L1214" s="10">
        <v>0.86741610709149997</v>
      </c>
      <c r="M1214" s="10">
        <v>1.0448421289965</v>
      </c>
      <c r="N1214" s="10">
        <v>0.93641511561050006</v>
      </c>
      <c r="O1214" s="10">
        <v>0.88617620618199999</v>
      </c>
      <c r="P1214" s="10">
        <v>0.95040569798249996</v>
      </c>
      <c r="Q1214" s="10">
        <v>6.91</v>
      </c>
      <c r="R1214" s="10">
        <v>1731.6781000000001</v>
      </c>
      <c r="S1214" s="10">
        <v>1877.55315</v>
      </c>
      <c r="T1214" s="10">
        <v>1792.8515</v>
      </c>
      <c r="U1214" s="10">
        <v>1802.2628</v>
      </c>
      <c r="V1214" s="10">
        <v>1863.4362000000001</v>
      </c>
    </row>
    <row r="1215" spans="1:22" x14ac:dyDescent="0.2">
      <c r="A1215" s="8" t="s">
        <v>87</v>
      </c>
      <c r="B1215" s="1" t="s">
        <v>88</v>
      </c>
      <c r="C1215" s="7" t="s">
        <v>5389</v>
      </c>
      <c r="D1215" s="7">
        <v>10</v>
      </c>
      <c r="E1215" s="2" t="s">
        <v>5456</v>
      </c>
      <c r="F1215" s="11" t="s">
        <v>7060</v>
      </c>
      <c r="G1215" s="10" t="s">
        <v>5387</v>
      </c>
      <c r="H1215" s="10" t="s">
        <v>5387</v>
      </c>
      <c r="I1215" s="10" t="s">
        <v>5387</v>
      </c>
      <c r="J1215" s="10" t="s">
        <v>5387</v>
      </c>
      <c r="K1215" s="10" t="s">
        <v>5387</v>
      </c>
      <c r="L1215" s="10" t="s">
        <v>5387</v>
      </c>
      <c r="M1215" s="10" t="s">
        <v>5387</v>
      </c>
      <c r="N1215" s="10" t="s">
        <v>5387</v>
      </c>
      <c r="O1215" s="10" t="s">
        <v>5387</v>
      </c>
      <c r="P1215" s="10" t="s">
        <v>5387</v>
      </c>
      <c r="Q1215" s="10" t="s">
        <v>5387</v>
      </c>
      <c r="R1215" s="10" t="s">
        <v>5387</v>
      </c>
      <c r="S1215" s="10" t="s">
        <v>5387</v>
      </c>
      <c r="T1215" s="10" t="s">
        <v>5387</v>
      </c>
      <c r="U1215" s="10" t="s">
        <v>5387</v>
      </c>
      <c r="V1215" s="10" t="s">
        <v>5387</v>
      </c>
    </row>
    <row r="1216" spans="1:22" x14ac:dyDescent="0.2">
      <c r="A1216" s="8" t="s">
        <v>87</v>
      </c>
      <c r="B1216" s="1" t="s">
        <v>88</v>
      </c>
      <c r="C1216" s="7" t="s">
        <v>5389</v>
      </c>
      <c r="D1216" s="7">
        <v>30</v>
      </c>
      <c r="E1216" s="2" t="s">
        <v>5734</v>
      </c>
      <c r="F1216" s="11" t="s">
        <v>7061</v>
      </c>
      <c r="G1216" s="10">
        <v>1971.95</v>
      </c>
      <c r="H1216" s="10">
        <v>1482.3</v>
      </c>
      <c r="I1216" s="10">
        <v>958.55000000000007</v>
      </c>
      <c r="J1216" s="10">
        <v>651.4</v>
      </c>
      <c r="K1216" s="10">
        <v>226.99999999999997</v>
      </c>
      <c r="L1216" s="10">
        <v>1.1621722402565</v>
      </c>
      <c r="M1216" s="10">
        <v>1.4566104056405</v>
      </c>
      <c r="N1216" s="10">
        <v>1.0728232937415001</v>
      </c>
      <c r="O1216" s="10">
        <v>1.0105016086275</v>
      </c>
      <c r="P1216" s="10">
        <v>0.99301338066200007</v>
      </c>
      <c r="Q1216" s="10">
        <v>5.69</v>
      </c>
      <c r="R1216" s="10">
        <v>1491.6901</v>
      </c>
      <c r="S1216" s="10">
        <v>1717.56115</v>
      </c>
      <c r="T1216" s="10">
        <v>1642.2708499999999</v>
      </c>
      <c r="U1216" s="10">
        <v>1562.2748000000001</v>
      </c>
      <c r="V1216" s="10">
        <v>1708.14985</v>
      </c>
    </row>
    <row r="1217" spans="1:22" x14ac:dyDescent="0.2">
      <c r="A1217" s="8" t="s">
        <v>87</v>
      </c>
      <c r="B1217" s="1" t="s">
        <v>88</v>
      </c>
      <c r="C1217" s="7" t="s">
        <v>6503</v>
      </c>
      <c r="D1217" s="7">
        <v>10</v>
      </c>
      <c r="E1217" s="2" t="s">
        <v>6570</v>
      </c>
      <c r="F1217" s="11" t="s">
        <v>7060</v>
      </c>
      <c r="G1217" s="10">
        <v>0</v>
      </c>
      <c r="H1217" s="10">
        <v>0</v>
      </c>
      <c r="I1217" s="10">
        <v>17.8</v>
      </c>
      <c r="J1217" s="10">
        <v>75.7</v>
      </c>
      <c r="K1217" s="10">
        <v>0</v>
      </c>
      <c r="L1217" s="10">
        <v>0.40191127542650001</v>
      </c>
      <c r="M1217" s="10">
        <v>0.58887633076750001</v>
      </c>
      <c r="N1217" s="10">
        <v>0.46645873500849999</v>
      </c>
      <c r="O1217" s="10">
        <v>0.52750854899699995</v>
      </c>
      <c r="P1217" s="10">
        <v>0.59459975082899996</v>
      </c>
      <c r="Q1217" s="10">
        <v>5.46</v>
      </c>
      <c r="R1217" s="10">
        <v>1378.7545500000001</v>
      </c>
      <c r="S1217" s="10">
        <v>1350.5207</v>
      </c>
      <c r="T1217" s="10">
        <v>1289.3472999999999</v>
      </c>
      <c r="U1217" s="10">
        <v>1270.5246999999999</v>
      </c>
      <c r="V1217" s="10">
        <v>1430.5167000000001</v>
      </c>
    </row>
    <row r="1218" spans="1:22" x14ac:dyDescent="0.2">
      <c r="A1218" s="8" t="s">
        <v>87</v>
      </c>
      <c r="B1218" s="1" t="s">
        <v>88</v>
      </c>
      <c r="C1218" s="7" t="s">
        <v>6503</v>
      </c>
      <c r="D1218" s="7">
        <v>30</v>
      </c>
      <c r="E1218" s="2" t="s">
        <v>6848</v>
      </c>
      <c r="F1218" s="11" t="s">
        <v>7061</v>
      </c>
      <c r="G1218" s="10">
        <v>1206.3500000000001</v>
      </c>
      <c r="H1218" s="10">
        <v>1043.0999999999999</v>
      </c>
      <c r="I1218" s="10">
        <v>722.6</v>
      </c>
      <c r="J1218" s="10">
        <v>565.30000000000007</v>
      </c>
      <c r="K1218" s="10">
        <v>301.20000000000005</v>
      </c>
      <c r="L1218" s="10">
        <v>0.73132589674149995</v>
      </c>
      <c r="M1218" s="10">
        <v>1.0400726122785</v>
      </c>
      <c r="N1218" s="10">
        <v>0.77615935388949997</v>
      </c>
      <c r="O1218" s="10">
        <v>0.76757422379700002</v>
      </c>
      <c r="P1218" s="10">
        <v>0.81304361650799994</v>
      </c>
      <c r="Q1218" s="10">
        <v>5.46</v>
      </c>
      <c r="R1218" s="10">
        <v>1468.16185</v>
      </c>
      <c r="S1218" s="10">
        <v>1656.3877499999999</v>
      </c>
      <c r="T1218" s="10">
        <v>1618.7426</v>
      </c>
      <c r="U1218" s="10">
        <v>1529.3353000000002</v>
      </c>
      <c r="V1218" s="10">
        <v>1656.3877499999999</v>
      </c>
    </row>
    <row r="1219" spans="1:22" x14ac:dyDescent="0.2">
      <c r="A1219" s="8" t="s">
        <v>87</v>
      </c>
      <c r="B1219" s="1" t="s">
        <v>88</v>
      </c>
      <c r="C1219" s="7" t="s">
        <v>5946</v>
      </c>
      <c r="D1219" s="7">
        <v>10</v>
      </c>
      <c r="E1219" s="2" t="s">
        <v>6013</v>
      </c>
      <c r="F1219" s="11" t="s">
        <v>7060</v>
      </c>
      <c r="G1219" s="10" t="s">
        <v>5387</v>
      </c>
      <c r="H1219" s="10" t="s">
        <v>5387</v>
      </c>
      <c r="I1219" s="10" t="s">
        <v>5387</v>
      </c>
      <c r="J1219" s="10" t="s">
        <v>5387</v>
      </c>
      <c r="K1219" s="10" t="s">
        <v>5387</v>
      </c>
      <c r="L1219" s="10" t="s">
        <v>5387</v>
      </c>
      <c r="M1219" s="10" t="s">
        <v>5387</v>
      </c>
      <c r="N1219" s="10" t="s">
        <v>5387</v>
      </c>
      <c r="O1219" s="10" t="s">
        <v>5387</v>
      </c>
      <c r="P1219" s="10" t="s">
        <v>5387</v>
      </c>
      <c r="Q1219" s="10" t="s">
        <v>5387</v>
      </c>
      <c r="R1219" s="10" t="s">
        <v>5387</v>
      </c>
      <c r="S1219" s="10" t="s">
        <v>5387</v>
      </c>
      <c r="T1219" s="10" t="s">
        <v>5387</v>
      </c>
      <c r="U1219" s="10" t="s">
        <v>5387</v>
      </c>
      <c r="V1219" s="10" t="s">
        <v>5387</v>
      </c>
    </row>
    <row r="1220" spans="1:22" x14ac:dyDescent="0.2">
      <c r="A1220" s="8" t="s">
        <v>87</v>
      </c>
      <c r="B1220" s="1" t="s">
        <v>88</v>
      </c>
      <c r="C1220" s="7" t="s">
        <v>5946</v>
      </c>
      <c r="D1220" s="7">
        <v>30</v>
      </c>
      <c r="E1220" s="2" t="s">
        <v>6291</v>
      </c>
      <c r="F1220" s="11" t="s">
        <v>7061</v>
      </c>
      <c r="G1220" s="10">
        <v>875.45</v>
      </c>
      <c r="H1220" s="10">
        <v>694.4</v>
      </c>
      <c r="I1220" s="10">
        <v>434.74999999999994</v>
      </c>
      <c r="J1220" s="10">
        <v>311.59999999999997</v>
      </c>
      <c r="K1220" s="10">
        <v>139.45000000000002</v>
      </c>
      <c r="L1220" s="10">
        <v>0.733869638991</v>
      </c>
      <c r="M1220" s="10">
        <v>0.87886294721449998</v>
      </c>
      <c r="N1220" s="10">
        <v>0.65151598366200003</v>
      </c>
      <c r="O1220" s="10">
        <v>0.66964014719050002</v>
      </c>
      <c r="P1220" s="10">
        <v>0.65246988700599995</v>
      </c>
      <c r="Q1220" s="10">
        <v>5.42</v>
      </c>
      <c r="R1220" s="10">
        <v>1491.6900999999998</v>
      </c>
      <c r="S1220" s="10">
        <v>1632.8595</v>
      </c>
      <c r="T1220" s="10">
        <v>1604.62565</v>
      </c>
      <c r="U1220" s="10">
        <v>1543.45225</v>
      </c>
      <c r="V1220" s="10">
        <v>1637.5651499999999</v>
      </c>
    </row>
    <row r="1221" spans="1:22" x14ac:dyDescent="0.2">
      <c r="A1221" s="8" t="s">
        <v>89</v>
      </c>
      <c r="B1221" s="1" t="s">
        <v>90</v>
      </c>
      <c r="C1221" s="7" t="s">
        <v>5389</v>
      </c>
      <c r="D1221" s="7">
        <v>10</v>
      </c>
      <c r="E1221" s="2" t="s">
        <v>5457</v>
      </c>
      <c r="F1221" s="11" t="s">
        <v>7060</v>
      </c>
      <c r="G1221" s="10" t="s">
        <v>5387</v>
      </c>
      <c r="H1221" s="10" t="s">
        <v>5387</v>
      </c>
      <c r="I1221" s="10" t="s">
        <v>5387</v>
      </c>
      <c r="J1221" s="10" t="s">
        <v>5387</v>
      </c>
      <c r="K1221" s="10" t="s">
        <v>5387</v>
      </c>
      <c r="L1221" s="10" t="s">
        <v>5387</v>
      </c>
      <c r="M1221" s="10" t="s">
        <v>5387</v>
      </c>
      <c r="N1221" s="10" t="s">
        <v>5387</v>
      </c>
      <c r="O1221" s="10" t="s">
        <v>5387</v>
      </c>
      <c r="P1221" s="10" t="s">
        <v>5387</v>
      </c>
      <c r="Q1221" s="10" t="s">
        <v>5387</v>
      </c>
      <c r="R1221" s="10" t="s">
        <v>5387</v>
      </c>
      <c r="S1221" s="10" t="s">
        <v>5387</v>
      </c>
      <c r="T1221" s="10" t="s">
        <v>5387</v>
      </c>
      <c r="U1221" s="10" t="s">
        <v>5387</v>
      </c>
      <c r="V1221" s="10" t="s">
        <v>5387</v>
      </c>
    </row>
    <row r="1222" spans="1:22" x14ac:dyDescent="0.2">
      <c r="A1222" s="8" t="s">
        <v>89</v>
      </c>
      <c r="B1222" s="1" t="s">
        <v>90</v>
      </c>
      <c r="C1222" s="7" t="s">
        <v>5389</v>
      </c>
      <c r="D1222" s="7">
        <v>30</v>
      </c>
      <c r="E1222" s="2" t="s">
        <v>5735</v>
      </c>
      <c r="F1222" s="11" t="s">
        <v>7060</v>
      </c>
      <c r="G1222" s="10" t="s">
        <v>5387</v>
      </c>
      <c r="H1222" s="10" t="s">
        <v>5387</v>
      </c>
      <c r="I1222" s="10" t="s">
        <v>5387</v>
      </c>
      <c r="J1222" s="10" t="s">
        <v>5387</v>
      </c>
      <c r="K1222" s="10" t="s">
        <v>5387</v>
      </c>
      <c r="L1222" s="10" t="s">
        <v>5387</v>
      </c>
      <c r="M1222" s="10" t="s">
        <v>5387</v>
      </c>
      <c r="N1222" s="10" t="s">
        <v>5387</v>
      </c>
      <c r="O1222" s="10" t="s">
        <v>5387</v>
      </c>
      <c r="P1222" s="10" t="s">
        <v>5387</v>
      </c>
      <c r="Q1222" s="10" t="s">
        <v>5387</v>
      </c>
      <c r="R1222" s="10" t="s">
        <v>5387</v>
      </c>
      <c r="S1222" s="10" t="s">
        <v>5387</v>
      </c>
      <c r="T1222" s="10" t="s">
        <v>5387</v>
      </c>
      <c r="U1222" s="10" t="s">
        <v>5387</v>
      </c>
      <c r="V1222" s="10" t="s">
        <v>5387</v>
      </c>
    </row>
    <row r="1223" spans="1:22" x14ac:dyDescent="0.2">
      <c r="A1223" s="8" t="s">
        <v>89</v>
      </c>
      <c r="B1223" s="1" t="s">
        <v>90</v>
      </c>
      <c r="C1223" s="7" t="s">
        <v>6503</v>
      </c>
      <c r="D1223" s="7">
        <v>10</v>
      </c>
      <c r="E1223" s="2" t="s">
        <v>6571</v>
      </c>
      <c r="F1223" s="11" t="s">
        <v>7060</v>
      </c>
      <c r="G1223" s="10">
        <v>0</v>
      </c>
      <c r="H1223" s="10">
        <v>0</v>
      </c>
      <c r="I1223" s="10">
        <v>13.350000000000001</v>
      </c>
      <c r="J1223" s="10">
        <v>32.65</v>
      </c>
      <c r="K1223" s="10">
        <v>0</v>
      </c>
      <c r="L1223" s="10">
        <v>0.38537695080450002</v>
      </c>
      <c r="M1223" s="10">
        <v>0.56343890827249998</v>
      </c>
      <c r="N1223" s="10">
        <v>0.46677670278950001</v>
      </c>
      <c r="O1223" s="10">
        <v>0.49666567422200003</v>
      </c>
      <c r="P1223" s="10">
        <v>0.58633258851799996</v>
      </c>
      <c r="Q1223" s="10">
        <v>5.18</v>
      </c>
      <c r="R1223" s="10">
        <v>1374.0489499999999</v>
      </c>
      <c r="S1223" s="10">
        <v>1308.16985</v>
      </c>
      <c r="T1223" s="10">
        <v>1279.9360000000001</v>
      </c>
      <c r="U1223" s="10">
        <v>1275.23035</v>
      </c>
      <c r="V1223" s="10">
        <v>1416.3996999999999</v>
      </c>
    </row>
    <row r="1224" spans="1:22" x14ac:dyDescent="0.2">
      <c r="A1224" s="8" t="s">
        <v>89</v>
      </c>
      <c r="B1224" s="1" t="s">
        <v>90</v>
      </c>
      <c r="C1224" s="7" t="s">
        <v>6503</v>
      </c>
      <c r="D1224" s="7">
        <v>30</v>
      </c>
      <c r="E1224" s="2" t="s">
        <v>6849</v>
      </c>
      <c r="F1224" s="11" t="s">
        <v>7061</v>
      </c>
      <c r="G1224" s="10">
        <v>952.59999999999991</v>
      </c>
      <c r="H1224" s="10">
        <v>856.15</v>
      </c>
      <c r="I1224" s="10">
        <v>638</v>
      </c>
      <c r="J1224" s="10">
        <v>445.15</v>
      </c>
      <c r="K1224" s="10">
        <v>212.2</v>
      </c>
      <c r="L1224" s="10">
        <v>0.63466369125900002</v>
      </c>
      <c r="M1224" s="10">
        <v>0.85883097699949995</v>
      </c>
      <c r="N1224" s="10">
        <v>0.66836827606500004</v>
      </c>
      <c r="O1224" s="10">
        <v>0.63116604566599999</v>
      </c>
      <c r="P1224" s="10">
        <v>0.68617447181250002</v>
      </c>
      <c r="Q1224" s="10">
        <v>5.18</v>
      </c>
      <c r="R1224" s="10">
        <v>1505.8070499999999</v>
      </c>
      <c r="S1224" s="10">
        <v>1731.6781000000001</v>
      </c>
      <c r="T1224" s="10">
        <v>1646.9764500000001</v>
      </c>
      <c r="U1224" s="10">
        <v>1599.92</v>
      </c>
      <c r="V1224" s="10">
        <v>1726.9724500000002</v>
      </c>
    </row>
    <row r="1225" spans="1:22" x14ac:dyDescent="0.2">
      <c r="A1225" s="8" t="s">
        <v>89</v>
      </c>
      <c r="B1225" s="1" t="s">
        <v>90</v>
      </c>
      <c r="C1225" s="7" t="s">
        <v>5946</v>
      </c>
      <c r="D1225" s="7">
        <v>10</v>
      </c>
      <c r="E1225" s="2" t="s">
        <v>6014</v>
      </c>
      <c r="F1225" s="11" t="s">
        <v>7060</v>
      </c>
      <c r="G1225" s="10">
        <v>0</v>
      </c>
      <c r="H1225" s="10">
        <v>0</v>
      </c>
      <c r="I1225" s="10">
        <v>23.75</v>
      </c>
      <c r="J1225" s="10">
        <v>0</v>
      </c>
      <c r="K1225" s="10">
        <v>0</v>
      </c>
      <c r="L1225" s="10">
        <v>0.44706270035599999</v>
      </c>
      <c r="M1225" s="10">
        <v>0.65088004809950006</v>
      </c>
      <c r="N1225" s="10">
        <v>0.53227806571549996</v>
      </c>
      <c r="O1225" s="10">
        <v>0.57138810280200003</v>
      </c>
      <c r="P1225" s="10">
        <v>0.64070507910200003</v>
      </c>
      <c r="Q1225" s="10">
        <v>4.2699999999999996</v>
      </c>
      <c r="R1225" s="10">
        <v>1538.7465499999998</v>
      </c>
      <c r="S1225" s="10">
        <v>1581.0974000000001</v>
      </c>
      <c r="T1225" s="10">
        <v>1472.8675499999999</v>
      </c>
      <c r="U1225" s="10">
        <v>1472.8674999999998</v>
      </c>
      <c r="V1225" s="10">
        <v>1618.7425499999999</v>
      </c>
    </row>
    <row r="1226" spans="1:22" x14ac:dyDescent="0.2">
      <c r="A1226" s="8" t="s">
        <v>89</v>
      </c>
      <c r="B1226" s="1" t="s">
        <v>90</v>
      </c>
      <c r="C1226" s="7" t="s">
        <v>5946</v>
      </c>
      <c r="D1226" s="7">
        <v>30</v>
      </c>
      <c r="E1226" s="2" t="s">
        <v>6292</v>
      </c>
      <c r="F1226" s="11" t="s">
        <v>7061</v>
      </c>
      <c r="G1226" s="10">
        <v>765.65</v>
      </c>
      <c r="H1226" s="10">
        <v>741.9</v>
      </c>
      <c r="I1226" s="10">
        <v>589.09999999999991</v>
      </c>
      <c r="J1226" s="10">
        <v>378.34999999999997</v>
      </c>
      <c r="K1226" s="10">
        <v>191.4</v>
      </c>
      <c r="L1226" s="10">
        <v>0.55771548821049999</v>
      </c>
      <c r="M1226" s="10">
        <v>0.74372664020750001</v>
      </c>
      <c r="N1226" s="10">
        <v>0.59968723532800006</v>
      </c>
      <c r="O1226" s="10">
        <v>0.56248500492849995</v>
      </c>
      <c r="P1226" s="10">
        <v>0.60159504201500003</v>
      </c>
      <c r="Q1226" s="10">
        <v>4.2699999999999996</v>
      </c>
      <c r="R1226" s="10">
        <v>1534.0409500000001</v>
      </c>
      <c r="S1226" s="10">
        <v>1783.4402</v>
      </c>
      <c r="T1226" s="10">
        <v>1628.1538500000001</v>
      </c>
      <c r="U1226" s="10">
        <v>1618.7425499999999</v>
      </c>
      <c r="V1226" s="10">
        <v>1792.8515499999999</v>
      </c>
    </row>
    <row r="1227" spans="1:22" x14ac:dyDescent="0.2">
      <c r="A1227" s="8">
        <v>6</v>
      </c>
      <c r="B1227" s="1" t="s">
        <v>8</v>
      </c>
      <c r="C1227" s="7" t="s">
        <v>5389</v>
      </c>
      <c r="D1227" s="7">
        <v>10</v>
      </c>
      <c r="E1227" s="2" t="s">
        <v>5396</v>
      </c>
      <c r="F1227" s="11" t="s">
        <v>7060</v>
      </c>
      <c r="G1227" s="10" t="s">
        <v>5387</v>
      </c>
      <c r="H1227" s="10" t="s">
        <v>5387</v>
      </c>
      <c r="I1227" s="10" t="s">
        <v>5387</v>
      </c>
      <c r="J1227" s="10" t="s">
        <v>5387</v>
      </c>
      <c r="K1227" s="10" t="s">
        <v>5387</v>
      </c>
      <c r="L1227" s="10" t="s">
        <v>5387</v>
      </c>
      <c r="M1227" s="10" t="s">
        <v>5387</v>
      </c>
      <c r="N1227" s="10" t="s">
        <v>5387</v>
      </c>
      <c r="O1227" s="10" t="s">
        <v>5387</v>
      </c>
      <c r="P1227" s="10" t="s">
        <v>5387</v>
      </c>
      <c r="Q1227" s="10" t="s">
        <v>5387</v>
      </c>
      <c r="R1227" s="10" t="s">
        <v>5387</v>
      </c>
      <c r="S1227" s="10" t="s">
        <v>5387</v>
      </c>
      <c r="T1227" s="10" t="s">
        <v>5387</v>
      </c>
      <c r="U1227" s="10" t="s">
        <v>5387</v>
      </c>
      <c r="V1227" s="10" t="s">
        <v>5387</v>
      </c>
    </row>
    <row r="1228" spans="1:22" x14ac:dyDescent="0.2">
      <c r="A1228" s="8">
        <v>6</v>
      </c>
      <c r="B1228" s="1" t="s">
        <v>8</v>
      </c>
      <c r="C1228" s="7" t="s">
        <v>5389</v>
      </c>
      <c r="D1228" s="7">
        <v>30</v>
      </c>
      <c r="E1228" s="2" t="s">
        <v>5674</v>
      </c>
      <c r="F1228" s="11" t="s">
        <v>7060</v>
      </c>
      <c r="G1228" s="10" t="s">
        <v>5387</v>
      </c>
      <c r="H1228" s="10" t="s">
        <v>5387</v>
      </c>
      <c r="I1228" s="10" t="s">
        <v>5387</v>
      </c>
      <c r="J1228" s="10" t="s">
        <v>5387</v>
      </c>
      <c r="K1228" s="10" t="s">
        <v>5387</v>
      </c>
      <c r="L1228" s="10" t="s">
        <v>5387</v>
      </c>
      <c r="M1228" s="10" t="s">
        <v>5387</v>
      </c>
      <c r="N1228" s="10" t="s">
        <v>5387</v>
      </c>
      <c r="O1228" s="10" t="s">
        <v>5387</v>
      </c>
      <c r="P1228" s="10" t="s">
        <v>5387</v>
      </c>
      <c r="Q1228" s="10" t="s">
        <v>5387</v>
      </c>
      <c r="R1228" s="10" t="s">
        <v>5387</v>
      </c>
      <c r="S1228" s="10" t="s">
        <v>5387</v>
      </c>
      <c r="T1228" s="10" t="s">
        <v>5387</v>
      </c>
      <c r="U1228" s="10" t="s">
        <v>5387</v>
      </c>
      <c r="V1228" s="10" t="s">
        <v>5387</v>
      </c>
    </row>
    <row r="1229" spans="1:22" x14ac:dyDescent="0.2">
      <c r="A1229" s="8">
        <v>6</v>
      </c>
      <c r="B1229" s="1" t="s">
        <v>8</v>
      </c>
      <c r="C1229" s="7" t="s">
        <v>6503</v>
      </c>
      <c r="D1229" s="7">
        <v>10</v>
      </c>
      <c r="E1229" s="2" t="s">
        <v>6510</v>
      </c>
      <c r="F1229" s="11" t="s">
        <v>7060</v>
      </c>
      <c r="G1229" s="10">
        <v>0</v>
      </c>
      <c r="H1229" s="10">
        <v>114.24999999999999</v>
      </c>
      <c r="I1229" s="10">
        <v>75.7</v>
      </c>
      <c r="J1229" s="10">
        <v>51.949999999999996</v>
      </c>
      <c r="K1229" s="10">
        <v>23.75</v>
      </c>
      <c r="L1229" s="10">
        <v>1.4639236646075</v>
      </c>
      <c r="M1229" s="10">
        <v>1.4626517934829999</v>
      </c>
      <c r="N1229" s="10">
        <v>1.336736552131</v>
      </c>
      <c r="O1229" s="10">
        <v>1.6397598476065001</v>
      </c>
      <c r="P1229" s="10">
        <v>1.4582002445460001</v>
      </c>
      <c r="Q1229" s="10">
        <v>6.69</v>
      </c>
      <c r="R1229" s="10">
        <v>1679.9159500000001</v>
      </c>
      <c r="S1229" s="10">
        <v>1722.2667999999999</v>
      </c>
      <c r="T1229" s="10">
        <v>1736.38375</v>
      </c>
      <c r="U1229" s="10">
        <v>1792.8515</v>
      </c>
      <c r="V1229" s="10">
        <v>1901.0814</v>
      </c>
    </row>
    <row r="1230" spans="1:22" x14ac:dyDescent="0.2">
      <c r="A1230" s="8">
        <v>6</v>
      </c>
      <c r="B1230" s="1" t="s">
        <v>8</v>
      </c>
      <c r="C1230" s="7" t="s">
        <v>6503</v>
      </c>
      <c r="D1230" s="7">
        <v>30</v>
      </c>
      <c r="E1230" s="2" t="s">
        <v>6788</v>
      </c>
      <c r="F1230" s="11" t="s">
        <v>7061</v>
      </c>
      <c r="G1230" s="10">
        <v>1565.3999999999999</v>
      </c>
      <c r="H1230" s="10">
        <v>1316.1499999999999</v>
      </c>
      <c r="I1230" s="10">
        <v>749.34999999999991</v>
      </c>
      <c r="J1230" s="10">
        <v>488.15</v>
      </c>
      <c r="K1230" s="10">
        <v>313.09999999999997</v>
      </c>
      <c r="L1230" s="10">
        <v>3.1920785553854998</v>
      </c>
      <c r="M1230" s="10">
        <v>2.7348408860314999</v>
      </c>
      <c r="N1230" s="10">
        <v>2.6394505516744999</v>
      </c>
      <c r="O1230" s="10">
        <v>2.8219640580779997</v>
      </c>
      <c r="P1230" s="10">
        <v>2.3590029686624998</v>
      </c>
      <c r="Q1230" s="10">
        <v>6.69</v>
      </c>
      <c r="R1230" s="10">
        <v>2352.8235</v>
      </c>
      <c r="S1230" s="10">
        <v>2338.7065499999999</v>
      </c>
      <c r="T1230" s="10">
        <v>2366.9404500000001</v>
      </c>
      <c r="U1230" s="10">
        <v>2413.9969499999997</v>
      </c>
      <c r="V1230" s="10">
        <v>2371.6460999999999</v>
      </c>
    </row>
    <row r="1231" spans="1:22" x14ac:dyDescent="0.2">
      <c r="A1231" s="8">
        <v>6</v>
      </c>
      <c r="B1231" s="1" t="s">
        <v>8</v>
      </c>
      <c r="C1231" s="7" t="s">
        <v>5946</v>
      </c>
      <c r="D1231" s="7">
        <v>10</v>
      </c>
      <c r="E1231" s="2" t="s">
        <v>5953</v>
      </c>
      <c r="F1231" s="11" t="s">
        <v>7060</v>
      </c>
      <c r="G1231" s="10" t="s">
        <v>5387</v>
      </c>
      <c r="H1231" s="10" t="s">
        <v>5387</v>
      </c>
      <c r="I1231" s="10" t="s">
        <v>5387</v>
      </c>
      <c r="J1231" s="10" t="s">
        <v>5387</v>
      </c>
      <c r="K1231" s="10" t="s">
        <v>5387</v>
      </c>
      <c r="L1231" s="10" t="s">
        <v>5387</v>
      </c>
      <c r="M1231" s="10" t="s">
        <v>5387</v>
      </c>
      <c r="N1231" s="10" t="s">
        <v>5387</v>
      </c>
      <c r="O1231" s="10" t="s">
        <v>5387</v>
      </c>
      <c r="P1231" s="10" t="s">
        <v>5387</v>
      </c>
      <c r="Q1231" s="10" t="s">
        <v>5387</v>
      </c>
      <c r="R1231" s="10" t="s">
        <v>5387</v>
      </c>
      <c r="S1231" s="10" t="s">
        <v>5387</v>
      </c>
      <c r="T1231" s="10" t="s">
        <v>5387</v>
      </c>
      <c r="U1231" s="10" t="s">
        <v>5387</v>
      </c>
      <c r="V1231" s="10" t="s">
        <v>5387</v>
      </c>
    </row>
    <row r="1232" spans="1:22" x14ac:dyDescent="0.2">
      <c r="A1232" s="8">
        <v>6</v>
      </c>
      <c r="B1232" s="1" t="s">
        <v>8</v>
      </c>
      <c r="C1232" s="7" t="s">
        <v>5946</v>
      </c>
      <c r="D1232" s="7">
        <v>30</v>
      </c>
      <c r="E1232" s="2" t="s">
        <v>6231</v>
      </c>
      <c r="F1232" s="11" t="s">
        <v>7061</v>
      </c>
      <c r="G1232" s="10">
        <v>1369.5499999999997</v>
      </c>
      <c r="H1232" s="10">
        <v>1026.8000000000002</v>
      </c>
      <c r="I1232" s="10">
        <v>550.5</v>
      </c>
      <c r="J1232" s="10">
        <v>317.55</v>
      </c>
      <c r="K1232" s="10">
        <v>161.75</v>
      </c>
      <c r="L1232" s="10">
        <v>4.473488713589</v>
      </c>
      <c r="M1232" s="10">
        <v>4.1361248977444998</v>
      </c>
      <c r="N1232" s="10">
        <v>4.5781001136014998</v>
      </c>
      <c r="O1232" s="10">
        <v>4.5202299774245001</v>
      </c>
      <c r="P1232" s="10">
        <v>4.0960609573145002</v>
      </c>
      <c r="Q1232" s="10">
        <v>7.1</v>
      </c>
      <c r="R1232" s="10">
        <v>3101.02135</v>
      </c>
      <c r="S1232" s="10">
        <v>3049.2592500000001</v>
      </c>
      <c r="T1232" s="10">
        <v>3129.2552500000002</v>
      </c>
      <c r="U1232" s="10">
        <v>3195.1342999999997</v>
      </c>
      <c r="V1232" s="10">
        <v>3105.72705</v>
      </c>
    </row>
    <row r="1233" spans="1:22" x14ac:dyDescent="0.2">
      <c r="A1233" s="8" t="s">
        <v>91</v>
      </c>
      <c r="B1233" s="1" t="s">
        <v>92</v>
      </c>
      <c r="C1233" s="7" t="s">
        <v>5389</v>
      </c>
      <c r="D1233" s="7">
        <v>10</v>
      </c>
      <c r="E1233" s="2" t="s">
        <v>5458</v>
      </c>
      <c r="F1233" s="11" t="s">
        <v>7060</v>
      </c>
      <c r="G1233" s="10">
        <v>0</v>
      </c>
      <c r="H1233" s="10">
        <v>7.4499999999999984</v>
      </c>
      <c r="I1233" s="10">
        <v>80.150000000000006</v>
      </c>
      <c r="J1233" s="10">
        <v>38.550000000000004</v>
      </c>
      <c r="K1233" s="10">
        <v>0</v>
      </c>
      <c r="L1233" s="10">
        <v>1.2766406414855</v>
      </c>
      <c r="M1233" s="10">
        <v>1.6454832676679998</v>
      </c>
      <c r="N1233" s="10">
        <v>1.3475474566915</v>
      </c>
      <c r="O1233" s="10">
        <v>1.3955605916514999</v>
      </c>
      <c r="P1233" s="10">
        <v>1.5548624500285</v>
      </c>
      <c r="Q1233" s="10">
        <v>6.1</v>
      </c>
      <c r="R1233" s="10">
        <v>1628.1539</v>
      </c>
      <c r="S1233" s="10">
        <v>1684.62165</v>
      </c>
      <c r="T1233" s="10">
        <v>1538.7465999999999</v>
      </c>
      <c r="U1233" s="10">
        <v>1566.98045</v>
      </c>
      <c r="V1233" s="10">
        <v>1745.7950000000001</v>
      </c>
    </row>
    <row r="1234" spans="1:22" x14ac:dyDescent="0.2">
      <c r="A1234" s="8" t="s">
        <v>91</v>
      </c>
      <c r="B1234" s="1" t="s">
        <v>92</v>
      </c>
      <c r="C1234" s="7" t="s">
        <v>5389</v>
      </c>
      <c r="D1234" s="7">
        <v>30</v>
      </c>
      <c r="E1234" s="2" t="s">
        <v>5736</v>
      </c>
      <c r="F1234" s="11" t="s">
        <v>7061</v>
      </c>
      <c r="G1234" s="10">
        <v>633.55000000000007</v>
      </c>
      <c r="H1234" s="10">
        <v>546</v>
      </c>
      <c r="I1234" s="10">
        <v>427.35</v>
      </c>
      <c r="J1234" s="10">
        <v>307.10000000000002</v>
      </c>
      <c r="K1234" s="10">
        <v>149.85000000000002</v>
      </c>
      <c r="L1234" s="10">
        <v>1.9857087935435001</v>
      </c>
      <c r="M1234" s="10">
        <v>2.883013872067</v>
      </c>
      <c r="N1234" s="10">
        <v>2.4375410106175002</v>
      </c>
      <c r="O1234" s="10">
        <v>2.5078118902609998</v>
      </c>
      <c r="P1234" s="10">
        <v>2.6731551364805002</v>
      </c>
      <c r="Q1234" s="10">
        <v>6.1</v>
      </c>
      <c r="R1234" s="10">
        <v>1190.5286999999998</v>
      </c>
      <c r="S1234" s="10">
        <v>1345.8150499999999</v>
      </c>
      <c r="T1234" s="10">
        <v>1289.34725</v>
      </c>
      <c r="U1234" s="10">
        <v>1228.1738500000001</v>
      </c>
      <c r="V1234" s="10">
        <v>1341.1094000000001</v>
      </c>
    </row>
    <row r="1235" spans="1:22" x14ac:dyDescent="0.2">
      <c r="A1235" s="8" t="s">
        <v>91</v>
      </c>
      <c r="B1235" s="1" t="s">
        <v>92</v>
      </c>
      <c r="C1235" s="7" t="s">
        <v>6503</v>
      </c>
      <c r="D1235" s="7">
        <v>10</v>
      </c>
      <c r="E1235" s="2" t="s">
        <v>6572</v>
      </c>
      <c r="F1235" s="11" t="s">
        <v>7060</v>
      </c>
      <c r="G1235" s="10">
        <v>0</v>
      </c>
      <c r="H1235" s="10">
        <v>0</v>
      </c>
      <c r="I1235" s="10">
        <v>56.400000000000006</v>
      </c>
      <c r="J1235" s="10">
        <v>54.900000000000006</v>
      </c>
      <c r="K1235" s="10">
        <v>0</v>
      </c>
      <c r="L1235" s="10">
        <v>0.55580768152350002</v>
      </c>
      <c r="M1235" s="10">
        <v>0.82003890769400001</v>
      </c>
      <c r="N1235" s="10">
        <v>0.68458463290649996</v>
      </c>
      <c r="O1235" s="10">
        <v>0.77902106392049997</v>
      </c>
      <c r="P1235" s="10">
        <v>0.8407068134715</v>
      </c>
      <c r="Q1235" s="10">
        <v>5.93</v>
      </c>
      <c r="R1235" s="10">
        <v>1816.3797</v>
      </c>
      <c r="S1235" s="10">
        <v>1750.50065</v>
      </c>
      <c r="T1235" s="10">
        <v>1642.2708</v>
      </c>
      <c r="U1235" s="10">
        <v>1632.8595</v>
      </c>
      <c r="V1235" s="10">
        <v>1830.4967000000001</v>
      </c>
    </row>
    <row r="1236" spans="1:22" x14ac:dyDescent="0.2">
      <c r="A1236" s="8" t="s">
        <v>91</v>
      </c>
      <c r="B1236" s="1" t="s">
        <v>92</v>
      </c>
      <c r="C1236" s="7" t="s">
        <v>6503</v>
      </c>
      <c r="D1236" s="7">
        <v>30</v>
      </c>
      <c r="E1236" s="2" t="s">
        <v>6850</v>
      </c>
      <c r="F1236" s="11" t="s">
        <v>7061</v>
      </c>
      <c r="G1236" s="10">
        <v>655.85</v>
      </c>
      <c r="H1236" s="10">
        <v>617.29999999999995</v>
      </c>
      <c r="I1236" s="10">
        <v>448.09999999999997</v>
      </c>
      <c r="J1236" s="10">
        <v>311.59999999999997</v>
      </c>
      <c r="K1236" s="10">
        <v>175.04999999999998</v>
      </c>
      <c r="L1236" s="10">
        <v>0.91479330648899992</v>
      </c>
      <c r="M1236" s="10">
        <v>1.254700864583</v>
      </c>
      <c r="N1236" s="10">
        <v>1.0095477052840001</v>
      </c>
      <c r="O1236" s="10">
        <v>0.98919776728800002</v>
      </c>
      <c r="P1236" s="10">
        <v>1.0804545204905001</v>
      </c>
      <c r="Q1236" s="10">
        <v>5.93</v>
      </c>
      <c r="R1236" s="10">
        <v>1364.6376500000001</v>
      </c>
      <c r="S1236" s="10">
        <v>1566.98045</v>
      </c>
      <c r="T1236" s="10">
        <v>1524.6296499999999</v>
      </c>
      <c r="U1236" s="10">
        <v>1411.6941000000002</v>
      </c>
      <c r="V1236" s="10">
        <v>1552.8634999999999</v>
      </c>
    </row>
    <row r="1237" spans="1:22" x14ac:dyDescent="0.2">
      <c r="A1237" s="8" t="s">
        <v>91</v>
      </c>
      <c r="B1237" s="1" t="s">
        <v>92</v>
      </c>
      <c r="C1237" s="7" t="s">
        <v>5946</v>
      </c>
      <c r="D1237" s="7">
        <v>10</v>
      </c>
      <c r="E1237" s="2" t="s">
        <v>6015</v>
      </c>
      <c r="F1237" s="11" t="s">
        <v>7060</v>
      </c>
      <c r="G1237" s="10" t="s">
        <v>5387</v>
      </c>
      <c r="H1237" s="10" t="s">
        <v>5387</v>
      </c>
      <c r="I1237" s="10" t="s">
        <v>5387</v>
      </c>
      <c r="J1237" s="10" t="s">
        <v>5387</v>
      </c>
      <c r="K1237" s="10" t="s">
        <v>5387</v>
      </c>
      <c r="L1237" s="10" t="s">
        <v>5387</v>
      </c>
      <c r="M1237" s="10" t="s">
        <v>5387</v>
      </c>
      <c r="N1237" s="10" t="s">
        <v>5387</v>
      </c>
      <c r="O1237" s="10" t="s">
        <v>5387</v>
      </c>
      <c r="P1237" s="10" t="s">
        <v>5387</v>
      </c>
      <c r="Q1237" s="10" t="s">
        <v>5387</v>
      </c>
      <c r="R1237" s="10" t="s">
        <v>5387</v>
      </c>
      <c r="S1237" s="10" t="s">
        <v>5387</v>
      </c>
      <c r="T1237" s="10" t="s">
        <v>5387</v>
      </c>
      <c r="U1237" s="10" t="s">
        <v>5387</v>
      </c>
      <c r="V1237" s="10" t="s">
        <v>5387</v>
      </c>
    </row>
    <row r="1238" spans="1:22" x14ac:dyDescent="0.2">
      <c r="A1238" s="8" t="s">
        <v>91</v>
      </c>
      <c r="B1238" s="1" t="s">
        <v>92</v>
      </c>
      <c r="C1238" s="7" t="s">
        <v>5946</v>
      </c>
      <c r="D1238" s="7">
        <v>30</v>
      </c>
      <c r="E1238" s="2" t="s">
        <v>6293</v>
      </c>
      <c r="F1238" s="11" t="s">
        <v>7061</v>
      </c>
      <c r="G1238" s="10">
        <v>445.15</v>
      </c>
      <c r="H1238" s="10">
        <v>415.45</v>
      </c>
      <c r="I1238" s="10">
        <v>255.2</v>
      </c>
      <c r="J1238" s="10">
        <v>176.54999999999998</v>
      </c>
      <c r="K1238" s="10">
        <v>100.89999999999999</v>
      </c>
      <c r="L1238" s="10">
        <v>0.72369466999300003</v>
      </c>
      <c r="M1238" s="10">
        <v>0.93037372776749994</v>
      </c>
      <c r="N1238" s="10">
        <v>0.72210483108650003</v>
      </c>
      <c r="O1238" s="10">
        <v>0.77774919279499999</v>
      </c>
      <c r="P1238" s="10">
        <v>0.85247162137549992</v>
      </c>
      <c r="Q1238" s="10">
        <v>6.4</v>
      </c>
      <c r="R1238" s="10">
        <v>1378.7546</v>
      </c>
      <c r="S1238" s="10">
        <v>1548.1578500000001</v>
      </c>
      <c r="T1238" s="10">
        <v>1496.3957499999999</v>
      </c>
      <c r="U1238" s="10">
        <v>1430.5167000000001</v>
      </c>
      <c r="V1238" s="10">
        <v>1552.86355</v>
      </c>
    </row>
    <row r="1239" spans="1:22" x14ac:dyDescent="0.2">
      <c r="A1239" s="8" t="s">
        <v>93</v>
      </c>
      <c r="B1239" s="1" t="s">
        <v>94</v>
      </c>
      <c r="C1239" s="7" t="s">
        <v>5389</v>
      </c>
      <c r="D1239" s="7">
        <v>10</v>
      </c>
      <c r="E1239" s="2" t="s">
        <v>5459</v>
      </c>
      <c r="F1239" s="11" t="s">
        <v>7060</v>
      </c>
      <c r="G1239" s="10" t="s">
        <v>5387</v>
      </c>
      <c r="H1239" s="10" t="s">
        <v>5387</v>
      </c>
      <c r="I1239" s="10" t="s">
        <v>5387</v>
      </c>
      <c r="J1239" s="10" t="s">
        <v>5387</v>
      </c>
      <c r="K1239" s="10" t="s">
        <v>5387</v>
      </c>
      <c r="L1239" s="10" t="s">
        <v>5387</v>
      </c>
      <c r="M1239" s="10" t="s">
        <v>5387</v>
      </c>
      <c r="N1239" s="10" t="s">
        <v>5387</v>
      </c>
      <c r="O1239" s="10" t="s">
        <v>5387</v>
      </c>
      <c r="P1239" s="10" t="s">
        <v>5387</v>
      </c>
      <c r="Q1239" s="10" t="s">
        <v>5387</v>
      </c>
      <c r="R1239" s="10" t="s">
        <v>5387</v>
      </c>
      <c r="S1239" s="10" t="s">
        <v>5387</v>
      </c>
      <c r="T1239" s="10" t="s">
        <v>5387</v>
      </c>
      <c r="U1239" s="10" t="s">
        <v>5387</v>
      </c>
      <c r="V1239" s="10" t="s">
        <v>5387</v>
      </c>
    </row>
    <row r="1240" spans="1:22" x14ac:dyDescent="0.2">
      <c r="A1240" s="8" t="s">
        <v>93</v>
      </c>
      <c r="B1240" s="1" t="s">
        <v>94</v>
      </c>
      <c r="C1240" s="7" t="s">
        <v>5389</v>
      </c>
      <c r="D1240" s="7">
        <v>30</v>
      </c>
      <c r="E1240" s="2" t="s">
        <v>5737</v>
      </c>
      <c r="F1240" s="11" t="s">
        <v>7061</v>
      </c>
      <c r="G1240" s="10">
        <v>939.25</v>
      </c>
      <c r="H1240" s="10">
        <v>918.45</v>
      </c>
      <c r="I1240" s="10">
        <v>704.85</v>
      </c>
      <c r="J1240" s="10">
        <v>494.09999999999997</v>
      </c>
      <c r="K1240" s="10">
        <v>287.85000000000002</v>
      </c>
      <c r="L1240" s="10">
        <v>1.726247084091</v>
      </c>
      <c r="M1240" s="10">
        <v>2.0241828950674998</v>
      </c>
      <c r="N1240" s="10">
        <v>1.7132104050620001</v>
      </c>
      <c r="O1240" s="10">
        <v>1.4022379150564999</v>
      </c>
      <c r="P1240" s="10">
        <v>1.4496151144540002</v>
      </c>
      <c r="Q1240" s="10">
        <v>5.19</v>
      </c>
      <c r="R1240" s="10">
        <v>1322.28685</v>
      </c>
      <c r="S1240" s="10">
        <v>1505.8070499999999</v>
      </c>
      <c r="T1240" s="10">
        <v>1482.2788</v>
      </c>
      <c r="U1240" s="10">
        <v>1416.39975</v>
      </c>
      <c r="V1240" s="10">
        <v>1486.9844499999999</v>
      </c>
    </row>
    <row r="1241" spans="1:22" x14ac:dyDescent="0.2">
      <c r="A1241" s="8" t="s">
        <v>93</v>
      </c>
      <c r="B1241" s="1" t="s">
        <v>94</v>
      </c>
      <c r="C1241" s="7" t="s">
        <v>6503</v>
      </c>
      <c r="D1241" s="7">
        <v>10</v>
      </c>
      <c r="E1241" s="2" t="s">
        <v>6573</v>
      </c>
      <c r="F1241" s="11" t="s">
        <v>7060</v>
      </c>
      <c r="G1241" s="10" t="s">
        <v>5387</v>
      </c>
      <c r="H1241" s="10" t="s">
        <v>5387</v>
      </c>
      <c r="I1241" s="10" t="s">
        <v>5387</v>
      </c>
      <c r="J1241" s="10" t="s">
        <v>5387</v>
      </c>
      <c r="K1241" s="10" t="s">
        <v>5387</v>
      </c>
      <c r="L1241" s="10" t="s">
        <v>5387</v>
      </c>
      <c r="M1241" s="10" t="s">
        <v>5387</v>
      </c>
      <c r="N1241" s="10" t="s">
        <v>5387</v>
      </c>
      <c r="O1241" s="10" t="s">
        <v>5387</v>
      </c>
      <c r="P1241" s="10" t="s">
        <v>5387</v>
      </c>
      <c r="Q1241" s="10" t="s">
        <v>5387</v>
      </c>
      <c r="R1241" s="10" t="s">
        <v>5387</v>
      </c>
      <c r="S1241" s="10" t="s">
        <v>5387</v>
      </c>
      <c r="T1241" s="10" t="s">
        <v>5387</v>
      </c>
      <c r="U1241" s="10" t="s">
        <v>5387</v>
      </c>
      <c r="V1241" s="10" t="s">
        <v>5387</v>
      </c>
    </row>
    <row r="1242" spans="1:22" x14ac:dyDescent="0.2">
      <c r="A1242" s="8" t="s">
        <v>93</v>
      </c>
      <c r="B1242" s="1" t="s">
        <v>94</v>
      </c>
      <c r="C1242" s="7" t="s">
        <v>6503</v>
      </c>
      <c r="D1242" s="7">
        <v>30</v>
      </c>
      <c r="E1242" s="2" t="s">
        <v>6851</v>
      </c>
      <c r="F1242" s="11" t="s">
        <v>7061</v>
      </c>
      <c r="G1242" s="10">
        <v>792.35</v>
      </c>
      <c r="H1242" s="10">
        <v>813.15000000000009</v>
      </c>
      <c r="I1242" s="10">
        <v>682.55</v>
      </c>
      <c r="J1242" s="10">
        <v>485.2</v>
      </c>
      <c r="K1242" s="10">
        <v>320.5</v>
      </c>
      <c r="L1242" s="10">
        <v>0.69889318305949999</v>
      </c>
      <c r="M1242" s="10">
        <v>0.90112069189799993</v>
      </c>
      <c r="N1242" s="10">
        <v>0.74531647911350007</v>
      </c>
      <c r="O1242" s="10">
        <v>0.64547459581950006</v>
      </c>
      <c r="P1242" s="10">
        <v>0.72655638002349998</v>
      </c>
      <c r="Q1242" s="10">
        <v>5.75</v>
      </c>
      <c r="R1242" s="10">
        <v>1477.5731500000002</v>
      </c>
      <c r="S1242" s="10">
        <v>1726.97245</v>
      </c>
      <c r="T1242" s="10">
        <v>1628.1538500000001</v>
      </c>
      <c r="U1242" s="10">
        <v>1590.5086999999999</v>
      </c>
      <c r="V1242" s="10">
        <v>1703.4441999999999</v>
      </c>
    </row>
    <row r="1243" spans="1:22" x14ac:dyDescent="0.2">
      <c r="A1243" s="8" t="s">
        <v>93</v>
      </c>
      <c r="B1243" s="1" t="s">
        <v>94</v>
      </c>
      <c r="C1243" s="7" t="s">
        <v>5946</v>
      </c>
      <c r="D1243" s="7">
        <v>10</v>
      </c>
      <c r="E1243" s="2" t="s">
        <v>6016</v>
      </c>
      <c r="F1243" s="11" t="s">
        <v>7060</v>
      </c>
      <c r="G1243" s="10" t="s">
        <v>5387</v>
      </c>
      <c r="H1243" s="10" t="s">
        <v>5387</v>
      </c>
      <c r="I1243" s="10" t="s">
        <v>5387</v>
      </c>
      <c r="J1243" s="10" t="s">
        <v>5387</v>
      </c>
      <c r="K1243" s="10" t="s">
        <v>5387</v>
      </c>
      <c r="L1243" s="10" t="s">
        <v>5387</v>
      </c>
      <c r="M1243" s="10" t="s">
        <v>5387</v>
      </c>
      <c r="N1243" s="10" t="s">
        <v>5387</v>
      </c>
      <c r="O1243" s="10" t="s">
        <v>5387</v>
      </c>
      <c r="P1243" s="10" t="s">
        <v>5387</v>
      </c>
      <c r="Q1243" s="10" t="s">
        <v>5387</v>
      </c>
      <c r="R1243" s="10" t="s">
        <v>5387</v>
      </c>
      <c r="S1243" s="10" t="s">
        <v>5387</v>
      </c>
      <c r="T1243" s="10" t="s">
        <v>5387</v>
      </c>
      <c r="U1243" s="10" t="s">
        <v>5387</v>
      </c>
      <c r="V1243" s="10" t="s">
        <v>5387</v>
      </c>
    </row>
    <row r="1244" spans="1:22" x14ac:dyDescent="0.2">
      <c r="A1244" s="8" t="s">
        <v>93</v>
      </c>
      <c r="B1244" s="1" t="s">
        <v>94</v>
      </c>
      <c r="C1244" s="7" t="s">
        <v>5946</v>
      </c>
      <c r="D1244" s="7">
        <v>30</v>
      </c>
      <c r="E1244" s="2" t="s">
        <v>6294</v>
      </c>
      <c r="F1244" s="11" t="s">
        <v>7060</v>
      </c>
      <c r="G1244" s="10" t="s">
        <v>5387</v>
      </c>
      <c r="H1244" s="10" t="s">
        <v>5387</v>
      </c>
      <c r="I1244" s="10" t="s">
        <v>5387</v>
      </c>
      <c r="J1244" s="10" t="s">
        <v>5387</v>
      </c>
      <c r="K1244" s="10" t="s">
        <v>5387</v>
      </c>
      <c r="L1244" s="10" t="s">
        <v>5387</v>
      </c>
      <c r="M1244" s="10" t="s">
        <v>5387</v>
      </c>
      <c r="N1244" s="10" t="s">
        <v>5387</v>
      </c>
      <c r="O1244" s="10" t="s">
        <v>5387</v>
      </c>
      <c r="P1244" s="10" t="s">
        <v>5387</v>
      </c>
      <c r="Q1244" s="10" t="s">
        <v>5387</v>
      </c>
      <c r="R1244" s="10" t="s">
        <v>5387</v>
      </c>
      <c r="S1244" s="10" t="s">
        <v>5387</v>
      </c>
      <c r="T1244" s="10" t="s">
        <v>5387</v>
      </c>
      <c r="U1244" s="10" t="s">
        <v>5387</v>
      </c>
      <c r="V1244" s="10" t="s">
        <v>5387</v>
      </c>
    </row>
    <row r="1245" spans="1:22" x14ac:dyDescent="0.2">
      <c r="A1245" s="8">
        <v>61</v>
      </c>
      <c r="B1245" s="1" t="s">
        <v>95</v>
      </c>
      <c r="C1245" s="7" t="s">
        <v>5389</v>
      </c>
      <c r="D1245" s="7">
        <v>10</v>
      </c>
      <c r="E1245" s="2" t="s">
        <v>5460</v>
      </c>
      <c r="F1245" s="11" t="s">
        <v>7060</v>
      </c>
      <c r="G1245" s="10" t="s">
        <v>5387</v>
      </c>
      <c r="H1245" s="10" t="s">
        <v>5387</v>
      </c>
      <c r="I1245" s="10" t="s">
        <v>5387</v>
      </c>
      <c r="J1245" s="10" t="s">
        <v>5387</v>
      </c>
      <c r="K1245" s="10" t="s">
        <v>5387</v>
      </c>
      <c r="L1245" s="10" t="s">
        <v>5387</v>
      </c>
      <c r="M1245" s="10" t="s">
        <v>5387</v>
      </c>
      <c r="N1245" s="10" t="s">
        <v>5387</v>
      </c>
      <c r="O1245" s="10" t="s">
        <v>5387</v>
      </c>
      <c r="P1245" s="10" t="s">
        <v>5387</v>
      </c>
      <c r="Q1245" s="10" t="s">
        <v>5387</v>
      </c>
      <c r="R1245" s="10" t="s">
        <v>5387</v>
      </c>
      <c r="S1245" s="10" t="s">
        <v>5387</v>
      </c>
      <c r="T1245" s="10" t="s">
        <v>5387</v>
      </c>
      <c r="U1245" s="10" t="s">
        <v>5387</v>
      </c>
      <c r="V1245" s="10" t="s">
        <v>5387</v>
      </c>
    </row>
    <row r="1246" spans="1:22" x14ac:dyDescent="0.2">
      <c r="A1246" s="8">
        <v>61</v>
      </c>
      <c r="B1246" s="1" t="s">
        <v>95</v>
      </c>
      <c r="C1246" s="7" t="s">
        <v>5389</v>
      </c>
      <c r="D1246" s="7">
        <v>30</v>
      </c>
      <c r="E1246" s="2" t="s">
        <v>5738</v>
      </c>
      <c r="F1246" s="11" t="s">
        <v>7061</v>
      </c>
      <c r="G1246" s="10">
        <v>971.9</v>
      </c>
      <c r="H1246" s="10">
        <v>847.25</v>
      </c>
      <c r="I1246" s="10">
        <v>621.70000000000005</v>
      </c>
      <c r="J1246" s="10">
        <v>440.7</v>
      </c>
      <c r="K1246" s="10">
        <v>218.15</v>
      </c>
      <c r="L1246" s="10">
        <v>1.5688530324009999</v>
      </c>
      <c r="M1246" s="10">
        <v>1.9224332050865001</v>
      </c>
      <c r="N1246" s="10">
        <v>1.426403466427</v>
      </c>
      <c r="O1246" s="10">
        <v>1.5046235405999999</v>
      </c>
      <c r="P1246" s="10">
        <v>1.5942904548965</v>
      </c>
      <c r="Q1246" s="10">
        <v>5.89</v>
      </c>
      <c r="R1246" s="10">
        <v>1468.16185</v>
      </c>
      <c r="S1246" s="10">
        <v>1755.2062999999998</v>
      </c>
      <c r="T1246" s="10">
        <v>1656.3877499999999</v>
      </c>
      <c r="U1246" s="10">
        <v>1562.2748000000001</v>
      </c>
      <c r="V1246" s="10">
        <v>1731.6781000000001</v>
      </c>
    </row>
    <row r="1247" spans="1:22" x14ac:dyDescent="0.2">
      <c r="A1247" s="8">
        <v>61</v>
      </c>
      <c r="B1247" s="1" t="s">
        <v>95</v>
      </c>
      <c r="C1247" s="7" t="s">
        <v>6503</v>
      </c>
      <c r="D1247" s="7">
        <v>10</v>
      </c>
      <c r="E1247" s="2" t="s">
        <v>6574</v>
      </c>
      <c r="F1247" s="11" t="s">
        <v>7060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1.187927630533</v>
      </c>
      <c r="M1247" s="10">
        <v>1.1876096627520001</v>
      </c>
      <c r="N1247" s="10">
        <v>0.53768351799549996</v>
      </c>
      <c r="O1247" s="10">
        <v>0.62130904444900004</v>
      </c>
      <c r="P1247" s="10">
        <v>0.836573232316</v>
      </c>
      <c r="Q1247" s="10">
        <v>5.92</v>
      </c>
      <c r="R1247" s="10">
        <v>1886.9644499999999</v>
      </c>
      <c r="S1247" s="10">
        <v>1891.6701</v>
      </c>
      <c r="T1247" s="10">
        <v>1628.1538500000001</v>
      </c>
      <c r="U1247" s="10">
        <v>1689.3272499999998</v>
      </c>
      <c r="V1247" s="10">
        <v>1915.1983500000001</v>
      </c>
    </row>
    <row r="1248" spans="1:22" x14ac:dyDescent="0.2">
      <c r="A1248" s="8">
        <v>61</v>
      </c>
      <c r="B1248" s="1" t="s">
        <v>95</v>
      </c>
      <c r="C1248" s="7" t="s">
        <v>6503</v>
      </c>
      <c r="D1248" s="7">
        <v>30</v>
      </c>
      <c r="E1248" s="2" t="s">
        <v>6852</v>
      </c>
      <c r="F1248" s="11" t="s">
        <v>7061</v>
      </c>
      <c r="G1248" s="10">
        <v>802.75000000000011</v>
      </c>
      <c r="H1248" s="10">
        <v>771.6</v>
      </c>
      <c r="I1248" s="10">
        <v>563.84999999999991</v>
      </c>
      <c r="J1248" s="10">
        <v>370.95</v>
      </c>
      <c r="K1248" s="10">
        <v>209.2</v>
      </c>
      <c r="L1248" s="10">
        <v>0.85215365359450002</v>
      </c>
      <c r="M1248" s="10">
        <v>1.174890951504</v>
      </c>
      <c r="N1248" s="10">
        <v>0.90684411195949999</v>
      </c>
      <c r="O1248" s="10">
        <v>0.89221759402450007</v>
      </c>
      <c r="P1248" s="10">
        <v>1.0146351897835</v>
      </c>
      <c r="Q1248" s="10">
        <v>5.92</v>
      </c>
      <c r="R1248" s="10">
        <v>1656.3877499999999</v>
      </c>
      <c r="S1248" s="10">
        <v>1891.6700999999998</v>
      </c>
      <c r="T1248" s="10">
        <v>1797.5571500000001</v>
      </c>
      <c r="U1248" s="10">
        <v>1726.97245</v>
      </c>
      <c r="V1248" s="10">
        <v>1882.2588000000001</v>
      </c>
    </row>
    <row r="1249" spans="1:22" x14ac:dyDescent="0.2">
      <c r="A1249" s="8">
        <v>61</v>
      </c>
      <c r="B1249" s="1" t="s">
        <v>95</v>
      </c>
      <c r="C1249" s="7" t="s">
        <v>5946</v>
      </c>
      <c r="D1249" s="7">
        <v>10</v>
      </c>
      <c r="E1249" s="2" t="s">
        <v>6017</v>
      </c>
      <c r="F1249" s="11" t="s">
        <v>7060</v>
      </c>
      <c r="G1249" s="10" t="s">
        <v>5387</v>
      </c>
      <c r="H1249" s="10" t="s">
        <v>5387</v>
      </c>
      <c r="I1249" s="10" t="s">
        <v>5387</v>
      </c>
      <c r="J1249" s="10" t="s">
        <v>5387</v>
      </c>
      <c r="K1249" s="10" t="s">
        <v>5387</v>
      </c>
      <c r="L1249" s="10" t="s">
        <v>5387</v>
      </c>
      <c r="M1249" s="10" t="s">
        <v>5387</v>
      </c>
      <c r="N1249" s="10" t="s">
        <v>5387</v>
      </c>
      <c r="O1249" s="10" t="s">
        <v>5387</v>
      </c>
      <c r="P1249" s="10" t="s">
        <v>5387</v>
      </c>
      <c r="Q1249" s="10" t="s">
        <v>5387</v>
      </c>
      <c r="R1249" s="10" t="s">
        <v>5387</v>
      </c>
      <c r="S1249" s="10" t="s">
        <v>5387</v>
      </c>
      <c r="T1249" s="10" t="s">
        <v>5387</v>
      </c>
      <c r="U1249" s="10" t="s">
        <v>5387</v>
      </c>
      <c r="V1249" s="10" t="s">
        <v>5387</v>
      </c>
    </row>
    <row r="1250" spans="1:22" x14ac:dyDescent="0.2">
      <c r="A1250" s="8">
        <v>61</v>
      </c>
      <c r="B1250" s="1" t="s">
        <v>95</v>
      </c>
      <c r="C1250" s="7" t="s">
        <v>5946</v>
      </c>
      <c r="D1250" s="7">
        <v>30</v>
      </c>
      <c r="E1250" s="2" t="s">
        <v>6295</v>
      </c>
      <c r="F1250" s="11" t="s">
        <v>7061</v>
      </c>
      <c r="G1250" s="10">
        <v>474.8</v>
      </c>
      <c r="H1250" s="10">
        <v>394.7</v>
      </c>
      <c r="I1250" s="10">
        <v>250.75000000000003</v>
      </c>
      <c r="J1250" s="10">
        <v>207.75</v>
      </c>
      <c r="K1250" s="10">
        <v>114.24999999999999</v>
      </c>
      <c r="L1250" s="10">
        <v>0.64165898244500008</v>
      </c>
      <c r="M1250" s="10">
        <v>0.84960991134499997</v>
      </c>
      <c r="N1250" s="10">
        <v>0.6384793046335</v>
      </c>
      <c r="O1250" s="10">
        <v>0.66359875934750001</v>
      </c>
      <c r="P1250" s="10">
        <v>0.77615935388899993</v>
      </c>
      <c r="Q1250" s="10">
        <v>6.37</v>
      </c>
      <c r="R1250" s="10">
        <v>1303.4641999999999</v>
      </c>
      <c r="S1250" s="10">
        <v>1439.9280000000001</v>
      </c>
      <c r="T1250" s="10">
        <v>1411.6941000000002</v>
      </c>
      <c r="U1250" s="10">
        <v>1359.9319500000001</v>
      </c>
      <c r="V1250" s="10">
        <v>1449.33925</v>
      </c>
    </row>
    <row r="1251" spans="1:22" x14ac:dyDescent="0.2">
      <c r="A1251" s="8">
        <v>62</v>
      </c>
      <c r="B1251" s="1" t="s">
        <v>96</v>
      </c>
      <c r="C1251" s="7" t="s">
        <v>5389</v>
      </c>
      <c r="D1251" s="7">
        <v>10</v>
      </c>
      <c r="E1251" s="2" t="s">
        <v>5461</v>
      </c>
      <c r="F1251" s="11" t="s">
        <v>7060</v>
      </c>
      <c r="G1251" s="10" t="s">
        <v>5387</v>
      </c>
      <c r="H1251" s="10" t="s">
        <v>5387</v>
      </c>
      <c r="I1251" s="10" t="s">
        <v>5387</v>
      </c>
      <c r="J1251" s="10" t="s">
        <v>5387</v>
      </c>
      <c r="K1251" s="10" t="s">
        <v>5387</v>
      </c>
      <c r="L1251" s="10" t="s">
        <v>5387</v>
      </c>
      <c r="M1251" s="10" t="s">
        <v>5387</v>
      </c>
      <c r="N1251" s="10" t="s">
        <v>5387</v>
      </c>
      <c r="O1251" s="10" t="s">
        <v>5387</v>
      </c>
      <c r="P1251" s="10" t="s">
        <v>5387</v>
      </c>
      <c r="Q1251" s="10" t="s">
        <v>5387</v>
      </c>
      <c r="R1251" s="10" t="s">
        <v>5387</v>
      </c>
      <c r="S1251" s="10" t="s">
        <v>5387</v>
      </c>
      <c r="T1251" s="10" t="s">
        <v>5387</v>
      </c>
      <c r="U1251" s="10" t="s">
        <v>5387</v>
      </c>
      <c r="V1251" s="10" t="s">
        <v>5387</v>
      </c>
    </row>
    <row r="1252" spans="1:22" x14ac:dyDescent="0.2">
      <c r="A1252" s="8">
        <v>62</v>
      </c>
      <c r="B1252" s="1" t="s">
        <v>96</v>
      </c>
      <c r="C1252" s="7" t="s">
        <v>5389</v>
      </c>
      <c r="D1252" s="7">
        <v>30</v>
      </c>
      <c r="E1252" s="2" t="s">
        <v>5739</v>
      </c>
      <c r="F1252" s="11" t="s">
        <v>7060</v>
      </c>
      <c r="G1252" s="10" t="s">
        <v>5387</v>
      </c>
      <c r="H1252" s="10" t="s">
        <v>5387</v>
      </c>
      <c r="I1252" s="10" t="s">
        <v>5387</v>
      </c>
      <c r="J1252" s="10" t="s">
        <v>5387</v>
      </c>
      <c r="K1252" s="10" t="s">
        <v>5387</v>
      </c>
      <c r="L1252" s="10" t="s">
        <v>5387</v>
      </c>
      <c r="M1252" s="10" t="s">
        <v>5387</v>
      </c>
      <c r="N1252" s="10" t="s">
        <v>5387</v>
      </c>
      <c r="O1252" s="10" t="s">
        <v>5387</v>
      </c>
      <c r="P1252" s="10" t="s">
        <v>5387</v>
      </c>
      <c r="Q1252" s="10" t="s">
        <v>5387</v>
      </c>
      <c r="R1252" s="10" t="s">
        <v>5387</v>
      </c>
      <c r="S1252" s="10" t="s">
        <v>5387</v>
      </c>
      <c r="T1252" s="10" t="s">
        <v>5387</v>
      </c>
      <c r="U1252" s="10" t="s">
        <v>5387</v>
      </c>
      <c r="V1252" s="10" t="s">
        <v>5387</v>
      </c>
    </row>
    <row r="1253" spans="1:22" x14ac:dyDescent="0.2">
      <c r="A1253" s="8">
        <v>62</v>
      </c>
      <c r="B1253" s="1" t="s">
        <v>96</v>
      </c>
      <c r="C1253" s="7" t="s">
        <v>6503</v>
      </c>
      <c r="D1253" s="7">
        <v>10</v>
      </c>
      <c r="E1253" s="2" t="s">
        <v>6575</v>
      </c>
      <c r="F1253" s="11" t="s">
        <v>7060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0.9484978912955</v>
      </c>
      <c r="M1253" s="10">
        <v>1.4076433673365001</v>
      </c>
      <c r="N1253" s="10">
        <v>1.0642381636495</v>
      </c>
      <c r="O1253" s="10">
        <v>1.1173387831085</v>
      </c>
      <c r="P1253" s="10">
        <v>1.6791878524745001</v>
      </c>
      <c r="Q1253" s="10">
        <v>6.08</v>
      </c>
      <c r="R1253" s="10">
        <v>2155.1863000000003</v>
      </c>
      <c r="S1253" s="10">
        <v>2225.7709999999997</v>
      </c>
      <c r="T1253" s="10">
        <v>2174.0088999999998</v>
      </c>
      <c r="U1253" s="10">
        <v>2169.3032499999999</v>
      </c>
      <c r="V1253" s="10">
        <v>2381.0573999999997</v>
      </c>
    </row>
    <row r="1254" spans="1:22" x14ac:dyDescent="0.2">
      <c r="A1254" s="8">
        <v>62</v>
      </c>
      <c r="B1254" s="1" t="s">
        <v>96</v>
      </c>
      <c r="C1254" s="7" t="s">
        <v>6503</v>
      </c>
      <c r="D1254" s="7">
        <v>30</v>
      </c>
      <c r="E1254" s="2" t="s">
        <v>6853</v>
      </c>
      <c r="F1254" s="11" t="s">
        <v>7061</v>
      </c>
      <c r="G1254" s="10">
        <v>638.04999999999995</v>
      </c>
      <c r="H1254" s="10">
        <v>603.9</v>
      </c>
      <c r="I1254" s="10">
        <v>370.95</v>
      </c>
      <c r="J1254" s="10">
        <v>258.14999999999998</v>
      </c>
      <c r="K1254" s="10">
        <v>136.5</v>
      </c>
      <c r="L1254" s="10">
        <v>0.93355340557900002</v>
      </c>
      <c r="M1254" s="10">
        <v>1.2915851272015</v>
      </c>
      <c r="N1254" s="10">
        <v>1.0512014846205</v>
      </c>
      <c r="O1254" s="10">
        <v>1.079818584928</v>
      </c>
      <c r="P1254" s="10">
        <v>1.1946049539379999</v>
      </c>
      <c r="Q1254" s="10">
        <v>6.08</v>
      </c>
      <c r="R1254" s="10">
        <v>1901.0813499999999</v>
      </c>
      <c r="S1254" s="10">
        <v>2089.3072499999998</v>
      </c>
      <c r="T1254" s="10">
        <v>2070.4846499999999</v>
      </c>
      <c r="U1254" s="10">
        <v>1971.6660999999999</v>
      </c>
      <c r="V1254" s="10">
        <v>2098.7185500000001</v>
      </c>
    </row>
    <row r="1255" spans="1:22" x14ac:dyDescent="0.2">
      <c r="A1255" s="8">
        <v>62</v>
      </c>
      <c r="B1255" s="1" t="s">
        <v>96</v>
      </c>
      <c r="C1255" s="7" t="s">
        <v>5946</v>
      </c>
      <c r="D1255" s="7">
        <v>10</v>
      </c>
      <c r="E1255" s="2" t="s">
        <v>6018</v>
      </c>
      <c r="F1255" s="11" t="s">
        <v>7060</v>
      </c>
      <c r="G1255" s="10" t="s">
        <v>5387</v>
      </c>
      <c r="H1255" s="10" t="s">
        <v>5387</v>
      </c>
      <c r="I1255" s="10" t="s">
        <v>5387</v>
      </c>
      <c r="J1255" s="10" t="s">
        <v>5387</v>
      </c>
      <c r="K1255" s="10" t="s">
        <v>5387</v>
      </c>
      <c r="L1255" s="10" t="s">
        <v>5387</v>
      </c>
      <c r="M1255" s="10" t="s">
        <v>5387</v>
      </c>
      <c r="N1255" s="10" t="s">
        <v>5387</v>
      </c>
      <c r="O1255" s="10" t="s">
        <v>5387</v>
      </c>
      <c r="P1255" s="10" t="s">
        <v>5387</v>
      </c>
      <c r="Q1255" s="10" t="s">
        <v>5387</v>
      </c>
      <c r="R1255" s="10" t="s">
        <v>5387</v>
      </c>
      <c r="S1255" s="10" t="s">
        <v>5387</v>
      </c>
      <c r="T1255" s="10" t="s">
        <v>5387</v>
      </c>
      <c r="U1255" s="10" t="s">
        <v>5387</v>
      </c>
      <c r="V1255" s="10" t="s">
        <v>5387</v>
      </c>
    </row>
    <row r="1256" spans="1:22" x14ac:dyDescent="0.2">
      <c r="A1256" s="8">
        <v>62</v>
      </c>
      <c r="B1256" s="1" t="s">
        <v>96</v>
      </c>
      <c r="C1256" s="7" t="s">
        <v>5946</v>
      </c>
      <c r="D1256" s="7">
        <v>30</v>
      </c>
      <c r="E1256" s="2" t="s">
        <v>6296</v>
      </c>
      <c r="F1256" s="11" t="s">
        <v>7060</v>
      </c>
      <c r="G1256" s="10" t="s">
        <v>5387</v>
      </c>
      <c r="H1256" s="10" t="s">
        <v>5387</v>
      </c>
      <c r="I1256" s="10" t="s">
        <v>5387</v>
      </c>
      <c r="J1256" s="10" t="s">
        <v>5387</v>
      </c>
      <c r="K1256" s="10" t="s">
        <v>5387</v>
      </c>
      <c r="L1256" s="10" t="s">
        <v>5387</v>
      </c>
      <c r="M1256" s="10" t="s">
        <v>5387</v>
      </c>
      <c r="N1256" s="10" t="s">
        <v>5387</v>
      </c>
      <c r="O1256" s="10" t="s">
        <v>5387</v>
      </c>
      <c r="P1256" s="10" t="s">
        <v>5387</v>
      </c>
      <c r="Q1256" s="10" t="s">
        <v>5387</v>
      </c>
      <c r="R1256" s="10" t="s">
        <v>5387</v>
      </c>
      <c r="S1256" s="10" t="s">
        <v>5387</v>
      </c>
      <c r="T1256" s="10" t="s">
        <v>5387</v>
      </c>
      <c r="U1256" s="10" t="s">
        <v>5387</v>
      </c>
      <c r="V1256" s="10" t="s">
        <v>5387</v>
      </c>
    </row>
    <row r="1257" spans="1:22" x14ac:dyDescent="0.2">
      <c r="A1257" s="8" t="s">
        <v>97</v>
      </c>
      <c r="B1257" s="1" t="s">
        <v>98</v>
      </c>
      <c r="C1257" s="7" t="s">
        <v>5389</v>
      </c>
      <c r="D1257" s="7">
        <v>10</v>
      </c>
      <c r="E1257" s="2" t="s">
        <v>5462</v>
      </c>
      <c r="F1257" s="11" t="s">
        <v>7060</v>
      </c>
      <c r="G1257" s="10">
        <v>0</v>
      </c>
      <c r="H1257" s="10">
        <v>0</v>
      </c>
      <c r="I1257" s="10">
        <v>135.05000000000001</v>
      </c>
      <c r="J1257" s="10">
        <v>17.800000000000004</v>
      </c>
      <c r="K1257" s="10">
        <v>0</v>
      </c>
      <c r="L1257" s="10">
        <v>1.3926988816204999</v>
      </c>
      <c r="M1257" s="10">
        <v>2.1011310981159999</v>
      </c>
      <c r="N1257" s="10">
        <v>1.8671068111589999</v>
      </c>
      <c r="O1257" s="10">
        <v>2.0314961540350001</v>
      </c>
      <c r="P1257" s="10">
        <v>2.2041526592225003</v>
      </c>
      <c r="Q1257" s="10">
        <v>5.36</v>
      </c>
      <c r="R1257" s="10">
        <v>1788.1458499999999</v>
      </c>
      <c r="S1257" s="10">
        <v>1788.1458499999999</v>
      </c>
      <c r="T1257" s="10">
        <v>1618.7426</v>
      </c>
      <c r="U1257" s="10">
        <v>1651.6821</v>
      </c>
      <c r="V1257" s="10">
        <v>1844.61365</v>
      </c>
    </row>
    <row r="1258" spans="1:22" x14ac:dyDescent="0.2">
      <c r="A1258" s="8" t="s">
        <v>97</v>
      </c>
      <c r="B1258" s="1" t="s">
        <v>98</v>
      </c>
      <c r="C1258" s="7" t="s">
        <v>5389</v>
      </c>
      <c r="D1258" s="7">
        <v>30</v>
      </c>
      <c r="E1258" s="2" t="s">
        <v>5740</v>
      </c>
      <c r="F1258" s="11" t="s">
        <v>7061</v>
      </c>
      <c r="G1258" s="10">
        <v>854.7</v>
      </c>
      <c r="H1258" s="10">
        <v>639.5</v>
      </c>
      <c r="I1258" s="10">
        <v>559.4</v>
      </c>
      <c r="J1258" s="10">
        <v>290.85000000000002</v>
      </c>
      <c r="K1258" s="10">
        <v>103.85</v>
      </c>
      <c r="L1258" s="10">
        <v>2.1901620768500001</v>
      </c>
      <c r="M1258" s="10">
        <v>3.3323023468914998</v>
      </c>
      <c r="N1258" s="10">
        <v>2.8191023480475002</v>
      </c>
      <c r="O1258" s="10">
        <v>2.8531249006350001</v>
      </c>
      <c r="P1258" s="10">
        <v>2.9342066848389998</v>
      </c>
      <c r="Q1258" s="10">
        <v>5.36</v>
      </c>
      <c r="R1258" s="10">
        <v>1228.1739</v>
      </c>
      <c r="S1258" s="10">
        <v>1388.1659</v>
      </c>
      <c r="T1258" s="10">
        <v>1284.64165</v>
      </c>
      <c r="U1258" s="10">
        <v>1261.1134000000002</v>
      </c>
      <c r="V1258" s="10">
        <v>1388.1658499999999</v>
      </c>
    </row>
    <row r="1259" spans="1:22" x14ac:dyDescent="0.2">
      <c r="A1259" s="8" t="s">
        <v>97</v>
      </c>
      <c r="B1259" s="1" t="s">
        <v>98</v>
      </c>
      <c r="C1259" s="7" t="s">
        <v>6503</v>
      </c>
      <c r="D1259" s="7">
        <v>10</v>
      </c>
      <c r="E1259" s="2" t="s">
        <v>6576</v>
      </c>
      <c r="F1259" s="11" t="s">
        <v>7060</v>
      </c>
      <c r="G1259" s="10">
        <v>0</v>
      </c>
      <c r="H1259" s="10">
        <v>1.4999999999999944</v>
      </c>
      <c r="I1259" s="10">
        <v>129.1</v>
      </c>
      <c r="J1259" s="10">
        <v>2.9999999999999956</v>
      </c>
      <c r="K1259" s="10">
        <v>0</v>
      </c>
      <c r="L1259" s="10">
        <v>0.6467464669445</v>
      </c>
      <c r="M1259" s="10">
        <v>0.90589020861550007</v>
      </c>
      <c r="N1259" s="10">
        <v>0.76344064264199996</v>
      </c>
      <c r="O1259" s="10">
        <v>0.839434942347</v>
      </c>
      <c r="P1259" s="10">
        <v>0.91924485542599998</v>
      </c>
      <c r="Q1259" s="10">
        <v>5.6</v>
      </c>
      <c r="R1259" s="10">
        <v>1863.4362000000001</v>
      </c>
      <c r="S1259" s="10">
        <v>1821.0853999999999</v>
      </c>
      <c r="T1259" s="10">
        <v>1689.3272499999998</v>
      </c>
      <c r="U1259" s="10">
        <v>1731.6781000000001</v>
      </c>
      <c r="V1259" s="10">
        <v>1910.4926500000001</v>
      </c>
    </row>
    <row r="1260" spans="1:22" x14ac:dyDescent="0.2">
      <c r="A1260" s="8" t="s">
        <v>97</v>
      </c>
      <c r="B1260" s="1" t="s">
        <v>98</v>
      </c>
      <c r="C1260" s="7" t="s">
        <v>6503</v>
      </c>
      <c r="D1260" s="7">
        <v>30</v>
      </c>
      <c r="E1260" s="2" t="s">
        <v>6854</v>
      </c>
      <c r="F1260" s="11" t="s">
        <v>7061</v>
      </c>
      <c r="G1260" s="10">
        <v>810.2</v>
      </c>
      <c r="H1260" s="10">
        <v>655.85</v>
      </c>
      <c r="I1260" s="10">
        <v>505.95</v>
      </c>
      <c r="J1260" s="10">
        <v>276</v>
      </c>
      <c r="K1260" s="10">
        <v>120.2</v>
      </c>
      <c r="L1260" s="10">
        <v>1.2254478287135</v>
      </c>
      <c r="M1260" s="10">
        <v>1.7065330816570001</v>
      </c>
      <c r="N1260" s="10">
        <v>1.3624919424069999</v>
      </c>
      <c r="O1260" s="10">
        <v>1.439440145456</v>
      </c>
      <c r="P1260" s="10">
        <v>1.5186141229725001</v>
      </c>
      <c r="Q1260" s="10">
        <v>5.6</v>
      </c>
      <c r="R1260" s="10">
        <v>1345.8150499999999</v>
      </c>
      <c r="S1260" s="10">
        <v>1510.5127000000002</v>
      </c>
      <c r="T1260" s="10">
        <v>1406.9884500000001</v>
      </c>
      <c r="U1260" s="10">
        <v>1374.0489500000001</v>
      </c>
      <c r="V1260" s="10">
        <v>1510.5127</v>
      </c>
    </row>
    <row r="1261" spans="1:22" x14ac:dyDescent="0.2">
      <c r="A1261" s="8" t="s">
        <v>97</v>
      </c>
      <c r="B1261" s="1" t="s">
        <v>98</v>
      </c>
      <c r="C1261" s="7" t="s">
        <v>5946</v>
      </c>
      <c r="D1261" s="7">
        <v>10</v>
      </c>
      <c r="E1261" s="2" t="s">
        <v>6019</v>
      </c>
      <c r="F1261" s="11" t="s">
        <v>7060</v>
      </c>
      <c r="G1261" s="10" t="s">
        <v>5387</v>
      </c>
      <c r="H1261" s="10" t="s">
        <v>5387</v>
      </c>
      <c r="I1261" s="10" t="s">
        <v>5387</v>
      </c>
      <c r="J1261" s="10" t="s">
        <v>5387</v>
      </c>
      <c r="K1261" s="10" t="s">
        <v>5387</v>
      </c>
      <c r="L1261" s="10" t="s">
        <v>5387</v>
      </c>
      <c r="M1261" s="10" t="s">
        <v>5387</v>
      </c>
      <c r="N1261" s="10" t="s">
        <v>5387</v>
      </c>
      <c r="O1261" s="10" t="s">
        <v>5387</v>
      </c>
      <c r="P1261" s="10" t="s">
        <v>5387</v>
      </c>
      <c r="Q1261" s="10" t="s">
        <v>5387</v>
      </c>
      <c r="R1261" s="10" t="s">
        <v>5387</v>
      </c>
      <c r="S1261" s="10" t="s">
        <v>5387</v>
      </c>
      <c r="T1261" s="10" t="s">
        <v>5387</v>
      </c>
      <c r="U1261" s="10" t="s">
        <v>5387</v>
      </c>
      <c r="V1261" s="10" t="s">
        <v>5387</v>
      </c>
    </row>
    <row r="1262" spans="1:22" x14ac:dyDescent="0.2">
      <c r="A1262" s="8" t="s">
        <v>97</v>
      </c>
      <c r="B1262" s="1" t="s">
        <v>98</v>
      </c>
      <c r="C1262" s="7" t="s">
        <v>5946</v>
      </c>
      <c r="D1262" s="7">
        <v>30</v>
      </c>
      <c r="E1262" s="2" t="s">
        <v>6297</v>
      </c>
      <c r="F1262" s="11" t="s">
        <v>7061</v>
      </c>
      <c r="G1262" s="10">
        <v>504.49999999999994</v>
      </c>
      <c r="H1262" s="10">
        <v>431.74999999999994</v>
      </c>
      <c r="I1262" s="10">
        <v>365</v>
      </c>
      <c r="J1262" s="10">
        <v>184</v>
      </c>
      <c r="K1262" s="10">
        <v>89</v>
      </c>
      <c r="L1262" s="10">
        <v>0.69126195631100007</v>
      </c>
      <c r="M1262" s="10">
        <v>0.91574720983250002</v>
      </c>
      <c r="N1262" s="10">
        <v>0.66391672712900007</v>
      </c>
      <c r="O1262" s="10">
        <v>0.78760619401249998</v>
      </c>
      <c r="P1262" s="10">
        <v>0.783790580638</v>
      </c>
      <c r="Q1262" s="10">
        <v>5.88</v>
      </c>
      <c r="R1262" s="10">
        <v>1472.8674999999998</v>
      </c>
      <c r="S1262" s="10">
        <v>1576.39175</v>
      </c>
      <c r="T1262" s="10">
        <v>1510.5126500000001</v>
      </c>
      <c r="U1262" s="10">
        <v>1534.0409</v>
      </c>
      <c r="V1262" s="10">
        <v>1604.6255999999998</v>
      </c>
    </row>
    <row r="1263" spans="1:22" x14ac:dyDescent="0.2">
      <c r="A1263" s="8" t="s">
        <v>99</v>
      </c>
      <c r="B1263" s="1" t="s">
        <v>100</v>
      </c>
      <c r="C1263" s="7" t="s">
        <v>5389</v>
      </c>
      <c r="D1263" s="7">
        <v>10</v>
      </c>
      <c r="E1263" s="2" t="s">
        <v>5463</v>
      </c>
      <c r="F1263" s="11" t="s">
        <v>7060</v>
      </c>
      <c r="G1263" s="10">
        <v>0</v>
      </c>
      <c r="H1263" s="10">
        <v>44.5</v>
      </c>
      <c r="I1263" s="10">
        <v>96.449999999999989</v>
      </c>
      <c r="J1263" s="10">
        <v>75.699999999999989</v>
      </c>
      <c r="K1263" s="10">
        <v>0</v>
      </c>
      <c r="L1263" s="10">
        <v>1.462969761264</v>
      </c>
      <c r="M1263" s="10">
        <v>1.9224332050865001</v>
      </c>
      <c r="N1263" s="10">
        <v>1.7866609625174998</v>
      </c>
      <c r="O1263" s="10">
        <v>1.9380136263645</v>
      </c>
      <c r="P1263" s="10">
        <v>2.0206852494745</v>
      </c>
      <c r="Q1263" s="10">
        <v>5.31</v>
      </c>
      <c r="R1263" s="10">
        <v>2065.7790500000001</v>
      </c>
      <c r="S1263" s="10">
        <v>2117.54115</v>
      </c>
      <c r="T1263" s="10">
        <v>1981.07735</v>
      </c>
      <c r="U1263" s="10">
        <v>1995.19435</v>
      </c>
      <c r="V1263" s="10">
        <v>2254.00495</v>
      </c>
    </row>
    <row r="1264" spans="1:22" x14ac:dyDescent="0.2">
      <c r="A1264" s="8" t="s">
        <v>99</v>
      </c>
      <c r="B1264" s="1" t="s">
        <v>100</v>
      </c>
      <c r="C1264" s="7" t="s">
        <v>5389</v>
      </c>
      <c r="D1264" s="7">
        <v>30</v>
      </c>
      <c r="E1264" s="2" t="s">
        <v>5741</v>
      </c>
      <c r="F1264" s="11" t="s">
        <v>7061</v>
      </c>
      <c r="G1264" s="10">
        <v>813.09999999999991</v>
      </c>
      <c r="H1264" s="10">
        <v>646.95000000000005</v>
      </c>
      <c r="I1264" s="10">
        <v>452.55</v>
      </c>
      <c r="J1264" s="10">
        <v>296.75</v>
      </c>
      <c r="K1264" s="10">
        <v>132.05000000000001</v>
      </c>
      <c r="L1264" s="10">
        <v>2.5246641826639999</v>
      </c>
      <c r="M1264" s="10">
        <v>3.1561481961109998</v>
      </c>
      <c r="N1264" s="10">
        <v>2.8594842562589999</v>
      </c>
      <c r="O1264" s="10">
        <v>2.9157645535299999</v>
      </c>
      <c r="P1264" s="10">
        <v>2.8222820258589998</v>
      </c>
      <c r="Q1264" s="10">
        <v>5.31</v>
      </c>
      <c r="R1264" s="10">
        <v>1350.5207</v>
      </c>
      <c r="S1264" s="10">
        <v>1557.56915</v>
      </c>
      <c r="T1264" s="10">
        <v>1472.8675499999999</v>
      </c>
      <c r="U1264" s="10">
        <v>1374.0489</v>
      </c>
      <c r="V1264" s="10">
        <v>1557.56915</v>
      </c>
    </row>
    <row r="1265" spans="1:22" x14ac:dyDescent="0.2">
      <c r="A1265" s="8" t="s">
        <v>99</v>
      </c>
      <c r="B1265" s="1" t="s">
        <v>100</v>
      </c>
      <c r="C1265" s="7" t="s">
        <v>6503</v>
      </c>
      <c r="D1265" s="7">
        <v>10</v>
      </c>
      <c r="E1265" s="2" t="s">
        <v>6577</v>
      </c>
      <c r="F1265" s="11" t="s">
        <v>7060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0.93387137336049997</v>
      </c>
      <c r="M1265" s="10">
        <v>1.2728250281114999</v>
      </c>
      <c r="N1265" s="10">
        <v>1.0973068128929999</v>
      </c>
      <c r="O1265" s="10">
        <v>1.2890413849519999</v>
      </c>
      <c r="P1265" s="10">
        <v>1.3656716202195001</v>
      </c>
      <c r="Q1265" s="10">
        <v>5.22</v>
      </c>
      <c r="R1265" s="10">
        <v>2244.5936499999998</v>
      </c>
      <c r="S1265" s="10">
        <v>2362.2348000000002</v>
      </c>
      <c r="T1265" s="10">
        <v>2305.7669999999998</v>
      </c>
      <c r="U1265" s="10">
        <v>2235.1822999999999</v>
      </c>
      <c r="V1265" s="10">
        <v>2498.6985500000001</v>
      </c>
    </row>
    <row r="1266" spans="1:22" x14ac:dyDescent="0.2">
      <c r="A1266" s="8" t="s">
        <v>99</v>
      </c>
      <c r="B1266" s="1" t="s">
        <v>100</v>
      </c>
      <c r="C1266" s="7" t="s">
        <v>6503</v>
      </c>
      <c r="D1266" s="7">
        <v>30</v>
      </c>
      <c r="E1266" s="2" t="s">
        <v>6855</v>
      </c>
      <c r="F1266" s="11" t="s">
        <v>7061</v>
      </c>
      <c r="G1266" s="10">
        <v>952.59999999999991</v>
      </c>
      <c r="H1266" s="10">
        <v>756.69999999999993</v>
      </c>
      <c r="I1266" s="10">
        <v>459.99999999999994</v>
      </c>
      <c r="J1266" s="10">
        <v>311.59999999999997</v>
      </c>
      <c r="K1266" s="10">
        <v>133.5</v>
      </c>
      <c r="L1266" s="10">
        <v>1.3434138755360001</v>
      </c>
      <c r="M1266" s="10">
        <v>1.8512084220995</v>
      </c>
      <c r="N1266" s="10">
        <v>1.5163883485045</v>
      </c>
      <c r="O1266" s="10">
        <v>1.6006498105205</v>
      </c>
      <c r="P1266" s="10">
        <v>1.6505707521669999</v>
      </c>
      <c r="Q1266" s="10">
        <v>5.22</v>
      </c>
      <c r="R1266" s="10">
        <v>1491.6901</v>
      </c>
      <c r="S1266" s="10">
        <v>1726.97245</v>
      </c>
      <c r="T1266" s="10">
        <v>1689.32725</v>
      </c>
      <c r="U1266" s="10">
        <v>1524.6296499999999</v>
      </c>
      <c r="V1266" s="10">
        <v>1722.2667999999999</v>
      </c>
    </row>
    <row r="1267" spans="1:22" x14ac:dyDescent="0.2">
      <c r="A1267" s="8" t="s">
        <v>99</v>
      </c>
      <c r="B1267" s="1" t="s">
        <v>100</v>
      </c>
      <c r="C1267" s="7" t="s">
        <v>5946</v>
      </c>
      <c r="D1267" s="7">
        <v>10</v>
      </c>
      <c r="E1267" s="2" t="s">
        <v>6020</v>
      </c>
      <c r="F1267" s="11" t="s">
        <v>7060</v>
      </c>
      <c r="G1267" s="10">
        <v>0</v>
      </c>
      <c r="H1267" s="10">
        <v>0</v>
      </c>
      <c r="I1267" s="10">
        <v>0</v>
      </c>
      <c r="J1267" s="10">
        <v>0</v>
      </c>
      <c r="K1267" s="10">
        <v>26.700000000000003</v>
      </c>
      <c r="L1267" s="10">
        <v>0.78728822623149997</v>
      </c>
      <c r="M1267" s="10">
        <v>1.0368929344670001</v>
      </c>
      <c r="N1267" s="10">
        <v>0.83402949006649996</v>
      </c>
      <c r="O1267" s="10">
        <v>1.047385871246</v>
      </c>
      <c r="P1267" s="10">
        <v>1.000644607411</v>
      </c>
      <c r="Q1267" s="10">
        <v>5.57</v>
      </c>
      <c r="R1267" s="10">
        <v>2235.1822999999999</v>
      </c>
      <c r="S1267" s="10">
        <v>2442.2308000000003</v>
      </c>
      <c r="T1267" s="10">
        <v>2399.87995</v>
      </c>
      <c r="U1267" s="10">
        <v>2366.9404500000001</v>
      </c>
      <c r="V1267" s="10">
        <v>2616.3397</v>
      </c>
    </row>
    <row r="1268" spans="1:22" x14ac:dyDescent="0.2">
      <c r="A1268" s="8" t="s">
        <v>99</v>
      </c>
      <c r="B1268" s="1" t="s">
        <v>100</v>
      </c>
      <c r="C1268" s="7" t="s">
        <v>5946</v>
      </c>
      <c r="D1268" s="7">
        <v>30</v>
      </c>
      <c r="E1268" s="2" t="s">
        <v>6298</v>
      </c>
      <c r="F1268" s="11" t="s">
        <v>7061</v>
      </c>
      <c r="G1268" s="10">
        <v>485.2</v>
      </c>
      <c r="H1268" s="10">
        <v>452.55</v>
      </c>
      <c r="I1268" s="10">
        <v>240.4</v>
      </c>
      <c r="J1268" s="10">
        <v>143.94999999999999</v>
      </c>
      <c r="K1268" s="10">
        <v>89.05</v>
      </c>
      <c r="L1268" s="10">
        <v>1.0505655490580001</v>
      </c>
      <c r="M1268" s="10">
        <v>1.081408423834</v>
      </c>
      <c r="N1268" s="10">
        <v>0.89285352958700004</v>
      </c>
      <c r="O1268" s="10">
        <v>1.1068458463290001</v>
      </c>
      <c r="P1268" s="10">
        <v>1.0213125131885001</v>
      </c>
      <c r="Q1268" s="10">
        <v>5.57</v>
      </c>
      <c r="R1268" s="10">
        <v>1703.4441999999999</v>
      </c>
      <c r="S1268" s="10">
        <v>1886.9644499999999</v>
      </c>
      <c r="T1268" s="10">
        <v>1830.4967000000001</v>
      </c>
      <c r="U1268" s="10">
        <v>1755.2062999999998</v>
      </c>
      <c r="V1268" s="10">
        <v>1919.9039499999999</v>
      </c>
    </row>
    <row r="1269" spans="1:22" x14ac:dyDescent="0.2">
      <c r="A1269" s="8">
        <v>64</v>
      </c>
      <c r="B1269" s="1" t="s">
        <v>101</v>
      </c>
      <c r="C1269" s="7" t="s">
        <v>5389</v>
      </c>
      <c r="D1269" s="7">
        <v>10</v>
      </c>
      <c r="E1269" s="2" t="s">
        <v>5464</v>
      </c>
      <c r="F1269" s="11" t="s">
        <v>7060</v>
      </c>
      <c r="G1269" s="10" t="s">
        <v>5387</v>
      </c>
      <c r="H1269" s="10" t="s">
        <v>5387</v>
      </c>
      <c r="I1269" s="10" t="s">
        <v>5387</v>
      </c>
      <c r="J1269" s="10" t="s">
        <v>5387</v>
      </c>
      <c r="K1269" s="10" t="s">
        <v>5387</v>
      </c>
      <c r="L1269" s="10" t="s">
        <v>5387</v>
      </c>
      <c r="M1269" s="10" t="s">
        <v>5387</v>
      </c>
      <c r="N1269" s="10" t="s">
        <v>5387</v>
      </c>
      <c r="O1269" s="10" t="s">
        <v>5387</v>
      </c>
      <c r="P1269" s="10" t="s">
        <v>5387</v>
      </c>
      <c r="Q1269" s="10" t="s">
        <v>5387</v>
      </c>
      <c r="R1269" s="10" t="s">
        <v>5387</v>
      </c>
      <c r="S1269" s="10" t="s">
        <v>5387</v>
      </c>
      <c r="T1269" s="10" t="s">
        <v>5387</v>
      </c>
      <c r="U1269" s="10" t="s">
        <v>5387</v>
      </c>
      <c r="V1269" s="10" t="s">
        <v>5387</v>
      </c>
    </row>
    <row r="1270" spans="1:22" x14ac:dyDescent="0.2">
      <c r="A1270" s="8">
        <v>64</v>
      </c>
      <c r="B1270" s="1" t="s">
        <v>101</v>
      </c>
      <c r="C1270" s="7" t="s">
        <v>5389</v>
      </c>
      <c r="D1270" s="7">
        <v>30</v>
      </c>
      <c r="E1270" s="2" t="s">
        <v>5742</v>
      </c>
      <c r="F1270" s="11" t="s">
        <v>7061</v>
      </c>
      <c r="G1270" s="10">
        <v>847.25000000000011</v>
      </c>
      <c r="H1270" s="10">
        <v>774.5</v>
      </c>
      <c r="I1270" s="10">
        <v>575.70000000000005</v>
      </c>
      <c r="J1270" s="10">
        <v>413.95</v>
      </c>
      <c r="K1270" s="10">
        <v>255.25000000000003</v>
      </c>
      <c r="L1270" s="10">
        <v>1.34182403663</v>
      </c>
      <c r="M1270" s="10">
        <v>1.8728302312205001</v>
      </c>
      <c r="N1270" s="10">
        <v>1.4432557588299999</v>
      </c>
      <c r="O1270" s="10">
        <v>1.4057355606495001</v>
      </c>
      <c r="P1270" s="10">
        <v>1.4594721156704999</v>
      </c>
      <c r="Q1270" s="10">
        <v>6.18</v>
      </c>
      <c r="R1270" s="10">
        <v>1326.99245</v>
      </c>
      <c r="S1270" s="10">
        <v>1491.6900999999998</v>
      </c>
      <c r="T1270" s="10">
        <v>1435.22235</v>
      </c>
      <c r="U1270" s="10">
        <v>1331.6981000000001</v>
      </c>
      <c r="V1270" s="10">
        <v>1468.16185</v>
      </c>
    </row>
    <row r="1271" spans="1:22" x14ac:dyDescent="0.2">
      <c r="A1271" s="8">
        <v>64</v>
      </c>
      <c r="B1271" s="1" t="s">
        <v>101</v>
      </c>
      <c r="C1271" s="7" t="s">
        <v>6503</v>
      </c>
      <c r="D1271" s="7">
        <v>10</v>
      </c>
      <c r="E1271" s="2" t="s">
        <v>6578</v>
      </c>
      <c r="F1271" s="11" t="s">
        <v>7060</v>
      </c>
      <c r="G1271" s="10">
        <v>0</v>
      </c>
      <c r="H1271" s="10">
        <v>105.35</v>
      </c>
      <c r="I1271" s="10">
        <v>86.05</v>
      </c>
      <c r="J1271" s="10">
        <v>43.05</v>
      </c>
      <c r="K1271" s="10">
        <v>0</v>
      </c>
      <c r="L1271" s="10">
        <v>0.74563444689500002</v>
      </c>
      <c r="M1271" s="10">
        <v>0.8407068134715</v>
      </c>
      <c r="N1271" s="10">
        <v>0.68840024628050001</v>
      </c>
      <c r="O1271" s="10">
        <v>0.7713898371715</v>
      </c>
      <c r="P1271" s="10">
        <v>0.836573232316</v>
      </c>
      <c r="Q1271" s="10">
        <v>5.63</v>
      </c>
      <c r="R1271" s="10">
        <v>1943.4322000000002</v>
      </c>
      <c r="S1271" s="10">
        <v>1778.7345499999999</v>
      </c>
      <c r="T1271" s="10">
        <v>1741.0894000000001</v>
      </c>
      <c r="U1271" s="10">
        <v>1778.7345500000001</v>
      </c>
      <c r="V1271" s="10">
        <v>1825.79105</v>
      </c>
    </row>
    <row r="1272" spans="1:22" x14ac:dyDescent="0.2">
      <c r="A1272" s="8">
        <v>64</v>
      </c>
      <c r="B1272" s="1" t="s">
        <v>101</v>
      </c>
      <c r="C1272" s="7" t="s">
        <v>6503</v>
      </c>
      <c r="D1272" s="7">
        <v>30</v>
      </c>
      <c r="E1272" s="2" t="s">
        <v>6856</v>
      </c>
      <c r="F1272" s="11" t="s">
        <v>7061</v>
      </c>
      <c r="G1272" s="10">
        <v>1071.3</v>
      </c>
      <c r="H1272" s="10">
        <v>945.15</v>
      </c>
      <c r="I1272" s="10">
        <v>602.40000000000009</v>
      </c>
      <c r="J1272" s="10">
        <v>397.65</v>
      </c>
      <c r="K1272" s="10">
        <v>216.65</v>
      </c>
      <c r="L1272" s="10">
        <v>0.84515836240800002</v>
      </c>
      <c r="M1272" s="10">
        <v>1.0680537770234999</v>
      </c>
      <c r="N1272" s="10">
        <v>0.84356852350200007</v>
      </c>
      <c r="O1272" s="10">
        <v>0.85056381468849995</v>
      </c>
      <c r="P1272" s="10">
        <v>0.87409343049650001</v>
      </c>
      <c r="Q1272" s="10">
        <v>5.63</v>
      </c>
      <c r="R1272" s="10">
        <v>1463.4562000000001</v>
      </c>
      <c r="S1272" s="10">
        <v>1609.33125</v>
      </c>
      <c r="T1272" s="10">
        <v>1595.2143500000002</v>
      </c>
      <c r="U1272" s="10">
        <v>1477.5731499999999</v>
      </c>
      <c r="V1272" s="10">
        <v>1609.33125</v>
      </c>
    </row>
    <row r="1273" spans="1:22" x14ac:dyDescent="0.2">
      <c r="A1273" s="8">
        <v>64</v>
      </c>
      <c r="B1273" s="1" t="s">
        <v>101</v>
      </c>
      <c r="C1273" s="7" t="s">
        <v>5946</v>
      </c>
      <c r="D1273" s="7">
        <v>10</v>
      </c>
      <c r="E1273" s="2" t="s">
        <v>6021</v>
      </c>
      <c r="F1273" s="11" t="s">
        <v>7060</v>
      </c>
      <c r="G1273" s="10">
        <v>0</v>
      </c>
      <c r="H1273" s="10">
        <v>86.05</v>
      </c>
      <c r="I1273" s="10">
        <v>53.4</v>
      </c>
      <c r="J1273" s="10">
        <v>25.2</v>
      </c>
      <c r="K1273" s="10">
        <v>0</v>
      </c>
      <c r="L1273" s="10">
        <v>0.65405972591149997</v>
      </c>
      <c r="M1273" s="10">
        <v>0.77997496726399995</v>
      </c>
      <c r="N1273" s="10">
        <v>0.67440966390799995</v>
      </c>
      <c r="O1273" s="10">
        <v>0.767256256016</v>
      </c>
      <c r="P1273" s="10">
        <v>0.78856009735550003</v>
      </c>
      <c r="Q1273" s="10">
        <v>5.97</v>
      </c>
      <c r="R1273" s="10">
        <v>1792.8515000000002</v>
      </c>
      <c r="S1273" s="10">
        <v>1708.1498999999999</v>
      </c>
      <c r="T1273" s="10">
        <v>1717.5612000000001</v>
      </c>
      <c r="U1273" s="10">
        <v>1825.79105</v>
      </c>
      <c r="V1273" s="10">
        <v>1863.4362000000001</v>
      </c>
    </row>
    <row r="1274" spans="1:22" x14ac:dyDescent="0.2">
      <c r="A1274" s="8">
        <v>64</v>
      </c>
      <c r="B1274" s="1" t="s">
        <v>101</v>
      </c>
      <c r="C1274" s="7" t="s">
        <v>5946</v>
      </c>
      <c r="D1274" s="7">
        <v>30</v>
      </c>
      <c r="E1274" s="2" t="s">
        <v>6299</v>
      </c>
      <c r="F1274" s="11" t="s">
        <v>7061</v>
      </c>
      <c r="G1274" s="10">
        <v>670.65</v>
      </c>
      <c r="H1274" s="10">
        <v>562.35</v>
      </c>
      <c r="I1274" s="10">
        <v>324.95</v>
      </c>
      <c r="J1274" s="10">
        <v>195.85</v>
      </c>
      <c r="K1274" s="10">
        <v>108.35000000000001</v>
      </c>
      <c r="L1274" s="10">
        <v>0.84770210465749996</v>
      </c>
      <c r="M1274" s="10">
        <v>0.92592217883100003</v>
      </c>
      <c r="N1274" s="10">
        <v>0.77902106392049997</v>
      </c>
      <c r="O1274" s="10">
        <v>0.79841709857249998</v>
      </c>
      <c r="P1274" s="10">
        <v>0.79046790404300005</v>
      </c>
      <c r="Q1274" s="10">
        <v>5.97</v>
      </c>
      <c r="R1274" s="10">
        <v>1416.39975</v>
      </c>
      <c r="S1274" s="10">
        <v>1501.1014</v>
      </c>
      <c r="T1274" s="10">
        <v>1491.6901</v>
      </c>
      <c r="U1274" s="10">
        <v>1449.3393000000001</v>
      </c>
      <c r="V1274" s="10">
        <v>1538.7465499999998</v>
      </c>
    </row>
    <row r="1275" spans="1:22" x14ac:dyDescent="0.2">
      <c r="A1275" s="8">
        <v>65</v>
      </c>
      <c r="B1275" s="1" t="s">
        <v>102</v>
      </c>
      <c r="C1275" s="7" t="s">
        <v>5389</v>
      </c>
      <c r="D1275" s="7">
        <v>10</v>
      </c>
      <c r="E1275" s="2" t="s">
        <v>5465</v>
      </c>
      <c r="F1275" s="11" t="s">
        <v>7060</v>
      </c>
      <c r="G1275" s="10" t="s">
        <v>5387</v>
      </c>
      <c r="H1275" s="10" t="s">
        <v>5387</v>
      </c>
      <c r="I1275" s="10" t="s">
        <v>5387</v>
      </c>
      <c r="J1275" s="10" t="s">
        <v>5387</v>
      </c>
      <c r="K1275" s="10" t="s">
        <v>5387</v>
      </c>
      <c r="L1275" s="10" t="s">
        <v>5387</v>
      </c>
      <c r="M1275" s="10" t="s">
        <v>5387</v>
      </c>
      <c r="N1275" s="10" t="s">
        <v>5387</v>
      </c>
      <c r="O1275" s="10" t="s">
        <v>5387</v>
      </c>
      <c r="P1275" s="10" t="s">
        <v>5387</v>
      </c>
      <c r="Q1275" s="10" t="s">
        <v>5387</v>
      </c>
      <c r="R1275" s="10" t="s">
        <v>5387</v>
      </c>
      <c r="S1275" s="10" t="s">
        <v>5387</v>
      </c>
      <c r="T1275" s="10" t="s">
        <v>5387</v>
      </c>
      <c r="U1275" s="10" t="s">
        <v>5387</v>
      </c>
      <c r="V1275" s="10" t="s">
        <v>5387</v>
      </c>
    </row>
    <row r="1276" spans="1:22" x14ac:dyDescent="0.2">
      <c r="A1276" s="8">
        <v>65</v>
      </c>
      <c r="B1276" s="1" t="s">
        <v>102</v>
      </c>
      <c r="C1276" s="7" t="s">
        <v>5389</v>
      </c>
      <c r="D1276" s="7">
        <v>30</v>
      </c>
      <c r="E1276" s="2" t="s">
        <v>5743</v>
      </c>
      <c r="F1276" s="11" t="s">
        <v>7060</v>
      </c>
      <c r="G1276" s="10" t="s">
        <v>5387</v>
      </c>
      <c r="H1276" s="10" t="s">
        <v>5387</v>
      </c>
      <c r="I1276" s="10" t="s">
        <v>5387</v>
      </c>
      <c r="J1276" s="10" t="s">
        <v>5387</v>
      </c>
      <c r="K1276" s="10" t="s">
        <v>5387</v>
      </c>
      <c r="L1276" s="10" t="s">
        <v>5387</v>
      </c>
      <c r="M1276" s="10" t="s">
        <v>5387</v>
      </c>
      <c r="N1276" s="10" t="s">
        <v>5387</v>
      </c>
      <c r="O1276" s="10" t="s">
        <v>5387</v>
      </c>
      <c r="P1276" s="10" t="s">
        <v>5387</v>
      </c>
      <c r="Q1276" s="10" t="s">
        <v>5387</v>
      </c>
      <c r="R1276" s="10" t="s">
        <v>5387</v>
      </c>
      <c r="S1276" s="10" t="s">
        <v>5387</v>
      </c>
      <c r="T1276" s="10" t="s">
        <v>5387</v>
      </c>
      <c r="U1276" s="10" t="s">
        <v>5387</v>
      </c>
      <c r="V1276" s="10" t="s">
        <v>5387</v>
      </c>
    </row>
    <row r="1277" spans="1:22" x14ac:dyDescent="0.2">
      <c r="A1277" s="8">
        <v>65</v>
      </c>
      <c r="B1277" s="1" t="s">
        <v>102</v>
      </c>
      <c r="C1277" s="7" t="s">
        <v>6503</v>
      </c>
      <c r="D1277" s="7">
        <v>10</v>
      </c>
      <c r="E1277" s="2" t="s">
        <v>6579</v>
      </c>
      <c r="F1277" s="11" t="s">
        <v>7060</v>
      </c>
      <c r="G1277" s="10">
        <v>0</v>
      </c>
      <c r="H1277" s="10">
        <v>191.4</v>
      </c>
      <c r="I1277" s="10">
        <v>86.100000000000009</v>
      </c>
      <c r="J1277" s="10">
        <v>53.400000000000006</v>
      </c>
      <c r="K1277" s="10">
        <v>49</v>
      </c>
      <c r="L1277" s="10">
        <v>0.89698711074250004</v>
      </c>
      <c r="M1277" s="10">
        <v>1.263921930238</v>
      </c>
      <c r="N1277" s="10">
        <v>1.2677375436125</v>
      </c>
      <c r="O1277" s="10">
        <v>1.1144770730775</v>
      </c>
      <c r="P1277" s="10">
        <v>1.2168626986215001</v>
      </c>
      <c r="Q1277" s="10">
        <v>5.52</v>
      </c>
      <c r="R1277" s="10">
        <v>2239.8879999999999</v>
      </c>
      <c r="S1277" s="10">
        <v>2032.8395</v>
      </c>
      <c r="T1277" s="10">
        <v>2192.8315000000002</v>
      </c>
      <c r="U1277" s="10">
        <v>2413.9969000000001</v>
      </c>
      <c r="V1277" s="10">
        <v>2178.7145500000001</v>
      </c>
    </row>
    <row r="1278" spans="1:22" x14ac:dyDescent="0.2">
      <c r="A1278" s="8">
        <v>65</v>
      </c>
      <c r="B1278" s="1" t="s">
        <v>102</v>
      </c>
      <c r="C1278" s="7" t="s">
        <v>6503</v>
      </c>
      <c r="D1278" s="7">
        <v>30</v>
      </c>
      <c r="E1278" s="2" t="s">
        <v>6857</v>
      </c>
      <c r="F1278" s="11" t="s">
        <v>7061</v>
      </c>
      <c r="G1278" s="10">
        <v>924.39999999999986</v>
      </c>
      <c r="H1278" s="10">
        <v>749.34999999999991</v>
      </c>
      <c r="I1278" s="10">
        <v>408.04999999999995</v>
      </c>
      <c r="J1278" s="10">
        <v>212.2</v>
      </c>
      <c r="K1278" s="10">
        <v>136.5</v>
      </c>
      <c r="L1278" s="10">
        <v>1.3872934293400001</v>
      </c>
      <c r="M1278" s="10">
        <v>1.5748944202435</v>
      </c>
      <c r="N1278" s="10">
        <v>1.325607679789</v>
      </c>
      <c r="O1278" s="10">
        <v>1.4079613351179998</v>
      </c>
      <c r="P1278" s="10">
        <v>1.3577224256895</v>
      </c>
      <c r="Q1278" s="10">
        <v>5.52</v>
      </c>
      <c r="R1278" s="10">
        <v>1651.6821</v>
      </c>
      <c r="S1278" s="10">
        <v>1585.80305</v>
      </c>
      <c r="T1278" s="10">
        <v>1562.2748000000001</v>
      </c>
      <c r="U1278" s="10">
        <v>1670.5047</v>
      </c>
      <c r="V1278" s="10">
        <v>1604.6255999999998</v>
      </c>
    </row>
    <row r="1279" spans="1:22" x14ac:dyDescent="0.2">
      <c r="A1279" s="8">
        <v>65</v>
      </c>
      <c r="B1279" s="1" t="s">
        <v>102</v>
      </c>
      <c r="C1279" s="7" t="s">
        <v>5946</v>
      </c>
      <c r="D1279" s="7">
        <v>10</v>
      </c>
      <c r="E1279" s="2" t="s">
        <v>6022</v>
      </c>
      <c r="F1279" s="11" t="s">
        <v>7060</v>
      </c>
      <c r="G1279" s="10">
        <v>0</v>
      </c>
      <c r="H1279" s="10">
        <v>152.85000000000002</v>
      </c>
      <c r="I1279" s="10">
        <v>54.900000000000006</v>
      </c>
      <c r="J1279" s="10">
        <v>26.700000000000003</v>
      </c>
      <c r="K1279" s="10">
        <v>0</v>
      </c>
      <c r="L1279" s="10">
        <v>1.3701231691560001</v>
      </c>
      <c r="M1279" s="10">
        <v>1.42449565974</v>
      </c>
      <c r="N1279" s="10">
        <v>1.2276736031820001</v>
      </c>
      <c r="O1279" s="10">
        <v>1.413366787398</v>
      </c>
      <c r="P1279" s="10">
        <v>1.3904731071524998</v>
      </c>
      <c r="Q1279" s="10">
        <v>5.63</v>
      </c>
      <c r="R1279" s="10">
        <v>2324.5896000000002</v>
      </c>
      <c r="S1279" s="10">
        <v>2470.4647</v>
      </c>
      <c r="T1279" s="10">
        <v>2423.4081999999999</v>
      </c>
      <c r="U1279" s="10">
        <v>2503.4041999999999</v>
      </c>
      <c r="V1279" s="10">
        <v>2644.5735999999997</v>
      </c>
    </row>
    <row r="1280" spans="1:22" x14ac:dyDescent="0.2">
      <c r="A1280" s="8">
        <v>65</v>
      </c>
      <c r="B1280" s="1" t="s">
        <v>102</v>
      </c>
      <c r="C1280" s="7" t="s">
        <v>5946</v>
      </c>
      <c r="D1280" s="7">
        <v>30</v>
      </c>
      <c r="E1280" s="2" t="s">
        <v>6300</v>
      </c>
      <c r="F1280" s="11" t="s">
        <v>7061</v>
      </c>
      <c r="G1280" s="10">
        <v>595</v>
      </c>
      <c r="H1280" s="10">
        <v>471.84999999999997</v>
      </c>
      <c r="I1280" s="10">
        <v>238.85</v>
      </c>
      <c r="J1280" s="10">
        <v>136.5</v>
      </c>
      <c r="K1280" s="10">
        <v>71.250000000000014</v>
      </c>
      <c r="L1280" s="10">
        <v>1.1570847557574999</v>
      </c>
      <c r="M1280" s="10">
        <v>1.0995325873614998</v>
      </c>
      <c r="N1280" s="10">
        <v>0.92560421104949997</v>
      </c>
      <c r="O1280" s="10">
        <v>1.1119333308280002</v>
      </c>
      <c r="P1280" s="10">
        <v>1.0047781885660001</v>
      </c>
      <c r="Q1280" s="10">
        <v>5.63</v>
      </c>
      <c r="R1280" s="10">
        <v>1646.9764500000001</v>
      </c>
      <c r="S1280" s="10">
        <v>1698.73855</v>
      </c>
      <c r="T1280" s="10">
        <v>1656.3877499999999</v>
      </c>
      <c r="U1280" s="10">
        <v>1684.6215999999999</v>
      </c>
      <c r="V1280" s="10">
        <v>1731.6781000000001</v>
      </c>
    </row>
    <row r="1281" spans="1:22" x14ac:dyDescent="0.2">
      <c r="A1281" s="8">
        <v>66</v>
      </c>
      <c r="B1281" s="1" t="s">
        <v>103</v>
      </c>
      <c r="C1281" s="7" t="s">
        <v>5389</v>
      </c>
      <c r="D1281" s="7">
        <v>10</v>
      </c>
      <c r="E1281" s="2" t="s">
        <v>5466</v>
      </c>
      <c r="F1281" s="11" t="s">
        <v>7060</v>
      </c>
      <c r="G1281" s="10">
        <v>0</v>
      </c>
      <c r="H1281" s="10">
        <v>84.55</v>
      </c>
      <c r="I1281" s="10">
        <v>65.3</v>
      </c>
      <c r="J1281" s="10">
        <v>81.599999999999994</v>
      </c>
      <c r="K1281" s="10">
        <v>0</v>
      </c>
      <c r="L1281" s="10">
        <v>1.3818879770599999</v>
      </c>
      <c r="M1281" s="10">
        <v>1.7128924372809999</v>
      </c>
      <c r="N1281" s="10">
        <v>1.3240178408834999</v>
      </c>
      <c r="O1281" s="10">
        <v>1.7027174682824999</v>
      </c>
      <c r="P1281" s="10">
        <v>1.77934770355</v>
      </c>
      <c r="Q1281" s="10">
        <v>5.53</v>
      </c>
      <c r="R1281" s="10">
        <v>2418.70255</v>
      </c>
      <c r="S1281" s="10">
        <v>2597.5171500000001</v>
      </c>
      <c r="T1281" s="10">
        <v>2366.9404500000001</v>
      </c>
      <c r="U1281" s="10">
        <v>2437.5251499999999</v>
      </c>
      <c r="V1281" s="10">
        <v>2781.0374000000002</v>
      </c>
    </row>
    <row r="1282" spans="1:22" x14ac:dyDescent="0.2">
      <c r="A1282" s="8">
        <v>66</v>
      </c>
      <c r="B1282" s="1" t="s">
        <v>103</v>
      </c>
      <c r="C1282" s="7" t="s">
        <v>5389</v>
      </c>
      <c r="D1282" s="7">
        <v>30</v>
      </c>
      <c r="E1282" s="2" t="s">
        <v>5744</v>
      </c>
      <c r="F1282" s="11" t="s">
        <v>7061</v>
      </c>
      <c r="G1282" s="10">
        <v>808.69999999999993</v>
      </c>
      <c r="H1282" s="10">
        <v>730.05000000000007</v>
      </c>
      <c r="I1282" s="10">
        <v>479.29999999999995</v>
      </c>
      <c r="J1282" s="10">
        <v>345.75</v>
      </c>
      <c r="K1282" s="10">
        <v>191.4</v>
      </c>
      <c r="L1282" s="10">
        <v>2.2566173431190002</v>
      </c>
      <c r="M1282" s="10">
        <v>2.7043159790375002</v>
      </c>
      <c r="N1282" s="10">
        <v>2.3583670331005</v>
      </c>
      <c r="O1282" s="10">
        <v>2.6066998702115001</v>
      </c>
      <c r="P1282" s="10">
        <v>2.5418344428479998</v>
      </c>
      <c r="Q1282" s="10">
        <v>5.53</v>
      </c>
      <c r="R1282" s="10">
        <v>1646.9764500000001</v>
      </c>
      <c r="S1282" s="10">
        <v>1830.4967000000001</v>
      </c>
      <c r="T1282" s="10">
        <v>1661.0934</v>
      </c>
      <c r="U1282" s="10">
        <v>1651.6821</v>
      </c>
      <c r="V1282" s="10">
        <v>1839.9079499999998</v>
      </c>
    </row>
    <row r="1283" spans="1:22" x14ac:dyDescent="0.2">
      <c r="A1283" s="8">
        <v>66</v>
      </c>
      <c r="B1283" s="1" t="s">
        <v>103</v>
      </c>
      <c r="C1283" s="7" t="s">
        <v>6503</v>
      </c>
      <c r="D1283" s="7">
        <v>10</v>
      </c>
      <c r="E1283" s="2" t="s">
        <v>6580</v>
      </c>
      <c r="F1283" s="11" t="s">
        <v>7060</v>
      </c>
      <c r="G1283" s="10">
        <v>0</v>
      </c>
      <c r="H1283" s="10">
        <v>166.2</v>
      </c>
      <c r="I1283" s="10">
        <v>60.85</v>
      </c>
      <c r="J1283" s="10">
        <v>38.599999999999994</v>
      </c>
      <c r="K1283" s="10">
        <v>14.799999999999999</v>
      </c>
      <c r="L1283" s="10">
        <v>1.2054158584985</v>
      </c>
      <c r="M1283" s="10">
        <v>1.3558146190025</v>
      </c>
      <c r="N1283" s="10">
        <v>1.1284676554500002</v>
      </c>
      <c r="O1283" s="10">
        <v>1.4496151144535001</v>
      </c>
      <c r="P1283" s="10">
        <v>1.365035684657</v>
      </c>
      <c r="Q1283" s="10">
        <v>5.71</v>
      </c>
      <c r="R1283" s="10">
        <v>2489.2872500000003</v>
      </c>
      <c r="S1283" s="10">
        <v>2635.1623</v>
      </c>
      <c r="T1283" s="10">
        <v>2522.2268000000004</v>
      </c>
      <c r="U1283" s="10">
        <v>2555.1662999999999</v>
      </c>
      <c r="V1283" s="10">
        <v>2790.4486999999999</v>
      </c>
    </row>
    <row r="1284" spans="1:22" x14ac:dyDescent="0.2">
      <c r="A1284" s="8">
        <v>66</v>
      </c>
      <c r="B1284" s="1" t="s">
        <v>103</v>
      </c>
      <c r="C1284" s="7" t="s">
        <v>6503</v>
      </c>
      <c r="D1284" s="7">
        <v>30</v>
      </c>
      <c r="E1284" s="2" t="s">
        <v>6858</v>
      </c>
      <c r="F1284" s="11" t="s">
        <v>7061</v>
      </c>
      <c r="G1284" s="10">
        <v>915.5</v>
      </c>
      <c r="H1284" s="10">
        <v>758.25000000000011</v>
      </c>
      <c r="I1284" s="10">
        <v>425.85</v>
      </c>
      <c r="J1284" s="10">
        <v>289.3</v>
      </c>
      <c r="K1284" s="10">
        <v>169.15</v>
      </c>
      <c r="L1284" s="10">
        <v>1.2257657964950002</v>
      </c>
      <c r="M1284" s="10">
        <v>1.382205944841</v>
      </c>
      <c r="N1284" s="10">
        <v>1.1011224262679999</v>
      </c>
      <c r="O1284" s="10">
        <v>1.3303771965069999</v>
      </c>
      <c r="P1284" s="10">
        <v>1.2753687703605001</v>
      </c>
      <c r="Q1284" s="10">
        <v>5.71</v>
      </c>
      <c r="R1284" s="10">
        <v>1778.7345500000001</v>
      </c>
      <c r="S1284" s="10">
        <v>1943.4322</v>
      </c>
      <c r="T1284" s="10">
        <v>1910.4927</v>
      </c>
      <c r="U1284" s="10">
        <v>1806.9684499999998</v>
      </c>
      <c r="V1284" s="10">
        <v>1948.1378500000001</v>
      </c>
    </row>
    <row r="1285" spans="1:22" x14ac:dyDescent="0.2">
      <c r="A1285" s="8">
        <v>66</v>
      </c>
      <c r="B1285" s="1" t="s">
        <v>103</v>
      </c>
      <c r="C1285" s="7" t="s">
        <v>5946</v>
      </c>
      <c r="D1285" s="7">
        <v>10</v>
      </c>
      <c r="E1285" s="2" t="s">
        <v>6023</v>
      </c>
      <c r="F1285" s="11" t="s">
        <v>7060</v>
      </c>
      <c r="G1285" s="10">
        <v>0</v>
      </c>
      <c r="H1285" s="10">
        <v>114.25</v>
      </c>
      <c r="I1285" s="10">
        <v>40.050000000000004</v>
      </c>
      <c r="J1285" s="10">
        <v>43.050000000000004</v>
      </c>
      <c r="K1285" s="10">
        <v>10.349999999999998</v>
      </c>
      <c r="L1285" s="10">
        <v>1.085224037208</v>
      </c>
      <c r="M1285" s="10">
        <v>1.1771167259725002</v>
      </c>
      <c r="N1285" s="10">
        <v>0.90048475633550007</v>
      </c>
      <c r="O1285" s="10">
        <v>1.199692438437</v>
      </c>
      <c r="P1285" s="10">
        <v>1.1729831448170001</v>
      </c>
      <c r="Q1285" s="10">
        <v>5.94</v>
      </c>
      <c r="R1285" s="10">
        <v>2188.1258500000004</v>
      </c>
      <c r="S1285" s="10">
        <v>2376.3517499999998</v>
      </c>
      <c r="T1285" s="10">
        <v>2291.6500999999998</v>
      </c>
      <c r="U1285" s="10">
        <v>2352.8235</v>
      </c>
      <c r="V1285" s="10">
        <v>2573.9888999999998</v>
      </c>
    </row>
    <row r="1286" spans="1:22" x14ac:dyDescent="0.2">
      <c r="A1286" s="8">
        <v>66</v>
      </c>
      <c r="B1286" s="1" t="s">
        <v>103</v>
      </c>
      <c r="C1286" s="7" t="s">
        <v>5946</v>
      </c>
      <c r="D1286" s="7">
        <v>30</v>
      </c>
      <c r="E1286" s="2" t="s">
        <v>6301</v>
      </c>
      <c r="F1286" s="11" t="s">
        <v>7061</v>
      </c>
      <c r="G1286" s="10">
        <v>445.15</v>
      </c>
      <c r="H1286" s="10">
        <v>369.45</v>
      </c>
      <c r="I1286" s="10">
        <v>175.09999999999997</v>
      </c>
      <c r="J1286" s="10">
        <v>130.55000000000001</v>
      </c>
      <c r="K1286" s="10">
        <v>63.8</v>
      </c>
      <c r="L1286" s="10">
        <v>1.1043021040795</v>
      </c>
      <c r="M1286" s="10">
        <v>1.1310113977</v>
      </c>
      <c r="N1286" s="10">
        <v>0.84038884569049999</v>
      </c>
      <c r="O1286" s="10">
        <v>1.1554949168515001</v>
      </c>
      <c r="P1286" s="10">
        <v>1.099850555143</v>
      </c>
      <c r="Q1286" s="10">
        <v>5.94</v>
      </c>
      <c r="R1286" s="10">
        <v>1632.8595500000001</v>
      </c>
      <c r="S1286" s="10">
        <v>1750.5007000000001</v>
      </c>
      <c r="T1286" s="10">
        <v>1712.8555000000001</v>
      </c>
      <c r="U1286" s="10">
        <v>1670.5047</v>
      </c>
      <c r="V1286" s="10">
        <v>1778.7345500000001</v>
      </c>
    </row>
    <row r="1287" spans="1:22" x14ac:dyDescent="0.2">
      <c r="A1287" s="8" t="s">
        <v>104</v>
      </c>
      <c r="B1287" s="1" t="s">
        <v>105</v>
      </c>
      <c r="C1287" s="7" t="s">
        <v>5389</v>
      </c>
      <c r="D1287" s="7">
        <v>10</v>
      </c>
      <c r="E1287" s="2" t="s">
        <v>5467</v>
      </c>
      <c r="F1287" s="11" t="s">
        <v>7060</v>
      </c>
      <c r="G1287" s="10">
        <v>0</v>
      </c>
      <c r="H1287" s="10">
        <v>43</v>
      </c>
      <c r="I1287" s="10">
        <v>29.65</v>
      </c>
      <c r="J1287" s="10">
        <v>22.25</v>
      </c>
      <c r="K1287" s="10">
        <v>0</v>
      </c>
      <c r="L1287" s="10">
        <v>4.7221395184809998</v>
      </c>
      <c r="M1287" s="10">
        <v>3.6385053201790001</v>
      </c>
      <c r="N1287" s="10">
        <v>2.6159209358659998</v>
      </c>
      <c r="O1287" s="10">
        <v>2.3962051990625</v>
      </c>
      <c r="P1287" s="10">
        <v>2.4260941704940002</v>
      </c>
      <c r="Q1287" s="10">
        <v>5.87</v>
      </c>
      <c r="R1287" s="10">
        <v>1628.1539</v>
      </c>
      <c r="S1287" s="10">
        <v>1454.0448999999999</v>
      </c>
      <c r="T1287" s="10">
        <v>1341.1093500000002</v>
      </c>
      <c r="U1287" s="10">
        <v>1435.2222999999999</v>
      </c>
      <c r="V1287" s="10">
        <v>1501.1014</v>
      </c>
    </row>
    <row r="1288" spans="1:22" x14ac:dyDescent="0.2">
      <c r="A1288" s="8" t="s">
        <v>104</v>
      </c>
      <c r="B1288" s="1" t="s">
        <v>105</v>
      </c>
      <c r="C1288" s="7" t="s">
        <v>5389</v>
      </c>
      <c r="D1288" s="7">
        <v>30</v>
      </c>
      <c r="E1288" s="2" t="s">
        <v>5745</v>
      </c>
      <c r="F1288" s="11" t="s">
        <v>7061</v>
      </c>
      <c r="G1288" s="10">
        <v>961.5</v>
      </c>
      <c r="H1288" s="10">
        <v>759.7</v>
      </c>
      <c r="I1288" s="10">
        <v>483.75</v>
      </c>
      <c r="J1288" s="10">
        <v>259.64999999999998</v>
      </c>
      <c r="K1288" s="10">
        <v>244.85000000000002</v>
      </c>
      <c r="L1288" s="10">
        <v>1.6238614585469999</v>
      </c>
      <c r="M1288" s="10">
        <v>1.6391239120445</v>
      </c>
      <c r="N1288" s="10">
        <v>1.4267214342079999</v>
      </c>
      <c r="O1288" s="10">
        <v>1.3367365521310002</v>
      </c>
      <c r="P1288" s="10">
        <v>1.2696453502989999</v>
      </c>
      <c r="Q1288" s="10">
        <v>5.87</v>
      </c>
      <c r="R1288" s="10">
        <v>1425.8110499999998</v>
      </c>
      <c r="S1288" s="10">
        <v>1430.5167000000001</v>
      </c>
      <c r="T1288" s="10">
        <v>1294.0529499999998</v>
      </c>
      <c r="U1288" s="10">
        <v>1378.7546</v>
      </c>
      <c r="V1288" s="10">
        <v>1454.0448999999999</v>
      </c>
    </row>
    <row r="1289" spans="1:22" x14ac:dyDescent="0.2">
      <c r="A1289" s="8" t="s">
        <v>104</v>
      </c>
      <c r="B1289" s="1" t="s">
        <v>105</v>
      </c>
      <c r="C1289" s="7" t="s">
        <v>6503</v>
      </c>
      <c r="D1289" s="7">
        <v>10</v>
      </c>
      <c r="E1289" s="2" t="s">
        <v>6581</v>
      </c>
      <c r="F1289" s="11" t="s">
        <v>7060</v>
      </c>
      <c r="G1289" s="10">
        <v>0</v>
      </c>
      <c r="H1289" s="10">
        <v>114.24999999999999</v>
      </c>
      <c r="I1289" s="10">
        <v>75.649999999999991</v>
      </c>
      <c r="J1289" s="10">
        <v>34.1</v>
      </c>
      <c r="K1289" s="10">
        <v>0</v>
      </c>
      <c r="L1289" s="10">
        <v>1.9589994999229998</v>
      </c>
      <c r="M1289" s="10">
        <v>1.6375340731385</v>
      </c>
      <c r="N1289" s="10">
        <v>1.4012840117125001</v>
      </c>
      <c r="O1289" s="10">
        <v>1.2235400220265</v>
      </c>
      <c r="P1289" s="10">
        <v>1.4372143709875</v>
      </c>
      <c r="Q1289" s="10">
        <v>5.5</v>
      </c>
      <c r="R1289" s="10">
        <v>1886.9644499999999</v>
      </c>
      <c r="S1289" s="10">
        <v>1651.6821</v>
      </c>
      <c r="T1289" s="10">
        <v>1562.2747999999999</v>
      </c>
      <c r="U1289" s="10">
        <v>1698.7386000000001</v>
      </c>
      <c r="V1289" s="10">
        <v>1679.9160000000002</v>
      </c>
    </row>
    <row r="1290" spans="1:22" x14ac:dyDescent="0.2">
      <c r="A1290" s="8" t="s">
        <v>104</v>
      </c>
      <c r="B1290" s="1" t="s">
        <v>105</v>
      </c>
      <c r="C1290" s="7" t="s">
        <v>6503</v>
      </c>
      <c r="D1290" s="7">
        <v>30</v>
      </c>
      <c r="E1290" s="2" t="s">
        <v>6859</v>
      </c>
      <c r="F1290" s="11" t="s">
        <v>7061</v>
      </c>
      <c r="G1290" s="10">
        <v>1037.1500000000001</v>
      </c>
      <c r="H1290" s="10">
        <v>976.3</v>
      </c>
      <c r="I1290" s="10">
        <v>641</v>
      </c>
      <c r="J1290" s="10">
        <v>356.15</v>
      </c>
      <c r="K1290" s="10">
        <v>244.85000000000002</v>
      </c>
      <c r="L1290" s="10">
        <v>1.1968307284065001</v>
      </c>
      <c r="M1290" s="10">
        <v>1.1729831448170001</v>
      </c>
      <c r="N1290" s="10">
        <v>1.0378468378104999</v>
      </c>
      <c r="O1290" s="10">
        <v>1.0394366767165</v>
      </c>
      <c r="P1290" s="10">
        <v>0.93005575998650003</v>
      </c>
      <c r="Q1290" s="10">
        <v>5.5</v>
      </c>
      <c r="R1290" s="10">
        <v>1529.3352500000001</v>
      </c>
      <c r="S1290" s="10">
        <v>1505.8070499999999</v>
      </c>
      <c r="T1290" s="10">
        <v>1425.8110499999998</v>
      </c>
      <c r="U1290" s="10">
        <v>1510.5127000000002</v>
      </c>
      <c r="V1290" s="10">
        <v>1529.3352500000001</v>
      </c>
    </row>
    <row r="1291" spans="1:22" x14ac:dyDescent="0.2">
      <c r="A1291" s="8" t="s">
        <v>104</v>
      </c>
      <c r="B1291" s="1" t="s">
        <v>105</v>
      </c>
      <c r="C1291" s="7" t="s">
        <v>5946</v>
      </c>
      <c r="D1291" s="7">
        <v>10</v>
      </c>
      <c r="E1291" s="2" t="s">
        <v>6024</v>
      </c>
      <c r="F1291" s="11" t="s">
        <v>7060</v>
      </c>
      <c r="G1291" s="10">
        <v>0</v>
      </c>
      <c r="H1291" s="10">
        <v>87.549999999999983</v>
      </c>
      <c r="I1291" s="10">
        <v>34.1</v>
      </c>
      <c r="J1291" s="10">
        <v>8.9</v>
      </c>
      <c r="K1291" s="10">
        <v>0</v>
      </c>
      <c r="L1291" s="10">
        <v>1.1589925624444999</v>
      </c>
      <c r="M1291" s="10">
        <v>1.180614371566</v>
      </c>
      <c r="N1291" s="10">
        <v>1.108117717454</v>
      </c>
      <c r="O1291" s="10">
        <v>1.179660468222</v>
      </c>
      <c r="P1291" s="10">
        <v>1.2276736031820001</v>
      </c>
      <c r="Q1291" s="10">
        <v>5.89</v>
      </c>
      <c r="R1291" s="10">
        <v>1811.6741000000002</v>
      </c>
      <c r="S1291" s="10">
        <v>1637.5651499999999</v>
      </c>
      <c r="T1291" s="10">
        <v>1632.8595500000001</v>
      </c>
      <c r="U1291" s="10">
        <v>1731.6781000000001</v>
      </c>
      <c r="V1291" s="10">
        <v>1726.97245</v>
      </c>
    </row>
    <row r="1292" spans="1:22" x14ac:dyDescent="0.2">
      <c r="A1292" s="8" t="s">
        <v>104</v>
      </c>
      <c r="B1292" s="1" t="s">
        <v>105</v>
      </c>
      <c r="C1292" s="7" t="s">
        <v>5946</v>
      </c>
      <c r="D1292" s="7">
        <v>30</v>
      </c>
      <c r="E1292" s="2" t="s">
        <v>6302</v>
      </c>
      <c r="F1292" s="11" t="s">
        <v>7061</v>
      </c>
      <c r="G1292" s="10">
        <v>804.2</v>
      </c>
      <c r="H1292" s="10">
        <v>661.75000000000011</v>
      </c>
      <c r="I1292" s="10">
        <v>365.05</v>
      </c>
      <c r="J1292" s="10">
        <v>200.29999999999998</v>
      </c>
      <c r="K1292" s="10">
        <v>123.14999999999999</v>
      </c>
      <c r="L1292" s="10">
        <v>1.154223045727</v>
      </c>
      <c r="M1292" s="10">
        <v>1.1647159825059998</v>
      </c>
      <c r="N1292" s="10">
        <v>1.008911769722</v>
      </c>
      <c r="O1292" s="10">
        <v>1.0407085478414999</v>
      </c>
      <c r="P1292" s="10">
        <v>0.96535018369900005</v>
      </c>
      <c r="Q1292" s="10">
        <v>5.89</v>
      </c>
      <c r="R1292" s="10">
        <v>1491.6901</v>
      </c>
      <c r="S1292" s="10">
        <v>1482.2788</v>
      </c>
      <c r="T1292" s="10">
        <v>1425.81105</v>
      </c>
      <c r="U1292" s="10">
        <v>1486.9844499999999</v>
      </c>
      <c r="V1292" s="10">
        <v>1505.807</v>
      </c>
    </row>
    <row r="1293" spans="1:22" x14ac:dyDescent="0.2">
      <c r="A1293" s="8" t="s">
        <v>106</v>
      </c>
      <c r="B1293" s="1" t="s">
        <v>107</v>
      </c>
      <c r="C1293" s="7" t="s">
        <v>5389</v>
      </c>
      <c r="D1293" s="7">
        <v>10</v>
      </c>
      <c r="E1293" s="2" t="s">
        <v>5468</v>
      </c>
      <c r="F1293" s="11" t="s">
        <v>7060</v>
      </c>
      <c r="G1293" s="10">
        <v>0</v>
      </c>
      <c r="H1293" s="10">
        <v>140.94999999999999</v>
      </c>
      <c r="I1293" s="10">
        <v>25.2</v>
      </c>
      <c r="J1293" s="10">
        <v>74.2</v>
      </c>
      <c r="K1293" s="10">
        <v>35.6</v>
      </c>
      <c r="L1293" s="10">
        <v>1.5532726111224999</v>
      </c>
      <c r="M1293" s="10">
        <v>1.3570864901275002</v>
      </c>
      <c r="N1293" s="10">
        <v>1.3446857466605</v>
      </c>
      <c r="O1293" s="10">
        <v>1.4674213102005</v>
      </c>
      <c r="P1293" s="10">
        <v>1.2877695138275</v>
      </c>
      <c r="Q1293" s="10">
        <v>5.72</v>
      </c>
      <c r="R1293" s="10">
        <v>1722.2667999999999</v>
      </c>
      <c r="S1293" s="10">
        <v>1402.2828</v>
      </c>
      <c r="T1293" s="10">
        <v>1505.8070499999999</v>
      </c>
      <c r="U1293" s="10">
        <v>1534.0409</v>
      </c>
      <c r="V1293" s="10">
        <v>1430.5167000000001</v>
      </c>
    </row>
    <row r="1294" spans="1:22" x14ac:dyDescent="0.2">
      <c r="A1294" s="8" t="s">
        <v>106</v>
      </c>
      <c r="B1294" s="1" t="s">
        <v>107</v>
      </c>
      <c r="C1294" s="7" t="s">
        <v>5389</v>
      </c>
      <c r="D1294" s="7">
        <v>30</v>
      </c>
      <c r="E1294" s="2" t="s">
        <v>5746</v>
      </c>
      <c r="F1294" s="11" t="s">
        <v>7061</v>
      </c>
      <c r="G1294" s="10">
        <v>430.3</v>
      </c>
      <c r="H1294" s="10">
        <v>394.7</v>
      </c>
      <c r="I1294" s="10">
        <v>179.54999999999998</v>
      </c>
      <c r="J1294" s="10">
        <v>124.65</v>
      </c>
      <c r="K1294" s="10">
        <v>77.199999999999989</v>
      </c>
      <c r="L1294" s="10">
        <v>2.0737858689334998</v>
      </c>
      <c r="M1294" s="10">
        <v>2.4375410106175002</v>
      </c>
      <c r="N1294" s="10">
        <v>2.0788733534329999</v>
      </c>
      <c r="O1294" s="10">
        <v>1.7981078026405</v>
      </c>
      <c r="P1294" s="10">
        <v>2.0989053236480002</v>
      </c>
      <c r="Q1294" s="10">
        <v>5.72</v>
      </c>
      <c r="R1294" s="10">
        <v>1331.6981000000001</v>
      </c>
      <c r="S1294" s="10">
        <v>1317.58115</v>
      </c>
      <c r="T1294" s="10">
        <v>1374.0489500000001</v>
      </c>
      <c r="U1294" s="10">
        <v>1298.7585999999999</v>
      </c>
      <c r="V1294" s="10">
        <v>1312.87555</v>
      </c>
    </row>
    <row r="1295" spans="1:22" x14ac:dyDescent="0.2">
      <c r="A1295" s="8" t="s">
        <v>106</v>
      </c>
      <c r="B1295" s="1" t="s">
        <v>107</v>
      </c>
      <c r="C1295" s="7" t="s">
        <v>6503</v>
      </c>
      <c r="D1295" s="7">
        <v>10</v>
      </c>
      <c r="E1295" s="2" t="s">
        <v>6582</v>
      </c>
      <c r="F1295" s="11" t="s">
        <v>7060</v>
      </c>
      <c r="G1295" s="10">
        <v>0</v>
      </c>
      <c r="H1295" s="10">
        <v>218.15</v>
      </c>
      <c r="I1295" s="10">
        <v>127.6</v>
      </c>
      <c r="J1295" s="10">
        <v>69.75</v>
      </c>
      <c r="K1295" s="10">
        <v>50.45</v>
      </c>
      <c r="L1295" s="10">
        <v>1.146591818978</v>
      </c>
      <c r="M1295" s="10">
        <v>0.88681214174450007</v>
      </c>
      <c r="N1295" s="10">
        <v>0.99396728400599998</v>
      </c>
      <c r="O1295" s="10">
        <v>0.83498339340999994</v>
      </c>
      <c r="P1295" s="10">
        <v>0.83402949006649996</v>
      </c>
      <c r="Q1295" s="10">
        <v>5.38</v>
      </c>
      <c r="R1295" s="10">
        <v>1971.6660999999999</v>
      </c>
      <c r="S1295" s="10">
        <v>1609.33125</v>
      </c>
      <c r="T1295" s="10">
        <v>1661.0934</v>
      </c>
      <c r="U1295" s="10">
        <v>1863.4362000000001</v>
      </c>
      <c r="V1295" s="10">
        <v>1642.2708</v>
      </c>
    </row>
    <row r="1296" spans="1:22" x14ac:dyDescent="0.2">
      <c r="A1296" s="8" t="s">
        <v>106</v>
      </c>
      <c r="B1296" s="1" t="s">
        <v>107</v>
      </c>
      <c r="C1296" s="7" t="s">
        <v>6503</v>
      </c>
      <c r="D1296" s="7">
        <v>30</v>
      </c>
      <c r="E1296" s="2" t="s">
        <v>6860</v>
      </c>
      <c r="F1296" s="11" t="s">
        <v>7061</v>
      </c>
      <c r="G1296" s="10">
        <v>872.45</v>
      </c>
      <c r="H1296" s="10">
        <v>871</v>
      </c>
      <c r="I1296" s="10">
        <v>503.05</v>
      </c>
      <c r="J1296" s="10">
        <v>329.40000000000003</v>
      </c>
      <c r="K1296" s="10">
        <v>219.60000000000002</v>
      </c>
      <c r="L1296" s="10">
        <v>1.2391204433045</v>
      </c>
      <c r="M1296" s="10">
        <v>1.3195662919465001</v>
      </c>
      <c r="N1296" s="10">
        <v>1.10175836183</v>
      </c>
      <c r="O1296" s="10">
        <v>0.99396728400550005</v>
      </c>
      <c r="P1296" s="10">
        <v>1.0289437399370001</v>
      </c>
      <c r="Q1296" s="10">
        <v>5.38</v>
      </c>
      <c r="R1296" s="10">
        <v>1355.2263</v>
      </c>
      <c r="S1296" s="10">
        <v>1355.2263499999999</v>
      </c>
      <c r="T1296" s="10">
        <v>1364.6376500000001</v>
      </c>
      <c r="U1296" s="10">
        <v>1326.9924500000002</v>
      </c>
      <c r="V1296" s="10">
        <v>1355.2263</v>
      </c>
    </row>
    <row r="1297" spans="1:22" x14ac:dyDescent="0.2">
      <c r="A1297" s="8" t="s">
        <v>106</v>
      </c>
      <c r="B1297" s="1" t="s">
        <v>107</v>
      </c>
      <c r="C1297" s="7" t="s">
        <v>5946</v>
      </c>
      <c r="D1297" s="7">
        <v>10</v>
      </c>
      <c r="E1297" s="2" t="s">
        <v>6025</v>
      </c>
      <c r="F1297" s="11" t="s">
        <v>7060</v>
      </c>
      <c r="G1297" s="10">
        <v>0</v>
      </c>
      <c r="H1297" s="10">
        <v>179.54999999999998</v>
      </c>
      <c r="I1297" s="10">
        <v>72.7</v>
      </c>
      <c r="J1297" s="10">
        <v>38.550000000000004</v>
      </c>
      <c r="K1297" s="10">
        <v>47.5</v>
      </c>
      <c r="L1297" s="10">
        <v>0.99523915513100003</v>
      </c>
      <c r="M1297" s="10">
        <v>0.91383940314549994</v>
      </c>
      <c r="N1297" s="10">
        <v>0.9205167265505001</v>
      </c>
      <c r="O1297" s="10">
        <v>1.0903115217070001</v>
      </c>
      <c r="P1297" s="10">
        <v>0.89062775511850001</v>
      </c>
      <c r="Q1297" s="10">
        <v>5.64</v>
      </c>
      <c r="R1297" s="10">
        <v>1835.2022999999999</v>
      </c>
      <c r="S1297" s="10">
        <v>1524.6296500000001</v>
      </c>
      <c r="T1297" s="10">
        <v>1609.33125</v>
      </c>
      <c r="U1297" s="10">
        <v>1712.8555000000001</v>
      </c>
      <c r="V1297" s="10">
        <v>1571.6860999999999</v>
      </c>
    </row>
    <row r="1298" spans="1:22" x14ac:dyDescent="0.2">
      <c r="A1298" s="8" t="s">
        <v>106</v>
      </c>
      <c r="B1298" s="1" t="s">
        <v>107</v>
      </c>
      <c r="C1298" s="7" t="s">
        <v>5946</v>
      </c>
      <c r="D1298" s="7">
        <v>30</v>
      </c>
      <c r="E1298" s="2" t="s">
        <v>6303</v>
      </c>
      <c r="F1298" s="11" t="s">
        <v>7061</v>
      </c>
      <c r="G1298" s="10">
        <v>644</v>
      </c>
      <c r="H1298" s="10">
        <v>630.6</v>
      </c>
      <c r="I1298" s="10">
        <v>326.45000000000005</v>
      </c>
      <c r="J1298" s="10">
        <v>207.7</v>
      </c>
      <c r="K1298" s="10">
        <v>145.4</v>
      </c>
      <c r="L1298" s="10">
        <v>1.0909474572694999</v>
      </c>
      <c r="M1298" s="10">
        <v>1.1946049539380001</v>
      </c>
      <c r="N1298" s="10">
        <v>0.99969070406750005</v>
      </c>
      <c r="O1298" s="10">
        <v>0.99905476850499997</v>
      </c>
      <c r="P1298" s="10">
        <v>1.0038242852229999</v>
      </c>
      <c r="Q1298" s="10">
        <v>5.64</v>
      </c>
      <c r="R1298" s="10">
        <v>1505.8070499999999</v>
      </c>
      <c r="S1298" s="10">
        <v>1458.75055</v>
      </c>
      <c r="T1298" s="10">
        <v>1496.3957500000001</v>
      </c>
      <c r="U1298" s="10">
        <v>1496.3957</v>
      </c>
      <c r="V1298" s="10">
        <v>1463.4562500000002</v>
      </c>
    </row>
    <row r="1299" spans="1:22" x14ac:dyDescent="0.2">
      <c r="A1299" s="8">
        <v>69</v>
      </c>
      <c r="B1299" s="1" t="s">
        <v>108</v>
      </c>
      <c r="C1299" s="7" t="s">
        <v>5389</v>
      </c>
      <c r="D1299" s="7">
        <v>10</v>
      </c>
      <c r="E1299" s="2" t="s">
        <v>5469</v>
      </c>
      <c r="F1299" s="11" t="s">
        <v>7060</v>
      </c>
      <c r="G1299" s="10">
        <v>0</v>
      </c>
      <c r="H1299" s="10">
        <v>7.3999999999999986</v>
      </c>
      <c r="I1299" s="10">
        <v>0</v>
      </c>
      <c r="J1299" s="10">
        <v>43.050000000000004</v>
      </c>
      <c r="K1299" s="10">
        <v>0</v>
      </c>
      <c r="L1299" s="10">
        <v>2.1275224239549999</v>
      </c>
      <c r="M1299" s="10">
        <v>2.3322936750425001</v>
      </c>
      <c r="N1299" s="10">
        <v>2.3688599698794999</v>
      </c>
      <c r="O1299" s="10">
        <v>2.1558215564815</v>
      </c>
      <c r="P1299" s="10">
        <v>2.2896859923630002</v>
      </c>
      <c r="Q1299" s="10">
        <v>6.51</v>
      </c>
      <c r="R1299" s="10">
        <v>1618.7426</v>
      </c>
      <c r="S1299" s="10">
        <v>1289.3472999999999</v>
      </c>
      <c r="T1299" s="10">
        <v>1468.16185</v>
      </c>
      <c r="U1299" s="10">
        <v>1326.99245</v>
      </c>
      <c r="V1299" s="10">
        <v>1289.3472999999999</v>
      </c>
    </row>
    <row r="1300" spans="1:22" x14ac:dyDescent="0.2">
      <c r="A1300" s="8">
        <v>69</v>
      </c>
      <c r="B1300" s="1" t="s">
        <v>108</v>
      </c>
      <c r="C1300" s="7" t="s">
        <v>5389</v>
      </c>
      <c r="D1300" s="7">
        <v>30</v>
      </c>
      <c r="E1300" s="2" t="s">
        <v>5747</v>
      </c>
      <c r="F1300" s="11" t="s">
        <v>7061</v>
      </c>
      <c r="G1300" s="10">
        <v>320.5</v>
      </c>
      <c r="H1300" s="10">
        <v>261.14999999999998</v>
      </c>
      <c r="I1300" s="10">
        <v>97.9</v>
      </c>
      <c r="J1300" s="10">
        <v>106.80000000000001</v>
      </c>
      <c r="K1300" s="10">
        <v>32.599999999999994</v>
      </c>
      <c r="L1300" s="10">
        <v>2.1876183345999998</v>
      </c>
      <c r="M1300" s="10">
        <v>2.7221221747840003</v>
      </c>
      <c r="N1300" s="10">
        <v>2.4734713698920001</v>
      </c>
      <c r="O1300" s="10">
        <v>2.1958854969115</v>
      </c>
      <c r="P1300" s="10">
        <v>2.5494656695965001</v>
      </c>
      <c r="Q1300" s="10">
        <v>6.51</v>
      </c>
      <c r="R1300" s="10">
        <v>1157.58915</v>
      </c>
      <c r="S1300" s="10">
        <v>1054.06495</v>
      </c>
      <c r="T1300" s="10">
        <v>1162.29485</v>
      </c>
      <c r="U1300" s="10">
        <v>1101.1214</v>
      </c>
      <c r="V1300" s="10">
        <v>1049.35925</v>
      </c>
    </row>
    <row r="1301" spans="1:22" x14ac:dyDescent="0.2">
      <c r="A1301" s="8">
        <v>69</v>
      </c>
      <c r="B1301" s="1" t="s">
        <v>108</v>
      </c>
      <c r="C1301" s="7" t="s">
        <v>6503</v>
      </c>
      <c r="D1301" s="7">
        <v>10</v>
      </c>
      <c r="E1301" s="2" t="s">
        <v>6583</v>
      </c>
      <c r="F1301" s="11" t="s">
        <v>7060</v>
      </c>
      <c r="G1301" s="10">
        <v>0</v>
      </c>
      <c r="H1301" s="10">
        <v>192.9</v>
      </c>
      <c r="I1301" s="10">
        <v>83.05</v>
      </c>
      <c r="J1301" s="10">
        <v>146.9</v>
      </c>
      <c r="K1301" s="10">
        <v>34.1</v>
      </c>
      <c r="L1301" s="10">
        <v>1.0728232937415001</v>
      </c>
      <c r="M1301" s="10">
        <v>0.90525427305350004</v>
      </c>
      <c r="N1301" s="10">
        <v>0.84738413687650005</v>
      </c>
      <c r="O1301" s="10">
        <v>0.75040396361299999</v>
      </c>
      <c r="P1301" s="10">
        <v>0.87472936605899998</v>
      </c>
      <c r="Q1301" s="10">
        <v>5.72</v>
      </c>
      <c r="R1301" s="10">
        <v>1595.2143000000001</v>
      </c>
      <c r="S1301" s="10">
        <v>1388.1658499999999</v>
      </c>
      <c r="T1301" s="10">
        <v>1491.6901</v>
      </c>
      <c r="U1301" s="10">
        <v>1364.6376</v>
      </c>
      <c r="V1301" s="10">
        <v>1364.6376500000001</v>
      </c>
    </row>
    <row r="1302" spans="1:22" x14ac:dyDescent="0.2">
      <c r="A1302" s="8">
        <v>69</v>
      </c>
      <c r="B1302" s="1" t="s">
        <v>108</v>
      </c>
      <c r="C1302" s="7" t="s">
        <v>6503</v>
      </c>
      <c r="D1302" s="7">
        <v>30</v>
      </c>
      <c r="E1302" s="2" t="s">
        <v>6861</v>
      </c>
      <c r="F1302" s="11" t="s">
        <v>7061</v>
      </c>
      <c r="G1302" s="10">
        <v>820.5</v>
      </c>
      <c r="H1302" s="10">
        <v>832.4</v>
      </c>
      <c r="I1302" s="10">
        <v>462.9</v>
      </c>
      <c r="J1302" s="10">
        <v>356.09999999999997</v>
      </c>
      <c r="K1302" s="10">
        <v>215.15</v>
      </c>
      <c r="L1302" s="10">
        <v>1.1205184609205001</v>
      </c>
      <c r="M1302" s="10">
        <v>1.284271868234</v>
      </c>
      <c r="N1302" s="10">
        <v>1.083952166083</v>
      </c>
      <c r="O1302" s="10">
        <v>0.95549318248199999</v>
      </c>
      <c r="P1302" s="10">
        <v>1.0410265156225</v>
      </c>
      <c r="Q1302" s="10">
        <v>5.72</v>
      </c>
      <c r="R1302" s="10">
        <v>1270.5246999999999</v>
      </c>
      <c r="S1302" s="10">
        <v>1190.5286999999998</v>
      </c>
      <c r="T1302" s="10">
        <v>1322.2867999999999</v>
      </c>
      <c r="U1302" s="10">
        <v>1204.6456000000001</v>
      </c>
      <c r="V1302" s="10">
        <v>1176.41175</v>
      </c>
    </row>
    <row r="1303" spans="1:22" x14ac:dyDescent="0.2">
      <c r="A1303" s="8">
        <v>69</v>
      </c>
      <c r="B1303" s="1" t="s">
        <v>108</v>
      </c>
      <c r="C1303" s="7" t="s">
        <v>5946</v>
      </c>
      <c r="D1303" s="7">
        <v>10</v>
      </c>
      <c r="E1303" s="2" t="s">
        <v>6026</v>
      </c>
      <c r="F1303" s="11" t="s">
        <v>7060</v>
      </c>
      <c r="G1303" s="10">
        <v>0</v>
      </c>
      <c r="H1303" s="10">
        <v>47.449999999999996</v>
      </c>
      <c r="I1303" s="10">
        <v>0</v>
      </c>
      <c r="J1303" s="10">
        <v>71.250000000000014</v>
      </c>
      <c r="K1303" s="10">
        <v>32.65</v>
      </c>
      <c r="L1303" s="10">
        <v>0.50048128759599997</v>
      </c>
      <c r="M1303" s="10">
        <v>0.78410854841900002</v>
      </c>
      <c r="N1303" s="10">
        <v>0.67059405053400001</v>
      </c>
      <c r="O1303" s="10">
        <v>0.71415563655699998</v>
      </c>
      <c r="P1303" s="10">
        <v>0.82989590891100007</v>
      </c>
      <c r="Q1303" s="10">
        <v>6.06</v>
      </c>
      <c r="R1303" s="10">
        <v>1364.6376</v>
      </c>
      <c r="S1303" s="10">
        <v>1275.23035</v>
      </c>
      <c r="T1303" s="10">
        <v>1359.9319500000001</v>
      </c>
      <c r="U1303" s="10">
        <v>1265.8190500000001</v>
      </c>
      <c r="V1303" s="10">
        <v>1308.16985</v>
      </c>
    </row>
    <row r="1304" spans="1:22" x14ac:dyDescent="0.2">
      <c r="A1304" s="8">
        <v>69</v>
      </c>
      <c r="B1304" s="1" t="s">
        <v>108</v>
      </c>
      <c r="C1304" s="7" t="s">
        <v>5946</v>
      </c>
      <c r="D1304" s="7">
        <v>30</v>
      </c>
      <c r="E1304" s="2" t="s">
        <v>6304</v>
      </c>
      <c r="F1304" s="11" t="s">
        <v>7061</v>
      </c>
      <c r="G1304" s="10">
        <v>505.95</v>
      </c>
      <c r="H1304" s="10">
        <v>492.65000000000003</v>
      </c>
      <c r="I1304" s="10">
        <v>244.8</v>
      </c>
      <c r="J1304" s="10">
        <v>185.5</v>
      </c>
      <c r="K1304" s="10">
        <v>115.7</v>
      </c>
      <c r="L1304" s="10">
        <v>0.81208971316449996</v>
      </c>
      <c r="M1304" s="10">
        <v>0.98252044388299997</v>
      </c>
      <c r="N1304" s="10">
        <v>0.82258264994350005</v>
      </c>
      <c r="O1304" s="10">
        <v>0.783790580638</v>
      </c>
      <c r="P1304" s="10">
        <v>0.84038884569049999</v>
      </c>
      <c r="Q1304" s="10">
        <v>6.06</v>
      </c>
      <c r="R1304" s="10">
        <v>1265.8190500000001</v>
      </c>
      <c r="S1304" s="10">
        <v>1223.4682499999999</v>
      </c>
      <c r="T1304" s="10">
        <v>1355.2263</v>
      </c>
      <c r="U1304" s="10">
        <v>1214.0569</v>
      </c>
      <c r="V1304" s="10">
        <v>1204.6456499999999</v>
      </c>
    </row>
    <row r="1305" spans="1:22" x14ac:dyDescent="0.2">
      <c r="A1305" s="8">
        <v>7</v>
      </c>
      <c r="B1305" s="1" t="s">
        <v>9</v>
      </c>
      <c r="C1305" s="7" t="s">
        <v>5389</v>
      </c>
      <c r="D1305" s="7">
        <v>10</v>
      </c>
      <c r="E1305" s="2" t="s">
        <v>5397</v>
      </c>
      <c r="F1305" s="11" t="s">
        <v>7060</v>
      </c>
      <c r="G1305" s="10" t="s">
        <v>5387</v>
      </c>
      <c r="H1305" s="10" t="s">
        <v>5387</v>
      </c>
      <c r="I1305" s="10" t="s">
        <v>5387</v>
      </c>
      <c r="J1305" s="10" t="s">
        <v>5387</v>
      </c>
      <c r="K1305" s="10" t="s">
        <v>5387</v>
      </c>
      <c r="L1305" s="10" t="s">
        <v>5387</v>
      </c>
      <c r="M1305" s="10" t="s">
        <v>5387</v>
      </c>
      <c r="N1305" s="10" t="s">
        <v>5387</v>
      </c>
      <c r="O1305" s="10" t="s">
        <v>5387</v>
      </c>
      <c r="P1305" s="10" t="s">
        <v>5387</v>
      </c>
      <c r="Q1305" s="10" t="s">
        <v>5387</v>
      </c>
      <c r="R1305" s="10" t="s">
        <v>5387</v>
      </c>
      <c r="S1305" s="10" t="s">
        <v>5387</v>
      </c>
      <c r="T1305" s="10" t="s">
        <v>5387</v>
      </c>
      <c r="U1305" s="10" t="s">
        <v>5387</v>
      </c>
      <c r="V1305" s="10" t="s">
        <v>5387</v>
      </c>
    </row>
    <row r="1306" spans="1:22" x14ac:dyDescent="0.2">
      <c r="A1306" s="8">
        <v>7</v>
      </c>
      <c r="B1306" s="1" t="s">
        <v>9</v>
      </c>
      <c r="C1306" s="7" t="s">
        <v>5389</v>
      </c>
      <c r="D1306" s="7">
        <v>30</v>
      </c>
      <c r="E1306" s="2" t="s">
        <v>5675</v>
      </c>
      <c r="F1306" s="11" t="s">
        <v>7060</v>
      </c>
      <c r="G1306" s="10" t="s">
        <v>5387</v>
      </c>
      <c r="H1306" s="10" t="s">
        <v>5387</v>
      </c>
      <c r="I1306" s="10" t="s">
        <v>5387</v>
      </c>
      <c r="J1306" s="10" t="s">
        <v>5387</v>
      </c>
      <c r="K1306" s="10" t="s">
        <v>5387</v>
      </c>
      <c r="L1306" s="10" t="s">
        <v>5387</v>
      </c>
      <c r="M1306" s="10" t="s">
        <v>5387</v>
      </c>
      <c r="N1306" s="10" t="s">
        <v>5387</v>
      </c>
      <c r="O1306" s="10" t="s">
        <v>5387</v>
      </c>
      <c r="P1306" s="10" t="s">
        <v>5387</v>
      </c>
      <c r="Q1306" s="10" t="s">
        <v>5387</v>
      </c>
      <c r="R1306" s="10" t="s">
        <v>5387</v>
      </c>
      <c r="S1306" s="10" t="s">
        <v>5387</v>
      </c>
      <c r="T1306" s="10" t="s">
        <v>5387</v>
      </c>
      <c r="U1306" s="10" t="s">
        <v>5387</v>
      </c>
      <c r="V1306" s="10" t="s">
        <v>5387</v>
      </c>
    </row>
    <row r="1307" spans="1:22" x14ac:dyDescent="0.2">
      <c r="A1307" s="8">
        <v>7</v>
      </c>
      <c r="B1307" s="1" t="s">
        <v>9</v>
      </c>
      <c r="C1307" s="7" t="s">
        <v>6503</v>
      </c>
      <c r="D1307" s="7">
        <v>10</v>
      </c>
      <c r="E1307" s="2" t="s">
        <v>6511</v>
      </c>
      <c r="F1307" s="11" t="s">
        <v>7060</v>
      </c>
      <c r="G1307" s="10">
        <v>0</v>
      </c>
      <c r="H1307" s="10">
        <v>133.55000000000001</v>
      </c>
      <c r="I1307" s="10">
        <v>74.150000000000006</v>
      </c>
      <c r="J1307" s="10">
        <v>69.75</v>
      </c>
      <c r="K1307" s="10">
        <v>10.400000000000002</v>
      </c>
      <c r="L1307" s="10">
        <v>1.6044654238945002</v>
      </c>
      <c r="M1307" s="10">
        <v>1.5615397734334999</v>
      </c>
      <c r="N1307" s="10">
        <v>1.143730108947</v>
      </c>
      <c r="O1307" s="10">
        <v>1.4092332062424999</v>
      </c>
      <c r="P1307" s="10">
        <v>1.1574027235385</v>
      </c>
      <c r="Q1307" s="10">
        <v>5.5</v>
      </c>
      <c r="R1307" s="10">
        <v>1515.2183500000001</v>
      </c>
      <c r="S1307" s="10">
        <v>1317.5812000000001</v>
      </c>
      <c r="T1307" s="10">
        <v>1251.7021</v>
      </c>
      <c r="U1307" s="10">
        <v>1270.5246999999999</v>
      </c>
      <c r="V1307" s="10">
        <v>1289.34725</v>
      </c>
    </row>
    <row r="1308" spans="1:22" x14ac:dyDescent="0.2">
      <c r="A1308" s="8">
        <v>7</v>
      </c>
      <c r="B1308" s="1" t="s">
        <v>9</v>
      </c>
      <c r="C1308" s="7" t="s">
        <v>6503</v>
      </c>
      <c r="D1308" s="7">
        <v>30</v>
      </c>
      <c r="E1308" s="2" t="s">
        <v>6789</v>
      </c>
      <c r="F1308" s="11" t="s">
        <v>7061</v>
      </c>
      <c r="G1308" s="10">
        <v>890.3</v>
      </c>
      <c r="H1308" s="10">
        <v>911.1</v>
      </c>
      <c r="I1308" s="10">
        <v>611.29999999999995</v>
      </c>
      <c r="J1308" s="10">
        <v>414.00000000000006</v>
      </c>
      <c r="K1308" s="10">
        <v>267.10000000000002</v>
      </c>
      <c r="L1308" s="10">
        <v>1.0422983867469999</v>
      </c>
      <c r="M1308" s="10">
        <v>1.0499296134954998</v>
      </c>
      <c r="N1308" s="10">
        <v>0.91002378977099996</v>
      </c>
      <c r="O1308" s="10">
        <v>1.0616944213995001</v>
      </c>
      <c r="P1308" s="10">
        <v>0.95104163354500004</v>
      </c>
      <c r="Q1308" s="10">
        <v>5.5</v>
      </c>
      <c r="R1308" s="10">
        <v>1421.1053999999999</v>
      </c>
      <c r="S1308" s="10">
        <v>1397.5771500000001</v>
      </c>
      <c r="T1308" s="10">
        <v>1402.2828</v>
      </c>
      <c r="U1308" s="10">
        <v>1439.9279999999999</v>
      </c>
      <c r="V1308" s="10">
        <v>1425.81105</v>
      </c>
    </row>
    <row r="1309" spans="1:22" x14ac:dyDescent="0.2">
      <c r="A1309" s="8">
        <v>7</v>
      </c>
      <c r="B1309" s="1" t="s">
        <v>9</v>
      </c>
      <c r="C1309" s="7" t="s">
        <v>5946</v>
      </c>
      <c r="D1309" s="7">
        <v>10</v>
      </c>
      <c r="E1309" s="2" t="s">
        <v>5954</v>
      </c>
      <c r="F1309" s="11" t="s">
        <v>7060</v>
      </c>
      <c r="G1309" s="10">
        <v>0</v>
      </c>
      <c r="H1309" s="10">
        <v>97.949999999999989</v>
      </c>
      <c r="I1309" s="10">
        <v>48.949999999999996</v>
      </c>
      <c r="J1309" s="10">
        <v>43</v>
      </c>
      <c r="K1309" s="10">
        <v>13.350000000000001</v>
      </c>
      <c r="L1309" s="10">
        <v>1.1535871101645001</v>
      </c>
      <c r="M1309" s="10">
        <v>1.2333970232435001</v>
      </c>
      <c r="N1309" s="10">
        <v>1.0610584858375001</v>
      </c>
      <c r="O1309" s="10">
        <v>1.2925390305455</v>
      </c>
      <c r="P1309" s="10">
        <v>1.2829999971095001</v>
      </c>
      <c r="Q1309" s="10">
        <v>5.92</v>
      </c>
      <c r="R1309" s="10">
        <v>1209.3513</v>
      </c>
      <c r="S1309" s="10">
        <v>1072.8875</v>
      </c>
      <c r="T1309" s="10">
        <v>1096.4157500000001</v>
      </c>
      <c r="U1309" s="10">
        <v>1148.17785</v>
      </c>
      <c r="V1309" s="10">
        <v>1115.2383500000001</v>
      </c>
    </row>
    <row r="1310" spans="1:22" x14ac:dyDescent="0.2">
      <c r="A1310" s="8">
        <v>7</v>
      </c>
      <c r="B1310" s="1" t="s">
        <v>9</v>
      </c>
      <c r="C1310" s="7" t="s">
        <v>5946</v>
      </c>
      <c r="D1310" s="7">
        <v>30</v>
      </c>
      <c r="E1310" s="2" t="s">
        <v>6232</v>
      </c>
      <c r="F1310" s="11" t="s">
        <v>7061</v>
      </c>
      <c r="G1310" s="10">
        <v>430.3</v>
      </c>
      <c r="H1310" s="10">
        <v>422.85</v>
      </c>
      <c r="I1310" s="10">
        <v>238.9</v>
      </c>
      <c r="J1310" s="10">
        <v>155.79999999999998</v>
      </c>
      <c r="K1310" s="10">
        <v>89.05</v>
      </c>
      <c r="L1310" s="10">
        <v>1.0788646815840002</v>
      </c>
      <c r="M1310" s="10">
        <v>1.1173387831079999</v>
      </c>
      <c r="N1310" s="10">
        <v>0.93895885785950006</v>
      </c>
      <c r="O1310" s="10">
        <v>1.097942748456</v>
      </c>
      <c r="P1310" s="10">
        <v>1.0508835168389998</v>
      </c>
      <c r="Q1310" s="10">
        <v>5.92</v>
      </c>
      <c r="R1310" s="10">
        <v>1148.1778999999999</v>
      </c>
      <c r="S1310" s="10">
        <v>1124.6496499999998</v>
      </c>
      <c r="T1310" s="10">
        <v>1171.7060999999999</v>
      </c>
      <c r="U1310" s="10">
        <v>1190.5286500000002</v>
      </c>
      <c r="V1310" s="10">
        <v>1162.2948000000001</v>
      </c>
    </row>
    <row r="1311" spans="1:22" x14ac:dyDescent="0.2">
      <c r="A1311" s="8" t="s">
        <v>109</v>
      </c>
      <c r="B1311" s="1" t="s">
        <v>110</v>
      </c>
      <c r="C1311" s="7" t="s">
        <v>5389</v>
      </c>
      <c r="D1311" s="7">
        <v>10</v>
      </c>
      <c r="E1311" s="2" t="s">
        <v>5470</v>
      </c>
      <c r="F1311" s="11" t="s">
        <v>7060</v>
      </c>
      <c r="G1311" s="10" t="s">
        <v>5387</v>
      </c>
      <c r="H1311" s="10" t="s">
        <v>5387</v>
      </c>
      <c r="I1311" s="10" t="s">
        <v>5387</v>
      </c>
      <c r="J1311" s="10" t="s">
        <v>5387</v>
      </c>
      <c r="K1311" s="10" t="s">
        <v>5387</v>
      </c>
      <c r="L1311" s="10" t="s">
        <v>5387</v>
      </c>
      <c r="M1311" s="10" t="s">
        <v>5387</v>
      </c>
      <c r="N1311" s="10" t="s">
        <v>5387</v>
      </c>
      <c r="O1311" s="10" t="s">
        <v>5387</v>
      </c>
      <c r="P1311" s="10" t="s">
        <v>5387</v>
      </c>
      <c r="Q1311" s="10" t="s">
        <v>5387</v>
      </c>
      <c r="R1311" s="10" t="s">
        <v>5387</v>
      </c>
      <c r="S1311" s="10" t="s">
        <v>5387</v>
      </c>
      <c r="T1311" s="10" t="s">
        <v>5387</v>
      </c>
      <c r="U1311" s="10" t="s">
        <v>5387</v>
      </c>
      <c r="V1311" s="10" t="s">
        <v>5387</v>
      </c>
    </row>
    <row r="1312" spans="1:22" x14ac:dyDescent="0.2">
      <c r="A1312" s="8" t="s">
        <v>109</v>
      </c>
      <c r="B1312" s="1" t="s">
        <v>110</v>
      </c>
      <c r="C1312" s="7" t="s">
        <v>5389</v>
      </c>
      <c r="D1312" s="7">
        <v>30</v>
      </c>
      <c r="E1312" s="2" t="s">
        <v>5748</v>
      </c>
      <c r="F1312" s="11" t="s">
        <v>7061</v>
      </c>
      <c r="G1312" s="10">
        <v>66.75</v>
      </c>
      <c r="H1312" s="10">
        <v>142.44999999999999</v>
      </c>
      <c r="I1312" s="10">
        <v>81.600000000000009</v>
      </c>
      <c r="J1312" s="10">
        <v>100.9</v>
      </c>
      <c r="K1312" s="10">
        <v>68.3</v>
      </c>
      <c r="L1312" s="10">
        <v>1.6031935527700001</v>
      </c>
      <c r="M1312" s="10">
        <v>1.774896154613</v>
      </c>
      <c r="N1312" s="10">
        <v>1.7017635649390002</v>
      </c>
      <c r="O1312" s="10">
        <v>1.7198877284675</v>
      </c>
      <c r="P1312" s="10">
        <v>1.7408736020255</v>
      </c>
      <c r="Q1312" s="10">
        <v>6.88</v>
      </c>
      <c r="R1312" s="10">
        <v>1581.09735</v>
      </c>
      <c r="S1312" s="10">
        <v>1458.7505999999998</v>
      </c>
      <c r="T1312" s="10">
        <v>1505.807</v>
      </c>
      <c r="U1312" s="10">
        <v>1501.1014</v>
      </c>
      <c r="V1312" s="10">
        <v>1482.2788</v>
      </c>
    </row>
    <row r="1313" spans="1:22" x14ac:dyDescent="0.2">
      <c r="A1313" s="8" t="s">
        <v>109</v>
      </c>
      <c r="B1313" s="1" t="s">
        <v>110</v>
      </c>
      <c r="C1313" s="7" t="s">
        <v>6503</v>
      </c>
      <c r="D1313" s="7">
        <v>10</v>
      </c>
      <c r="E1313" s="2" t="s">
        <v>6584</v>
      </c>
      <c r="F1313" s="11" t="s">
        <v>7060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8.1202611960795004</v>
      </c>
      <c r="M1313" s="10">
        <v>1.4871353126344999</v>
      </c>
      <c r="N1313" s="10">
        <v>1.3710770724995001</v>
      </c>
      <c r="O1313" s="10">
        <v>1.6340364275454999</v>
      </c>
      <c r="P1313" s="10">
        <v>1.4845915703850001</v>
      </c>
      <c r="Q1313" s="10">
        <v>6.2</v>
      </c>
      <c r="R1313" s="10">
        <v>1985.78305</v>
      </c>
      <c r="S1313" s="10">
        <v>1576.39175</v>
      </c>
      <c r="T1313" s="10">
        <v>1585.80305</v>
      </c>
      <c r="U1313" s="10">
        <v>1712.8555000000001</v>
      </c>
      <c r="V1313" s="10">
        <v>1632.8595500000001</v>
      </c>
    </row>
    <row r="1314" spans="1:22" x14ac:dyDescent="0.2">
      <c r="A1314" s="8" t="s">
        <v>109</v>
      </c>
      <c r="B1314" s="1" t="s">
        <v>110</v>
      </c>
      <c r="C1314" s="7" t="s">
        <v>6503</v>
      </c>
      <c r="D1314" s="7">
        <v>30</v>
      </c>
      <c r="E1314" s="2" t="s">
        <v>6862</v>
      </c>
      <c r="F1314" s="11" t="s">
        <v>7061</v>
      </c>
      <c r="G1314" s="10">
        <v>114.25</v>
      </c>
      <c r="H1314" s="10">
        <v>200.29999999999998</v>
      </c>
      <c r="I1314" s="10">
        <v>62.3</v>
      </c>
      <c r="J1314" s="10">
        <v>92</v>
      </c>
      <c r="K1314" s="10">
        <v>56.349999999999994</v>
      </c>
      <c r="L1314" s="10">
        <v>1.2734609636735001</v>
      </c>
      <c r="M1314" s="10">
        <v>1.3494552633785</v>
      </c>
      <c r="N1314" s="10">
        <v>1.2194064408709999</v>
      </c>
      <c r="O1314" s="10">
        <v>1.269327382518</v>
      </c>
      <c r="P1314" s="10">
        <v>1.2810921904220001</v>
      </c>
      <c r="Q1314" s="10">
        <v>6.2</v>
      </c>
      <c r="R1314" s="10">
        <v>1439.92795</v>
      </c>
      <c r="S1314" s="10">
        <v>1369.3432499999999</v>
      </c>
      <c r="T1314" s="10">
        <v>1359.9319500000001</v>
      </c>
      <c r="U1314" s="10">
        <v>1355.2263</v>
      </c>
      <c r="V1314" s="10">
        <v>1378.7545500000001</v>
      </c>
    </row>
    <row r="1315" spans="1:22" x14ac:dyDescent="0.2">
      <c r="A1315" s="8" t="s">
        <v>109</v>
      </c>
      <c r="B1315" s="1" t="s">
        <v>110</v>
      </c>
      <c r="C1315" s="7" t="s">
        <v>5946</v>
      </c>
      <c r="D1315" s="7">
        <v>10</v>
      </c>
      <c r="E1315" s="2" t="s">
        <v>6027</v>
      </c>
      <c r="F1315" s="11" t="s">
        <v>7060</v>
      </c>
      <c r="G1315" s="10" t="s">
        <v>5387</v>
      </c>
      <c r="H1315" s="10" t="s">
        <v>5387</v>
      </c>
      <c r="I1315" s="10" t="s">
        <v>5387</v>
      </c>
      <c r="J1315" s="10" t="s">
        <v>5387</v>
      </c>
      <c r="K1315" s="10" t="s">
        <v>5387</v>
      </c>
      <c r="L1315" s="10" t="s">
        <v>5387</v>
      </c>
      <c r="M1315" s="10" t="s">
        <v>5387</v>
      </c>
      <c r="N1315" s="10" t="s">
        <v>5387</v>
      </c>
      <c r="O1315" s="10" t="s">
        <v>5387</v>
      </c>
      <c r="P1315" s="10" t="s">
        <v>5387</v>
      </c>
      <c r="Q1315" s="10" t="s">
        <v>5387</v>
      </c>
      <c r="R1315" s="10" t="s">
        <v>5387</v>
      </c>
      <c r="S1315" s="10" t="s">
        <v>5387</v>
      </c>
      <c r="T1315" s="10" t="s">
        <v>5387</v>
      </c>
      <c r="U1315" s="10" t="s">
        <v>5387</v>
      </c>
      <c r="V1315" s="10" t="s">
        <v>5387</v>
      </c>
    </row>
    <row r="1316" spans="1:22" x14ac:dyDescent="0.2">
      <c r="A1316" s="8" t="s">
        <v>109</v>
      </c>
      <c r="B1316" s="1" t="s">
        <v>110</v>
      </c>
      <c r="C1316" s="7" t="s">
        <v>5946</v>
      </c>
      <c r="D1316" s="7">
        <v>30</v>
      </c>
      <c r="E1316" s="2" t="s">
        <v>6305</v>
      </c>
      <c r="F1316" s="11" t="s">
        <v>7061</v>
      </c>
      <c r="G1316" s="10">
        <v>243.35000000000002</v>
      </c>
      <c r="H1316" s="10">
        <v>235.9</v>
      </c>
      <c r="I1316" s="10">
        <v>69.7</v>
      </c>
      <c r="J1316" s="10">
        <v>80.150000000000006</v>
      </c>
      <c r="K1316" s="10">
        <v>17.8</v>
      </c>
      <c r="L1316" s="10">
        <v>0.93927682564100001</v>
      </c>
      <c r="M1316" s="10">
        <v>1.0038242852229999</v>
      </c>
      <c r="N1316" s="10">
        <v>0.91129566089599989</v>
      </c>
      <c r="O1316" s="10">
        <v>0.97234547488500001</v>
      </c>
      <c r="P1316" s="10">
        <v>0.96566815148000007</v>
      </c>
      <c r="Q1316" s="10">
        <v>5.83</v>
      </c>
      <c r="R1316" s="10">
        <v>1421.1053999999999</v>
      </c>
      <c r="S1316" s="10">
        <v>1421.1053999999999</v>
      </c>
      <c r="T1316" s="10">
        <v>1430.5167000000001</v>
      </c>
      <c r="U1316" s="10">
        <v>1383.4602</v>
      </c>
      <c r="V1316" s="10">
        <v>1435.22235</v>
      </c>
    </row>
    <row r="1317" spans="1:22" x14ac:dyDescent="0.2">
      <c r="A1317" s="8" t="s">
        <v>111</v>
      </c>
      <c r="B1317" s="1" t="s">
        <v>112</v>
      </c>
      <c r="C1317" s="7" t="s">
        <v>5389</v>
      </c>
      <c r="D1317" s="7">
        <v>10</v>
      </c>
      <c r="E1317" s="2" t="s">
        <v>5471</v>
      </c>
      <c r="F1317" s="11" t="s">
        <v>7060</v>
      </c>
      <c r="G1317" s="10" t="s">
        <v>5387</v>
      </c>
      <c r="H1317" s="10" t="s">
        <v>5387</v>
      </c>
      <c r="I1317" s="10" t="s">
        <v>5387</v>
      </c>
      <c r="J1317" s="10" t="s">
        <v>5387</v>
      </c>
      <c r="K1317" s="10" t="s">
        <v>5387</v>
      </c>
      <c r="L1317" s="10" t="s">
        <v>5387</v>
      </c>
      <c r="M1317" s="10" t="s">
        <v>5387</v>
      </c>
      <c r="N1317" s="10" t="s">
        <v>5387</v>
      </c>
      <c r="O1317" s="10" t="s">
        <v>5387</v>
      </c>
      <c r="P1317" s="10" t="s">
        <v>5387</v>
      </c>
      <c r="Q1317" s="10" t="s">
        <v>5387</v>
      </c>
      <c r="R1317" s="10" t="s">
        <v>5387</v>
      </c>
      <c r="S1317" s="10" t="s">
        <v>5387</v>
      </c>
      <c r="T1317" s="10" t="s">
        <v>5387</v>
      </c>
      <c r="U1317" s="10" t="s">
        <v>5387</v>
      </c>
      <c r="V1317" s="10" t="s">
        <v>5387</v>
      </c>
    </row>
    <row r="1318" spans="1:22" x14ac:dyDescent="0.2">
      <c r="A1318" s="8" t="s">
        <v>111</v>
      </c>
      <c r="B1318" s="1" t="s">
        <v>112</v>
      </c>
      <c r="C1318" s="7" t="s">
        <v>5389</v>
      </c>
      <c r="D1318" s="7">
        <v>30</v>
      </c>
      <c r="E1318" s="2" t="s">
        <v>5749</v>
      </c>
      <c r="F1318" s="11" t="s">
        <v>7061</v>
      </c>
      <c r="G1318" s="10">
        <v>716.65</v>
      </c>
      <c r="H1318" s="10">
        <v>569.80000000000007</v>
      </c>
      <c r="I1318" s="10">
        <v>290.85000000000002</v>
      </c>
      <c r="J1318" s="10">
        <v>237.4</v>
      </c>
      <c r="K1318" s="10">
        <v>97.949999999999989</v>
      </c>
      <c r="L1318" s="10">
        <v>1.5415078032184999</v>
      </c>
      <c r="M1318" s="10">
        <v>1.4769603436365</v>
      </c>
      <c r="N1318" s="10">
        <v>1.2699633180804999</v>
      </c>
      <c r="O1318" s="10">
        <v>1.2578805423950001</v>
      </c>
      <c r="P1318" s="10">
        <v>1.1691675314425001</v>
      </c>
      <c r="Q1318" s="10">
        <v>5.88</v>
      </c>
      <c r="R1318" s="10">
        <v>1209.3512999999998</v>
      </c>
      <c r="S1318" s="10">
        <v>1246.9964500000001</v>
      </c>
      <c r="T1318" s="10">
        <v>1237.5852</v>
      </c>
      <c r="U1318" s="10">
        <v>1167.0005000000001</v>
      </c>
      <c r="V1318" s="10">
        <v>1275.23035</v>
      </c>
    </row>
    <row r="1319" spans="1:22" x14ac:dyDescent="0.2">
      <c r="A1319" s="8" t="s">
        <v>111</v>
      </c>
      <c r="B1319" s="1" t="s">
        <v>112</v>
      </c>
      <c r="C1319" s="7" t="s">
        <v>6503</v>
      </c>
      <c r="D1319" s="7">
        <v>10</v>
      </c>
      <c r="E1319" s="2" t="s">
        <v>6585</v>
      </c>
      <c r="F1319" s="11" t="s">
        <v>7060</v>
      </c>
      <c r="G1319" s="10">
        <v>0</v>
      </c>
      <c r="H1319" s="10">
        <v>81.650000000000006</v>
      </c>
      <c r="I1319" s="10">
        <v>0</v>
      </c>
      <c r="J1319" s="10">
        <v>66.8</v>
      </c>
      <c r="K1319" s="10">
        <v>0</v>
      </c>
      <c r="L1319" s="10">
        <v>0.42003543895450002</v>
      </c>
      <c r="M1319" s="10">
        <v>0.4845828985365</v>
      </c>
      <c r="N1319" s="10">
        <v>0.56407484383450002</v>
      </c>
      <c r="O1319" s="10">
        <v>0.53068822680950001</v>
      </c>
      <c r="P1319" s="10">
        <v>0.55358190705499999</v>
      </c>
      <c r="Q1319" s="10">
        <v>5.63</v>
      </c>
      <c r="R1319" s="10">
        <v>1369.3433</v>
      </c>
      <c r="S1319" s="10">
        <v>1214.0569500000001</v>
      </c>
      <c r="T1319" s="10">
        <v>1251.7021</v>
      </c>
      <c r="U1319" s="10">
        <v>1199.94</v>
      </c>
      <c r="V1319" s="10">
        <v>1294.0529000000001</v>
      </c>
    </row>
    <row r="1320" spans="1:22" x14ac:dyDescent="0.2">
      <c r="A1320" s="8" t="s">
        <v>111</v>
      </c>
      <c r="B1320" s="1" t="s">
        <v>112</v>
      </c>
      <c r="C1320" s="7" t="s">
        <v>6503</v>
      </c>
      <c r="D1320" s="7">
        <v>30</v>
      </c>
      <c r="E1320" s="2" t="s">
        <v>6863</v>
      </c>
      <c r="F1320" s="11" t="s">
        <v>7061</v>
      </c>
      <c r="G1320" s="10">
        <v>372.4</v>
      </c>
      <c r="H1320" s="10">
        <v>296.74999999999994</v>
      </c>
      <c r="I1320" s="10">
        <v>120.2</v>
      </c>
      <c r="J1320" s="10">
        <v>173.6</v>
      </c>
      <c r="K1320" s="10">
        <v>32.65</v>
      </c>
      <c r="L1320" s="10">
        <v>1.1109794274845</v>
      </c>
      <c r="M1320" s="10">
        <v>1.1039841362980001</v>
      </c>
      <c r="N1320" s="10">
        <v>0.986018089476</v>
      </c>
      <c r="O1320" s="10">
        <v>1.0314874821865001</v>
      </c>
      <c r="P1320" s="10">
        <v>0.94945179463899998</v>
      </c>
      <c r="Q1320" s="10">
        <v>5.63</v>
      </c>
      <c r="R1320" s="10">
        <v>1119.944</v>
      </c>
      <c r="S1320" s="10">
        <v>1185.82305</v>
      </c>
      <c r="T1320" s="10">
        <v>1124.6496500000001</v>
      </c>
      <c r="U1320" s="10">
        <v>1082.2988</v>
      </c>
      <c r="V1320" s="10">
        <v>1204.6456499999999</v>
      </c>
    </row>
    <row r="1321" spans="1:22" x14ac:dyDescent="0.2">
      <c r="A1321" s="8" t="s">
        <v>111</v>
      </c>
      <c r="B1321" s="1" t="s">
        <v>112</v>
      </c>
      <c r="C1321" s="7" t="s">
        <v>5946</v>
      </c>
      <c r="D1321" s="7">
        <v>10</v>
      </c>
      <c r="E1321" s="2" t="s">
        <v>6028</v>
      </c>
      <c r="F1321" s="11" t="s">
        <v>7060</v>
      </c>
      <c r="G1321" s="10">
        <v>0</v>
      </c>
      <c r="H1321" s="10">
        <v>152.85</v>
      </c>
      <c r="I1321" s="10">
        <v>0</v>
      </c>
      <c r="J1321" s="10">
        <v>53.45</v>
      </c>
      <c r="K1321" s="10">
        <v>22.3</v>
      </c>
      <c r="L1321" s="10">
        <v>0.52560074231050002</v>
      </c>
      <c r="M1321" s="10">
        <v>0.57265997392650003</v>
      </c>
      <c r="N1321" s="10">
        <v>0.58219900736250008</v>
      </c>
      <c r="O1321" s="10">
        <v>0.63529962682149999</v>
      </c>
      <c r="P1321" s="10">
        <v>0.54881239033749996</v>
      </c>
      <c r="Q1321" s="10">
        <v>5.98</v>
      </c>
      <c r="R1321" s="10">
        <v>1421.10535</v>
      </c>
      <c r="S1321" s="10">
        <v>1364.6376500000001</v>
      </c>
      <c r="T1321" s="10">
        <v>1524.6296499999999</v>
      </c>
      <c r="U1321" s="10">
        <v>1430.5167000000001</v>
      </c>
      <c r="V1321" s="10">
        <v>1505.8070499999999</v>
      </c>
    </row>
    <row r="1322" spans="1:22" x14ac:dyDescent="0.2">
      <c r="A1322" s="8" t="s">
        <v>111</v>
      </c>
      <c r="B1322" s="1" t="s">
        <v>112</v>
      </c>
      <c r="C1322" s="7" t="s">
        <v>5946</v>
      </c>
      <c r="D1322" s="7">
        <v>30</v>
      </c>
      <c r="E1322" s="2" t="s">
        <v>6306</v>
      </c>
      <c r="F1322" s="11" t="s">
        <v>7061</v>
      </c>
      <c r="G1322" s="10">
        <v>492.59999999999997</v>
      </c>
      <c r="H1322" s="10">
        <v>387.25</v>
      </c>
      <c r="I1322" s="10">
        <v>173.6</v>
      </c>
      <c r="J1322" s="10">
        <v>157.29999999999998</v>
      </c>
      <c r="K1322" s="10">
        <v>74.199999999999989</v>
      </c>
      <c r="L1322" s="10">
        <v>0.86105675146750005</v>
      </c>
      <c r="M1322" s="10">
        <v>0.82862403778649996</v>
      </c>
      <c r="N1322" s="10">
        <v>0.77520545054549994</v>
      </c>
      <c r="O1322" s="10">
        <v>0.80922800313349996</v>
      </c>
      <c r="P1322" s="10">
        <v>0.70970408762049997</v>
      </c>
      <c r="Q1322" s="10">
        <v>5.98</v>
      </c>
      <c r="R1322" s="10">
        <v>1298.75855</v>
      </c>
      <c r="S1322" s="10">
        <v>1331.6981000000001</v>
      </c>
      <c r="T1322" s="10">
        <v>1303.4641999999999</v>
      </c>
      <c r="U1322" s="10">
        <v>1270.5246999999999</v>
      </c>
      <c r="V1322" s="10">
        <v>1355.2263499999999</v>
      </c>
    </row>
    <row r="1323" spans="1:22" x14ac:dyDescent="0.2">
      <c r="A1323" s="8" t="s">
        <v>113</v>
      </c>
      <c r="B1323" s="1" t="s">
        <v>114</v>
      </c>
      <c r="C1323" s="7" t="s">
        <v>5389</v>
      </c>
      <c r="D1323" s="7">
        <v>10</v>
      </c>
      <c r="E1323" s="2" t="s">
        <v>5472</v>
      </c>
      <c r="F1323" s="11" t="s">
        <v>7060</v>
      </c>
      <c r="G1323" s="10" t="s">
        <v>5387</v>
      </c>
      <c r="H1323" s="10" t="s">
        <v>5387</v>
      </c>
      <c r="I1323" s="10" t="s">
        <v>5387</v>
      </c>
      <c r="J1323" s="10" t="s">
        <v>5387</v>
      </c>
      <c r="K1323" s="10" t="s">
        <v>5387</v>
      </c>
      <c r="L1323" s="10" t="s">
        <v>5387</v>
      </c>
      <c r="M1323" s="10" t="s">
        <v>5387</v>
      </c>
      <c r="N1323" s="10" t="s">
        <v>5387</v>
      </c>
      <c r="O1323" s="10" t="s">
        <v>5387</v>
      </c>
      <c r="P1323" s="10" t="s">
        <v>5387</v>
      </c>
      <c r="Q1323" s="10" t="s">
        <v>5387</v>
      </c>
      <c r="R1323" s="10" t="s">
        <v>5387</v>
      </c>
      <c r="S1323" s="10" t="s">
        <v>5387</v>
      </c>
      <c r="T1323" s="10" t="s">
        <v>5387</v>
      </c>
      <c r="U1323" s="10" t="s">
        <v>5387</v>
      </c>
      <c r="V1323" s="10" t="s">
        <v>5387</v>
      </c>
    </row>
    <row r="1324" spans="1:22" x14ac:dyDescent="0.2">
      <c r="A1324" s="8" t="s">
        <v>113</v>
      </c>
      <c r="B1324" s="1" t="s">
        <v>114</v>
      </c>
      <c r="C1324" s="7" t="s">
        <v>5389</v>
      </c>
      <c r="D1324" s="7">
        <v>30</v>
      </c>
      <c r="E1324" s="2" t="s">
        <v>5750</v>
      </c>
      <c r="F1324" s="11" t="s">
        <v>7061</v>
      </c>
      <c r="G1324" s="10">
        <v>408.05</v>
      </c>
      <c r="H1324" s="10">
        <v>62.35</v>
      </c>
      <c r="I1324" s="10">
        <v>0</v>
      </c>
      <c r="J1324" s="10">
        <v>0</v>
      </c>
      <c r="K1324" s="10">
        <v>0</v>
      </c>
      <c r="L1324" s="10">
        <v>1.5892029703969999</v>
      </c>
      <c r="M1324" s="10">
        <v>1.4225878530529998</v>
      </c>
      <c r="N1324" s="10">
        <v>1.3281514220389998</v>
      </c>
      <c r="O1324" s="10">
        <v>1.5322867375639999</v>
      </c>
      <c r="P1324" s="10">
        <v>1.3631278779695</v>
      </c>
      <c r="Q1324" s="10">
        <v>10.15</v>
      </c>
      <c r="R1324" s="10">
        <v>1110.5327000000002</v>
      </c>
      <c r="S1324" s="10">
        <v>1119.944</v>
      </c>
      <c r="T1324" s="10">
        <v>1058.7706000000001</v>
      </c>
      <c r="U1324" s="10">
        <v>1096.4157500000001</v>
      </c>
      <c r="V1324" s="10">
        <v>1143.4722000000002</v>
      </c>
    </row>
    <row r="1325" spans="1:22" x14ac:dyDescent="0.2">
      <c r="A1325" s="8" t="s">
        <v>113</v>
      </c>
      <c r="B1325" s="1" t="s">
        <v>114</v>
      </c>
      <c r="C1325" s="7" t="s">
        <v>6503</v>
      </c>
      <c r="D1325" s="7">
        <v>10</v>
      </c>
      <c r="E1325" s="2" t="s">
        <v>6586</v>
      </c>
      <c r="F1325" s="11" t="s">
        <v>7060</v>
      </c>
      <c r="G1325" s="10">
        <v>0</v>
      </c>
      <c r="H1325" s="10">
        <v>5.95</v>
      </c>
      <c r="I1325" s="10">
        <v>0</v>
      </c>
      <c r="J1325" s="10">
        <v>31.15</v>
      </c>
      <c r="K1325" s="10">
        <v>0</v>
      </c>
      <c r="L1325" s="10">
        <v>1.056606936901</v>
      </c>
      <c r="M1325" s="10">
        <v>1.1437301089475</v>
      </c>
      <c r="N1325" s="10">
        <v>1.1901534050014999</v>
      </c>
      <c r="O1325" s="10">
        <v>1.2919030949830002</v>
      </c>
      <c r="P1325" s="10">
        <v>1.227991570963</v>
      </c>
      <c r="Q1325" s="10">
        <v>6.71</v>
      </c>
      <c r="R1325" s="10">
        <v>1915.1983500000001</v>
      </c>
      <c r="S1325" s="10">
        <v>1618.7425499999999</v>
      </c>
      <c r="T1325" s="10">
        <v>1618.7425499999999</v>
      </c>
      <c r="U1325" s="10">
        <v>1557.56915</v>
      </c>
      <c r="V1325" s="10">
        <v>1694.0328999999999</v>
      </c>
    </row>
    <row r="1326" spans="1:22" x14ac:dyDescent="0.2">
      <c r="A1326" s="8" t="s">
        <v>113</v>
      </c>
      <c r="B1326" s="1" t="s">
        <v>114</v>
      </c>
      <c r="C1326" s="7" t="s">
        <v>6503</v>
      </c>
      <c r="D1326" s="7">
        <v>30</v>
      </c>
      <c r="E1326" s="2" t="s">
        <v>6864</v>
      </c>
      <c r="F1326" s="11" t="s">
        <v>7061</v>
      </c>
      <c r="G1326" s="10">
        <v>354.6</v>
      </c>
      <c r="H1326" s="10">
        <v>219.60000000000002</v>
      </c>
      <c r="I1326" s="10">
        <v>97.949999999999989</v>
      </c>
      <c r="J1326" s="10">
        <v>123.14999999999999</v>
      </c>
      <c r="K1326" s="10">
        <v>0</v>
      </c>
      <c r="L1326" s="10">
        <v>0.97838686272749997</v>
      </c>
      <c r="M1326" s="10">
        <v>0.99969070406750005</v>
      </c>
      <c r="N1326" s="10">
        <v>0.98792589616299997</v>
      </c>
      <c r="O1326" s="10">
        <v>1.032123417749</v>
      </c>
      <c r="P1326" s="10">
        <v>0.95803692473150004</v>
      </c>
      <c r="Q1326" s="10">
        <v>6.71</v>
      </c>
      <c r="R1326" s="10">
        <v>1195.2343000000001</v>
      </c>
      <c r="S1326" s="10">
        <v>1223.4682</v>
      </c>
      <c r="T1326" s="10">
        <v>1232.8795500000001</v>
      </c>
      <c r="U1326" s="10">
        <v>1167.00045</v>
      </c>
      <c r="V1326" s="10">
        <v>1242.2908</v>
      </c>
    </row>
    <row r="1327" spans="1:22" x14ac:dyDescent="0.2">
      <c r="A1327" s="8" t="s">
        <v>113</v>
      </c>
      <c r="B1327" s="1" t="s">
        <v>114</v>
      </c>
      <c r="C1327" s="7" t="s">
        <v>5946</v>
      </c>
      <c r="D1327" s="7">
        <v>10</v>
      </c>
      <c r="E1327" s="2" t="s">
        <v>6029</v>
      </c>
      <c r="F1327" s="11" t="s">
        <v>7060</v>
      </c>
      <c r="G1327" s="10" t="s">
        <v>5387</v>
      </c>
      <c r="H1327" s="10" t="s">
        <v>5387</v>
      </c>
      <c r="I1327" s="10" t="s">
        <v>5387</v>
      </c>
      <c r="J1327" s="10" t="s">
        <v>5387</v>
      </c>
      <c r="K1327" s="10" t="s">
        <v>5387</v>
      </c>
      <c r="L1327" s="10" t="s">
        <v>5387</v>
      </c>
      <c r="M1327" s="10" t="s">
        <v>5387</v>
      </c>
      <c r="N1327" s="10" t="s">
        <v>5387</v>
      </c>
      <c r="O1327" s="10" t="s">
        <v>5387</v>
      </c>
      <c r="P1327" s="10" t="s">
        <v>5387</v>
      </c>
      <c r="Q1327" s="10" t="s">
        <v>5387</v>
      </c>
      <c r="R1327" s="10" t="s">
        <v>5387</v>
      </c>
      <c r="S1327" s="10" t="s">
        <v>5387</v>
      </c>
      <c r="T1327" s="10" t="s">
        <v>5387</v>
      </c>
      <c r="U1327" s="10" t="s">
        <v>5387</v>
      </c>
      <c r="V1327" s="10" t="s">
        <v>5387</v>
      </c>
    </row>
    <row r="1328" spans="1:22" x14ac:dyDescent="0.2">
      <c r="A1328" s="8" t="s">
        <v>113</v>
      </c>
      <c r="B1328" s="1" t="s">
        <v>114</v>
      </c>
      <c r="C1328" s="7" t="s">
        <v>5946</v>
      </c>
      <c r="D1328" s="7">
        <v>30</v>
      </c>
      <c r="E1328" s="2" t="s">
        <v>6307</v>
      </c>
      <c r="F1328" s="11" t="s">
        <v>7061</v>
      </c>
      <c r="G1328" s="10">
        <v>284.89999999999998</v>
      </c>
      <c r="H1328" s="10">
        <v>255.2</v>
      </c>
      <c r="I1328" s="10">
        <v>184</v>
      </c>
      <c r="J1328" s="10">
        <v>178.04999999999998</v>
      </c>
      <c r="K1328" s="10">
        <v>92</v>
      </c>
      <c r="L1328" s="10">
        <v>0.74022899461449998</v>
      </c>
      <c r="M1328" s="10">
        <v>0.6635987593474999</v>
      </c>
      <c r="N1328" s="10">
        <v>0.61908326998100005</v>
      </c>
      <c r="O1328" s="10">
        <v>0.68776431071800004</v>
      </c>
      <c r="P1328" s="10">
        <v>0.60191300979599993</v>
      </c>
      <c r="Q1328" s="10">
        <v>7.2</v>
      </c>
      <c r="R1328" s="10">
        <v>1199.93995</v>
      </c>
      <c r="S1328" s="10">
        <v>1237.5851499999999</v>
      </c>
      <c r="T1328" s="10">
        <v>1279.93595</v>
      </c>
      <c r="U1328" s="10">
        <v>1171.7060999999999</v>
      </c>
      <c r="V1328" s="10">
        <v>1246.9964500000001</v>
      </c>
    </row>
    <row r="1329" spans="1:22" x14ac:dyDescent="0.2">
      <c r="A1329" s="8" t="s">
        <v>115</v>
      </c>
      <c r="B1329" s="1" t="s">
        <v>116</v>
      </c>
      <c r="C1329" s="7" t="s">
        <v>5389</v>
      </c>
      <c r="D1329" s="7">
        <v>10</v>
      </c>
      <c r="E1329" s="2" t="s">
        <v>5473</v>
      </c>
      <c r="F1329" s="11" t="s">
        <v>7060</v>
      </c>
      <c r="G1329" s="10" t="s">
        <v>5387</v>
      </c>
      <c r="H1329" s="10" t="s">
        <v>5387</v>
      </c>
      <c r="I1329" s="10" t="s">
        <v>5387</v>
      </c>
      <c r="J1329" s="10" t="s">
        <v>5387</v>
      </c>
      <c r="K1329" s="10" t="s">
        <v>5387</v>
      </c>
      <c r="L1329" s="10" t="s">
        <v>5387</v>
      </c>
      <c r="M1329" s="10" t="s">
        <v>5387</v>
      </c>
      <c r="N1329" s="10" t="s">
        <v>5387</v>
      </c>
      <c r="O1329" s="10" t="s">
        <v>5387</v>
      </c>
      <c r="P1329" s="10" t="s">
        <v>5387</v>
      </c>
      <c r="Q1329" s="10" t="s">
        <v>5387</v>
      </c>
      <c r="R1329" s="10" t="s">
        <v>5387</v>
      </c>
      <c r="S1329" s="10" t="s">
        <v>5387</v>
      </c>
      <c r="T1329" s="10" t="s">
        <v>5387</v>
      </c>
      <c r="U1329" s="10" t="s">
        <v>5387</v>
      </c>
      <c r="V1329" s="10" t="s">
        <v>5387</v>
      </c>
    </row>
    <row r="1330" spans="1:22" x14ac:dyDescent="0.2">
      <c r="A1330" s="8" t="s">
        <v>115</v>
      </c>
      <c r="B1330" s="1" t="s">
        <v>116</v>
      </c>
      <c r="C1330" s="7" t="s">
        <v>5389</v>
      </c>
      <c r="D1330" s="7">
        <v>30</v>
      </c>
      <c r="E1330" s="2" t="s">
        <v>5751</v>
      </c>
      <c r="F1330" s="11" t="s">
        <v>7060</v>
      </c>
      <c r="G1330" s="10" t="s">
        <v>5387</v>
      </c>
      <c r="H1330" s="10" t="s">
        <v>5387</v>
      </c>
      <c r="I1330" s="10" t="s">
        <v>5387</v>
      </c>
      <c r="J1330" s="10" t="s">
        <v>5387</v>
      </c>
      <c r="K1330" s="10" t="s">
        <v>5387</v>
      </c>
      <c r="L1330" s="10" t="s">
        <v>5387</v>
      </c>
      <c r="M1330" s="10" t="s">
        <v>5387</v>
      </c>
      <c r="N1330" s="10" t="s">
        <v>5387</v>
      </c>
      <c r="O1330" s="10" t="s">
        <v>5387</v>
      </c>
      <c r="P1330" s="10" t="s">
        <v>5387</v>
      </c>
      <c r="Q1330" s="10" t="s">
        <v>5387</v>
      </c>
      <c r="R1330" s="10" t="s">
        <v>5387</v>
      </c>
      <c r="S1330" s="10" t="s">
        <v>5387</v>
      </c>
      <c r="T1330" s="10" t="s">
        <v>5387</v>
      </c>
      <c r="U1330" s="10" t="s">
        <v>5387</v>
      </c>
      <c r="V1330" s="10" t="s">
        <v>5387</v>
      </c>
    </row>
    <row r="1331" spans="1:22" x14ac:dyDescent="0.2">
      <c r="A1331" s="8" t="s">
        <v>115</v>
      </c>
      <c r="B1331" s="1" t="s">
        <v>116</v>
      </c>
      <c r="C1331" s="7" t="s">
        <v>6503</v>
      </c>
      <c r="D1331" s="7">
        <v>10</v>
      </c>
      <c r="E1331" s="2" t="s">
        <v>6587</v>
      </c>
      <c r="F1331" s="11" t="s">
        <v>7060</v>
      </c>
      <c r="G1331" s="10" t="s">
        <v>5387</v>
      </c>
      <c r="H1331" s="10" t="s">
        <v>5387</v>
      </c>
      <c r="I1331" s="10" t="s">
        <v>5387</v>
      </c>
      <c r="J1331" s="10" t="s">
        <v>5387</v>
      </c>
      <c r="K1331" s="10" t="s">
        <v>5387</v>
      </c>
      <c r="L1331" s="10" t="s">
        <v>5387</v>
      </c>
      <c r="M1331" s="10" t="s">
        <v>5387</v>
      </c>
      <c r="N1331" s="10" t="s">
        <v>5387</v>
      </c>
      <c r="O1331" s="10" t="s">
        <v>5387</v>
      </c>
      <c r="P1331" s="10" t="s">
        <v>5387</v>
      </c>
      <c r="Q1331" s="10" t="s">
        <v>5387</v>
      </c>
      <c r="R1331" s="10" t="s">
        <v>5387</v>
      </c>
      <c r="S1331" s="10" t="s">
        <v>5387</v>
      </c>
      <c r="T1331" s="10" t="s">
        <v>5387</v>
      </c>
      <c r="U1331" s="10" t="s">
        <v>5387</v>
      </c>
      <c r="V1331" s="10" t="s">
        <v>5387</v>
      </c>
    </row>
    <row r="1332" spans="1:22" x14ac:dyDescent="0.2">
      <c r="A1332" s="8" t="s">
        <v>115</v>
      </c>
      <c r="B1332" s="1" t="s">
        <v>116</v>
      </c>
      <c r="C1332" s="7" t="s">
        <v>6503</v>
      </c>
      <c r="D1332" s="7">
        <v>30</v>
      </c>
      <c r="E1332" s="2" t="s">
        <v>6865</v>
      </c>
      <c r="F1332" s="11" t="s">
        <v>7061</v>
      </c>
      <c r="G1332" s="10">
        <v>516.35</v>
      </c>
      <c r="H1332" s="10">
        <v>330.9</v>
      </c>
      <c r="I1332" s="10">
        <v>157.29999999999998</v>
      </c>
      <c r="J1332" s="10">
        <v>161.75</v>
      </c>
      <c r="K1332" s="10">
        <v>53.400000000000006</v>
      </c>
      <c r="L1332" s="10">
        <v>0.72782825114849992</v>
      </c>
      <c r="M1332" s="10">
        <v>0.67027608275250006</v>
      </c>
      <c r="N1332" s="10">
        <v>0.65819330706750001</v>
      </c>
      <c r="O1332" s="10">
        <v>0.65469566147400005</v>
      </c>
      <c r="P1332" s="10">
        <v>0.59428178304800006</v>
      </c>
      <c r="Q1332" s="10">
        <v>8</v>
      </c>
      <c r="R1332" s="10">
        <v>1138.7665999999999</v>
      </c>
      <c r="S1332" s="10">
        <v>1115.2383500000001</v>
      </c>
      <c r="T1332" s="10">
        <v>1138.7665500000001</v>
      </c>
      <c r="U1332" s="10">
        <v>1138.7665999999999</v>
      </c>
      <c r="V1332" s="10">
        <v>1134.06095</v>
      </c>
    </row>
    <row r="1333" spans="1:22" x14ac:dyDescent="0.2">
      <c r="A1333" s="8" t="s">
        <v>115</v>
      </c>
      <c r="B1333" s="1" t="s">
        <v>116</v>
      </c>
      <c r="C1333" s="7" t="s">
        <v>5946</v>
      </c>
      <c r="D1333" s="7">
        <v>10</v>
      </c>
      <c r="E1333" s="2" t="s">
        <v>6030</v>
      </c>
      <c r="F1333" s="11" t="s">
        <v>7060</v>
      </c>
      <c r="G1333" s="10" t="s">
        <v>5387</v>
      </c>
      <c r="H1333" s="10" t="s">
        <v>5387</v>
      </c>
      <c r="I1333" s="10" t="s">
        <v>5387</v>
      </c>
      <c r="J1333" s="10" t="s">
        <v>5387</v>
      </c>
      <c r="K1333" s="10" t="s">
        <v>5387</v>
      </c>
      <c r="L1333" s="10" t="s">
        <v>5387</v>
      </c>
      <c r="M1333" s="10" t="s">
        <v>5387</v>
      </c>
      <c r="N1333" s="10" t="s">
        <v>5387</v>
      </c>
      <c r="O1333" s="10" t="s">
        <v>5387</v>
      </c>
      <c r="P1333" s="10" t="s">
        <v>5387</v>
      </c>
      <c r="Q1333" s="10" t="s">
        <v>5387</v>
      </c>
      <c r="R1333" s="10" t="s">
        <v>5387</v>
      </c>
      <c r="S1333" s="10" t="s">
        <v>5387</v>
      </c>
      <c r="T1333" s="10" t="s">
        <v>5387</v>
      </c>
      <c r="U1333" s="10" t="s">
        <v>5387</v>
      </c>
      <c r="V1333" s="10" t="s">
        <v>5387</v>
      </c>
    </row>
    <row r="1334" spans="1:22" x14ac:dyDescent="0.2">
      <c r="A1334" s="8" t="s">
        <v>115</v>
      </c>
      <c r="B1334" s="1" t="s">
        <v>116</v>
      </c>
      <c r="C1334" s="7" t="s">
        <v>5946</v>
      </c>
      <c r="D1334" s="7">
        <v>30</v>
      </c>
      <c r="E1334" s="2" t="s">
        <v>6308</v>
      </c>
      <c r="F1334" s="11" t="s">
        <v>7060</v>
      </c>
      <c r="G1334" s="10" t="s">
        <v>5387</v>
      </c>
      <c r="H1334" s="10" t="s">
        <v>5387</v>
      </c>
      <c r="I1334" s="10" t="s">
        <v>5387</v>
      </c>
      <c r="J1334" s="10" t="s">
        <v>5387</v>
      </c>
      <c r="K1334" s="10" t="s">
        <v>5387</v>
      </c>
      <c r="L1334" s="10" t="s">
        <v>5387</v>
      </c>
      <c r="M1334" s="10" t="s">
        <v>5387</v>
      </c>
      <c r="N1334" s="10" t="s">
        <v>5387</v>
      </c>
      <c r="O1334" s="10" t="s">
        <v>5387</v>
      </c>
      <c r="P1334" s="10" t="s">
        <v>5387</v>
      </c>
      <c r="Q1334" s="10" t="s">
        <v>5387</v>
      </c>
      <c r="R1334" s="10" t="s">
        <v>5387</v>
      </c>
      <c r="S1334" s="10" t="s">
        <v>5387</v>
      </c>
      <c r="T1334" s="10" t="s">
        <v>5387</v>
      </c>
      <c r="U1334" s="10" t="s">
        <v>5387</v>
      </c>
      <c r="V1334" s="10" t="s">
        <v>5387</v>
      </c>
    </row>
    <row r="1335" spans="1:22" x14ac:dyDescent="0.2">
      <c r="A1335" s="8">
        <v>71</v>
      </c>
      <c r="B1335" s="1" t="s">
        <v>117</v>
      </c>
      <c r="C1335" s="7" t="s">
        <v>5389</v>
      </c>
      <c r="D1335" s="7">
        <v>10</v>
      </c>
      <c r="E1335" s="2" t="s">
        <v>5474</v>
      </c>
      <c r="F1335" s="11" t="s">
        <v>7060</v>
      </c>
      <c r="G1335" s="10">
        <v>0</v>
      </c>
      <c r="H1335" s="10">
        <v>292.3</v>
      </c>
      <c r="I1335" s="10">
        <v>123.2</v>
      </c>
      <c r="J1335" s="10">
        <v>20.75</v>
      </c>
      <c r="K1335" s="10">
        <v>37.1</v>
      </c>
      <c r="L1335" s="10">
        <v>1.4343526609565</v>
      </c>
      <c r="M1335" s="10">
        <v>1.9507323376125001</v>
      </c>
      <c r="N1335" s="10">
        <v>1.9011293637465001</v>
      </c>
      <c r="O1335" s="10">
        <v>1.896995782591</v>
      </c>
      <c r="P1335" s="10">
        <v>2.0124180871634998</v>
      </c>
      <c r="Q1335" s="10">
        <v>5.4</v>
      </c>
      <c r="R1335" s="10">
        <v>2931.6180999999997</v>
      </c>
      <c r="S1335" s="10">
        <v>2752.8035</v>
      </c>
      <c r="T1335" s="10">
        <v>2809.2712499999998</v>
      </c>
      <c r="U1335" s="10">
        <v>3035.1423500000001</v>
      </c>
      <c r="V1335" s="10">
        <v>2837.50515</v>
      </c>
    </row>
    <row r="1336" spans="1:22" x14ac:dyDescent="0.2">
      <c r="A1336" s="8">
        <v>71</v>
      </c>
      <c r="B1336" s="1" t="s">
        <v>117</v>
      </c>
      <c r="C1336" s="7" t="s">
        <v>5389</v>
      </c>
      <c r="D1336" s="7">
        <v>30</v>
      </c>
      <c r="E1336" s="2" t="s">
        <v>5752</v>
      </c>
      <c r="F1336" s="11" t="s">
        <v>7061</v>
      </c>
      <c r="G1336" s="10">
        <v>1020.85</v>
      </c>
      <c r="H1336" s="10">
        <v>866.55</v>
      </c>
      <c r="I1336" s="10">
        <v>456.99999999999994</v>
      </c>
      <c r="J1336" s="10">
        <v>228.49999999999997</v>
      </c>
      <c r="K1336" s="10">
        <v>138</v>
      </c>
      <c r="L1336" s="10">
        <v>1.6108247795185</v>
      </c>
      <c r="M1336" s="10">
        <v>2.1221169716750001</v>
      </c>
      <c r="N1336" s="10">
        <v>1.9640869844225</v>
      </c>
      <c r="O1336" s="10">
        <v>1.890636426967</v>
      </c>
      <c r="P1336" s="10">
        <v>1.9621791777349999</v>
      </c>
      <c r="Q1336" s="10">
        <v>5.4</v>
      </c>
      <c r="R1336" s="10">
        <v>2103.42425</v>
      </c>
      <c r="S1336" s="10">
        <v>2032.8395</v>
      </c>
      <c r="T1336" s="10">
        <v>2028.1338500000002</v>
      </c>
      <c r="U1336" s="10">
        <v>2192.8315000000002</v>
      </c>
      <c r="V1336" s="10">
        <v>2014.0169000000001</v>
      </c>
    </row>
    <row r="1337" spans="1:22" x14ac:dyDescent="0.2">
      <c r="A1337" s="8">
        <v>71</v>
      </c>
      <c r="B1337" s="1" t="s">
        <v>117</v>
      </c>
      <c r="C1337" s="7" t="s">
        <v>6503</v>
      </c>
      <c r="D1337" s="7">
        <v>10</v>
      </c>
      <c r="E1337" s="2" t="s">
        <v>6588</v>
      </c>
      <c r="F1337" s="11" t="s">
        <v>7060</v>
      </c>
      <c r="G1337" s="10">
        <v>0</v>
      </c>
      <c r="H1337" s="10">
        <v>270.05</v>
      </c>
      <c r="I1337" s="10">
        <v>129.1</v>
      </c>
      <c r="J1337" s="10">
        <v>48.95</v>
      </c>
      <c r="K1337" s="10">
        <v>32.65</v>
      </c>
      <c r="L1337" s="10">
        <v>1.2244939253705001</v>
      </c>
      <c r="M1337" s="10">
        <v>1.623543490766</v>
      </c>
      <c r="N1337" s="10">
        <v>1.5357843831569999</v>
      </c>
      <c r="O1337" s="10">
        <v>1.5039876050380001</v>
      </c>
      <c r="P1337" s="10">
        <v>1.5828436147735001</v>
      </c>
      <c r="Q1337" s="10">
        <v>5.47</v>
      </c>
      <c r="R1337" s="10">
        <v>2875.1503000000002</v>
      </c>
      <c r="S1337" s="10">
        <v>2701.04135</v>
      </c>
      <c r="T1337" s="10">
        <v>2790.4486500000003</v>
      </c>
      <c r="U1337" s="10">
        <v>3002.2028</v>
      </c>
      <c r="V1337" s="10">
        <v>2799.8599999999997</v>
      </c>
    </row>
    <row r="1338" spans="1:22" x14ac:dyDescent="0.2">
      <c r="A1338" s="8">
        <v>71</v>
      </c>
      <c r="B1338" s="1" t="s">
        <v>117</v>
      </c>
      <c r="C1338" s="7" t="s">
        <v>6503</v>
      </c>
      <c r="D1338" s="7">
        <v>30</v>
      </c>
      <c r="E1338" s="2" t="s">
        <v>6866</v>
      </c>
      <c r="F1338" s="11" t="s">
        <v>7061</v>
      </c>
      <c r="G1338" s="10">
        <v>1102.5</v>
      </c>
      <c r="H1338" s="10">
        <v>890.3</v>
      </c>
      <c r="I1338" s="10">
        <v>464.4</v>
      </c>
      <c r="J1338" s="10">
        <v>224.05</v>
      </c>
      <c r="K1338" s="10">
        <v>142.44999999999999</v>
      </c>
      <c r="L1338" s="10">
        <v>1.3876113971214998</v>
      </c>
      <c r="M1338" s="10">
        <v>1.7768039613005</v>
      </c>
      <c r="N1338" s="10">
        <v>1.5930185837715001</v>
      </c>
      <c r="O1338" s="10">
        <v>1.573304581338</v>
      </c>
      <c r="P1338" s="10">
        <v>1.6044654238945</v>
      </c>
      <c r="Q1338" s="10">
        <v>5.47</v>
      </c>
      <c r="R1338" s="10">
        <v>2112.8355000000001</v>
      </c>
      <c r="S1338" s="10">
        <v>1938.7266</v>
      </c>
      <c r="T1338" s="10">
        <v>1995.1943000000001</v>
      </c>
      <c r="U1338" s="10">
        <v>2239.8879500000003</v>
      </c>
      <c r="V1338" s="10">
        <v>1948.1378500000001</v>
      </c>
    </row>
    <row r="1339" spans="1:22" x14ac:dyDescent="0.2">
      <c r="A1339" s="8">
        <v>71</v>
      </c>
      <c r="B1339" s="1" t="s">
        <v>117</v>
      </c>
      <c r="C1339" s="7" t="s">
        <v>5946</v>
      </c>
      <c r="D1339" s="7">
        <v>10</v>
      </c>
      <c r="E1339" s="2" t="s">
        <v>6031</v>
      </c>
      <c r="F1339" s="11" t="s">
        <v>7060</v>
      </c>
      <c r="G1339" s="10">
        <v>0</v>
      </c>
      <c r="H1339" s="10">
        <v>152.85</v>
      </c>
      <c r="I1339" s="10">
        <v>71.25</v>
      </c>
      <c r="J1339" s="10">
        <v>41.550000000000004</v>
      </c>
      <c r="K1339" s="10">
        <v>7.450000000000002</v>
      </c>
      <c r="L1339" s="10">
        <v>1.1911073083449999</v>
      </c>
      <c r="M1339" s="10">
        <v>1.3844317193094999</v>
      </c>
      <c r="N1339" s="10">
        <v>1.228309538744</v>
      </c>
      <c r="O1339" s="10">
        <v>1.2976265150445001</v>
      </c>
      <c r="P1339" s="10">
        <v>1.3507271345029999</v>
      </c>
      <c r="Q1339" s="10">
        <v>5.39</v>
      </c>
      <c r="R1339" s="10">
        <v>2343.4121999999998</v>
      </c>
      <c r="S1339" s="10">
        <v>2526.9323999999997</v>
      </c>
      <c r="T1339" s="10">
        <v>2512.8155000000002</v>
      </c>
      <c r="U1339" s="10">
        <v>2522.2267999999999</v>
      </c>
      <c r="V1339" s="10">
        <v>2691.6300999999999</v>
      </c>
    </row>
    <row r="1340" spans="1:22" x14ac:dyDescent="0.2">
      <c r="A1340" s="8">
        <v>71</v>
      </c>
      <c r="B1340" s="1" t="s">
        <v>117</v>
      </c>
      <c r="C1340" s="7" t="s">
        <v>5946</v>
      </c>
      <c r="D1340" s="7">
        <v>30</v>
      </c>
      <c r="E1340" s="2" t="s">
        <v>6309</v>
      </c>
      <c r="F1340" s="11" t="s">
        <v>7061</v>
      </c>
      <c r="G1340" s="10">
        <v>618.75</v>
      </c>
      <c r="H1340" s="10">
        <v>451.09999999999997</v>
      </c>
      <c r="I1340" s="10">
        <v>221.1</v>
      </c>
      <c r="J1340" s="10">
        <v>132.05000000000001</v>
      </c>
      <c r="K1340" s="10">
        <v>59.35</v>
      </c>
      <c r="L1340" s="10">
        <v>1.1027122651735</v>
      </c>
      <c r="M1340" s="10">
        <v>1.1771167259725002</v>
      </c>
      <c r="N1340" s="10">
        <v>0.97965873385199997</v>
      </c>
      <c r="O1340" s="10">
        <v>1.0877677794575</v>
      </c>
      <c r="P1340" s="10">
        <v>1.0887216828014998</v>
      </c>
      <c r="Q1340" s="10">
        <v>5.39</v>
      </c>
      <c r="R1340" s="10">
        <v>1741.0893999999998</v>
      </c>
      <c r="S1340" s="10">
        <v>1858.73055</v>
      </c>
      <c r="T1340" s="10">
        <v>1821.0853999999999</v>
      </c>
      <c r="U1340" s="10">
        <v>1811.6741</v>
      </c>
      <c r="V1340" s="10">
        <v>1886.9644499999999</v>
      </c>
    </row>
    <row r="1341" spans="1:22" x14ac:dyDescent="0.2">
      <c r="A1341" s="8">
        <v>72</v>
      </c>
      <c r="B1341" s="1" t="s">
        <v>118</v>
      </c>
      <c r="C1341" s="7" t="s">
        <v>5389</v>
      </c>
      <c r="D1341" s="7">
        <v>10</v>
      </c>
      <c r="E1341" s="2" t="s">
        <v>5475</v>
      </c>
      <c r="F1341" s="11" t="s">
        <v>7060</v>
      </c>
      <c r="G1341" s="10">
        <v>0</v>
      </c>
      <c r="H1341" s="10">
        <v>135.05000000000001</v>
      </c>
      <c r="I1341" s="10">
        <v>54.900000000000006</v>
      </c>
      <c r="J1341" s="10">
        <v>74.2</v>
      </c>
      <c r="K1341" s="10">
        <v>0</v>
      </c>
      <c r="L1341" s="10">
        <v>1.506213379506</v>
      </c>
      <c r="M1341" s="10">
        <v>1.703353403845</v>
      </c>
      <c r="N1341" s="10">
        <v>1.4095511740235001</v>
      </c>
      <c r="O1341" s="10">
        <v>1.2524750901149999</v>
      </c>
      <c r="P1341" s="10">
        <v>1.3481833922535</v>
      </c>
      <c r="Q1341" s="10">
        <v>5.14</v>
      </c>
      <c r="R1341" s="10">
        <v>1811.6741000000002</v>
      </c>
      <c r="S1341" s="10">
        <v>1665.7990500000001</v>
      </c>
      <c r="T1341" s="10">
        <v>1759.912</v>
      </c>
      <c r="U1341" s="10">
        <v>1548.1578500000001</v>
      </c>
      <c r="V1341" s="10">
        <v>1731.6781000000001</v>
      </c>
    </row>
    <row r="1342" spans="1:22" x14ac:dyDescent="0.2">
      <c r="A1342" s="8">
        <v>72</v>
      </c>
      <c r="B1342" s="1" t="s">
        <v>118</v>
      </c>
      <c r="C1342" s="7" t="s">
        <v>5389</v>
      </c>
      <c r="D1342" s="7">
        <v>30</v>
      </c>
      <c r="E1342" s="2" t="s">
        <v>5753</v>
      </c>
      <c r="F1342" s="11" t="s">
        <v>7061</v>
      </c>
      <c r="G1342" s="10">
        <v>954.09999999999991</v>
      </c>
      <c r="H1342" s="10">
        <v>833.9</v>
      </c>
      <c r="I1342" s="10">
        <v>486.65000000000003</v>
      </c>
      <c r="J1342" s="10">
        <v>284.90000000000003</v>
      </c>
      <c r="K1342" s="10">
        <v>129.1</v>
      </c>
      <c r="L1342" s="10">
        <v>1.6899987570350001</v>
      </c>
      <c r="M1342" s="10">
        <v>1.744053279838</v>
      </c>
      <c r="N1342" s="10">
        <v>1.453112760047</v>
      </c>
      <c r="O1342" s="10">
        <v>1.2947648050135001</v>
      </c>
      <c r="P1342" s="10">
        <v>1.3001702572939999</v>
      </c>
      <c r="Q1342" s="10">
        <v>5.14</v>
      </c>
      <c r="R1342" s="10">
        <v>1519.924</v>
      </c>
      <c r="S1342" s="10">
        <v>1557.5691499999998</v>
      </c>
      <c r="T1342" s="10">
        <v>1519.9239499999999</v>
      </c>
      <c r="U1342" s="10">
        <v>1477.5732</v>
      </c>
      <c r="V1342" s="10">
        <v>1552.8634999999999</v>
      </c>
    </row>
    <row r="1343" spans="1:22" x14ac:dyDescent="0.2">
      <c r="A1343" s="8">
        <v>72</v>
      </c>
      <c r="B1343" s="1" t="s">
        <v>118</v>
      </c>
      <c r="C1343" s="7" t="s">
        <v>6503</v>
      </c>
      <c r="D1343" s="7">
        <v>10</v>
      </c>
      <c r="E1343" s="2" t="s">
        <v>6589</v>
      </c>
      <c r="F1343" s="11" t="s">
        <v>7060</v>
      </c>
      <c r="G1343" s="10">
        <v>0</v>
      </c>
      <c r="H1343" s="10">
        <v>195.85</v>
      </c>
      <c r="I1343" s="10">
        <v>139.44999999999999</v>
      </c>
      <c r="J1343" s="10">
        <v>60.85</v>
      </c>
      <c r="K1343" s="10">
        <v>16.3</v>
      </c>
      <c r="L1343" s="10">
        <v>0.89062775511850001</v>
      </c>
      <c r="M1343" s="10">
        <v>0.999690704067</v>
      </c>
      <c r="N1343" s="10">
        <v>0.97011970041649997</v>
      </c>
      <c r="O1343" s="10">
        <v>0.92751201773699998</v>
      </c>
      <c r="P1343" s="10">
        <v>0.99364931622499997</v>
      </c>
      <c r="Q1343" s="10">
        <v>5.0199999999999996</v>
      </c>
      <c r="R1343" s="10">
        <v>2056.3677499999999</v>
      </c>
      <c r="S1343" s="10">
        <v>1839.90795</v>
      </c>
      <c r="T1343" s="10">
        <v>1769.3233</v>
      </c>
      <c r="U1343" s="10">
        <v>1844.6136000000001</v>
      </c>
      <c r="V1343" s="10">
        <v>1886.9644499999999</v>
      </c>
    </row>
    <row r="1344" spans="1:22" x14ac:dyDescent="0.2">
      <c r="A1344" s="8">
        <v>72</v>
      </c>
      <c r="B1344" s="1" t="s">
        <v>118</v>
      </c>
      <c r="C1344" s="7" t="s">
        <v>6503</v>
      </c>
      <c r="D1344" s="7">
        <v>30</v>
      </c>
      <c r="E1344" s="2" t="s">
        <v>6867</v>
      </c>
      <c r="F1344" s="11" t="s">
        <v>7061</v>
      </c>
      <c r="G1344" s="10">
        <v>988.19999999999993</v>
      </c>
      <c r="H1344" s="10">
        <v>986.75</v>
      </c>
      <c r="I1344" s="10">
        <v>630.6</v>
      </c>
      <c r="J1344" s="10">
        <v>317.55</v>
      </c>
      <c r="K1344" s="10">
        <v>219.60000000000002</v>
      </c>
      <c r="L1344" s="10">
        <v>1.2995343217315001</v>
      </c>
      <c r="M1344" s="10">
        <v>1.4324448542694999</v>
      </c>
      <c r="N1344" s="10">
        <v>1.2073236651854999</v>
      </c>
      <c r="O1344" s="10">
        <v>1.0874498116765001</v>
      </c>
      <c r="P1344" s="10">
        <v>1.1147950408590002</v>
      </c>
      <c r="Q1344" s="10">
        <v>5.0199999999999996</v>
      </c>
      <c r="R1344" s="10">
        <v>1571.6860999999999</v>
      </c>
      <c r="S1344" s="10">
        <v>1491.6901</v>
      </c>
      <c r="T1344" s="10">
        <v>1359.9319500000001</v>
      </c>
      <c r="U1344" s="10">
        <v>1519.924</v>
      </c>
      <c r="V1344" s="10">
        <v>1510.5127</v>
      </c>
    </row>
    <row r="1345" spans="1:22" x14ac:dyDescent="0.2">
      <c r="A1345" s="8">
        <v>72</v>
      </c>
      <c r="B1345" s="1" t="s">
        <v>118</v>
      </c>
      <c r="C1345" s="7" t="s">
        <v>5946</v>
      </c>
      <c r="D1345" s="7">
        <v>10</v>
      </c>
      <c r="E1345" s="2" t="s">
        <v>6032</v>
      </c>
      <c r="F1345" s="11" t="s">
        <v>7060</v>
      </c>
      <c r="G1345" s="10">
        <v>0</v>
      </c>
      <c r="H1345" s="10">
        <v>143.9</v>
      </c>
      <c r="I1345" s="10">
        <v>71.2</v>
      </c>
      <c r="J1345" s="10">
        <v>32.65</v>
      </c>
      <c r="K1345" s="10">
        <v>20.749999999999996</v>
      </c>
      <c r="L1345" s="10">
        <v>0.94754398795200001</v>
      </c>
      <c r="M1345" s="10">
        <v>1.061376453619</v>
      </c>
      <c r="N1345" s="10">
        <v>1.000008671849</v>
      </c>
      <c r="O1345" s="10">
        <v>1.0464319679025</v>
      </c>
      <c r="P1345" s="10">
        <v>1.0664639381174998</v>
      </c>
      <c r="Q1345" s="10">
        <v>5.52</v>
      </c>
      <c r="R1345" s="10">
        <v>1919.904</v>
      </c>
      <c r="S1345" s="10">
        <v>1849.31925</v>
      </c>
      <c r="T1345" s="10">
        <v>1858.73055</v>
      </c>
      <c r="U1345" s="10">
        <v>1919.904</v>
      </c>
      <c r="V1345" s="10">
        <v>1990.48865</v>
      </c>
    </row>
    <row r="1346" spans="1:22" x14ac:dyDescent="0.2">
      <c r="A1346" s="8">
        <v>72</v>
      </c>
      <c r="B1346" s="1" t="s">
        <v>118</v>
      </c>
      <c r="C1346" s="7" t="s">
        <v>5946</v>
      </c>
      <c r="D1346" s="7">
        <v>30</v>
      </c>
      <c r="E1346" s="2" t="s">
        <v>6310</v>
      </c>
      <c r="F1346" s="11" t="s">
        <v>7061</v>
      </c>
      <c r="G1346" s="10">
        <v>676.65</v>
      </c>
      <c r="H1346" s="10">
        <v>557.90000000000009</v>
      </c>
      <c r="I1346" s="10">
        <v>299.70000000000005</v>
      </c>
      <c r="J1346" s="10">
        <v>152.79999999999998</v>
      </c>
      <c r="K1346" s="10">
        <v>92</v>
      </c>
      <c r="L1346" s="10">
        <v>1.0610584858375001</v>
      </c>
      <c r="M1346" s="10">
        <v>1.0718693903980001</v>
      </c>
      <c r="N1346" s="10">
        <v>0.94913382685800007</v>
      </c>
      <c r="O1346" s="10">
        <v>0.95231350466999998</v>
      </c>
      <c r="P1346" s="10">
        <v>0.92687608217450002</v>
      </c>
      <c r="Q1346" s="10">
        <v>5.52</v>
      </c>
      <c r="R1346" s="10">
        <v>1656.3877499999999</v>
      </c>
      <c r="S1346" s="10">
        <v>1604.62565</v>
      </c>
      <c r="T1346" s="10">
        <v>1534.0409</v>
      </c>
      <c r="U1346" s="10">
        <v>1661.0934</v>
      </c>
      <c r="V1346" s="10">
        <v>1642.2708</v>
      </c>
    </row>
    <row r="1347" spans="1:22" x14ac:dyDescent="0.2">
      <c r="A1347" s="8">
        <v>73</v>
      </c>
      <c r="B1347" s="1" t="s">
        <v>119</v>
      </c>
      <c r="C1347" s="7" t="s">
        <v>5389</v>
      </c>
      <c r="D1347" s="7">
        <v>10</v>
      </c>
      <c r="E1347" s="2" t="s">
        <v>5476</v>
      </c>
      <c r="F1347" s="11" t="s">
        <v>7060</v>
      </c>
      <c r="G1347" s="10">
        <v>0</v>
      </c>
      <c r="H1347" s="10">
        <v>161.75</v>
      </c>
      <c r="I1347" s="10">
        <v>47.449999999999996</v>
      </c>
      <c r="J1347" s="10">
        <v>54.900000000000006</v>
      </c>
      <c r="K1347" s="10">
        <v>10.4</v>
      </c>
      <c r="L1347" s="10">
        <v>0.82003890769400001</v>
      </c>
      <c r="M1347" s="10">
        <v>1.0105016086280001</v>
      </c>
      <c r="N1347" s="10">
        <v>0.96280644144900007</v>
      </c>
      <c r="O1347" s="10">
        <v>0.9214706298944999</v>
      </c>
      <c r="P1347" s="10">
        <v>1.0111375441904999</v>
      </c>
      <c r="Q1347" s="10">
        <v>5.42</v>
      </c>
      <c r="R1347" s="10">
        <v>2174.0088999999998</v>
      </c>
      <c r="S1347" s="10">
        <v>2192.8315000000002</v>
      </c>
      <c r="T1347" s="10">
        <v>2409.2912500000002</v>
      </c>
      <c r="U1347" s="10">
        <v>2249.29925</v>
      </c>
      <c r="V1347" s="10">
        <v>2409.2912999999999</v>
      </c>
    </row>
    <row r="1348" spans="1:22" x14ac:dyDescent="0.2">
      <c r="A1348" s="8">
        <v>73</v>
      </c>
      <c r="B1348" s="1" t="s">
        <v>119</v>
      </c>
      <c r="C1348" s="7" t="s">
        <v>5389</v>
      </c>
      <c r="D1348" s="7">
        <v>30</v>
      </c>
      <c r="E1348" s="2" t="s">
        <v>5754</v>
      </c>
      <c r="F1348" s="11" t="s">
        <v>7061</v>
      </c>
      <c r="G1348" s="10">
        <v>896.20000000000016</v>
      </c>
      <c r="H1348" s="10">
        <v>755.25</v>
      </c>
      <c r="I1348" s="10">
        <v>376.90000000000003</v>
      </c>
      <c r="J1348" s="10">
        <v>231.45</v>
      </c>
      <c r="K1348" s="10">
        <v>139.5</v>
      </c>
      <c r="L1348" s="10">
        <v>1.5755303558055</v>
      </c>
      <c r="M1348" s="10">
        <v>1.6690128834764999</v>
      </c>
      <c r="N1348" s="10">
        <v>1.4349885965194999</v>
      </c>
      <c r="O1348" s="10">
        <v>1.2874515460459999</v>
      </c>
      <c r="P1348" s="10">
        <v>1.2756867381419998</v>
      </c>
      <c r="Q1348" s="10">
        <v>5.42</v>
      </c>
      <c r="R1348" s="10">
        <v>1651.6821</v>
      </c>
      <c r="S1348" s="10">
        <v>1745.7950499999999</v>
      </c>
      <c r="T1348" s="10">
        <v>1788.1459</v>
      </c>
      <c r="U1348" s="10">
        <v>1656.3877499999999</v>
      </c>
      <c r="V1348" s="10">
        <v>1741.0894000000001</v>
      </c>
    </row>
    <row r="1349" spans="1:22" x14ac:dyDescent="0.2">
      <c r="A1349" s="8">
        <v>73</v>
      </c>
      <c r="B1349" s="1" t="s">
        <v>119</v>
      </c>
      <c r="C1349" s="7" t="s">
        <v>6503</v>
      </c>
      <c r="D1349" s="7">
        <v>10</v>
      </c>
      <c r="E1349" s="2" t="s">
        <v>6590</v>
      </c>
      <c r="F1349" s="11" t="s">
        <v>7060</v>
      </c>
      <c r="G1349" s="10">
        <v>0</v>
      </c>
      <c r="H1349" s="10">
        <v>166.20000000000002</v>
      </c>
      <c r="I1349" s="10">
        <v>83.05</v>
      </c>
      <c r="J1349" s="10">
        <v>19.25</v>
      </c>
      <c r="K1349" s="10">
        <v>13.399999999999999</v>
      </c>
      <c r="L1349" s="10">
        <v>0.69793927971650005</v>
      </c>
      <c r="M1349" s="10">
        <v>0.87027781712250007</v>
      </c>
      <c r="N1349" s="10">
        <v>0.82131077881850001</v>
      </c>
      <c r="O1349" s="10">
        <v>0.81208971316449996</v>
      </c>
      <c r="P1349" s="10">
        <v>0.90207459524149991</v>
      </c>
      <c r="Q1349" s="10">
        <v>5.34</v>
      </c>
      <c r="R1349" s="10">
        <v>2263.4162000000001</v>
      </c>
      <c r="S1349" s="10">
        <v>2239.8879999999999</v>
      </c>
      <c r="T1349" s="10">
        <v>2399.88</v>
      </c>
      <c r="U1349" s="10">
        <v>2352.8235</v>
      </c>
      <c r="V1349" s="10">
        <v>2456.3477499999999</v>
      </c>
    </row>
    <row r="1350" spans="1:22" x14ac:dyDescent="0.2">
      <c r="A1350" s="8">
        <v>73</v>
      </c>
      <c r="B1350" s="1" t="s">
        <v>119</v>
      </c>
      <c r="C1350" s="7" t="s">
        <v>6503</v>
      </c>
      <c r="D1350" s="7">
        <v>30</v>
      </c>
      <c r="E1350" s="2" t="s">
        <v>6868</v>
      </c>
      <c r="F1350" s="11" t="s">
        <v>7061</v>
      </c>
      <c r="G1350" s="10">
        <v>1023.8499999999999</v>
      </c>
      <c r="H1350" s="10">
        <v>937.75</v>
      </c>
      <c r="I1350" s="10">
        <v>540.1</v>
      </c>
      <c r="J1350" s="10">
        <v>238.9</v>
      </c>
      <c r="K1350" s="10">
        <v>194.35</v>
      </c>
      <c r="L1350" s="10">
        <v>1.176798758191</v>
      </c>
      <c r="M1350" s="10">
        <v>1.396832462776</v>
      </c>
      <c r="N1350" s="10">
        <v>1.2035080518110002</v>
      </c>
      <c r="O1350" s="10">
        <v>1.0922193283945001</v>
      </c>
      <c r="P1350" s="10">
        <v>1.134827011074</v>
      </c>
      <c r="Q1350" s="10">
        <v>5.34</v>
      </c>
      <c r="R1350" s="10">
        <v>1858.73055</v>
      </c>
      <c r="S1350" s="10">
        <v>1849.3193000000001</v>
      </c>
      <c r="T1350" s="10">
        <v>1844.6135999999999</v>
      </c>
      <c r="U1350" s="10">
        <v>1858.73055</v>
      </c>
      <c r="V1350" s="10">
        <v>1839.9079499999998</v>
      </c>
    </row>
    <row r="1351" spans="1:22" x14ac:dyDescent="0.2">
      <c r="A1351" s="8">
        <v>73</v>
      </c>
      <c r="B1351" s="1" t="s">
        <v>119</v>
      </c>
      <c r="C1351" s="7" t="s">
        <v>5946</v>
      </c>
      <c r="D1351" s="7">
        <v>10</v>
      </c>
      <c r="E1351" s="2" t="s">
        <v>6033</v>
      </c>
      <c r="F1351" s="11" t="s">
        <v>7060</v>
      </c>
      <c r="G1351" s="10">
        <v>0</v>
      </c>
      <c r="H1351" s="10">
        <v>154.35</v>
      </c>
      <c r="I1351" s="10">
        <v>93.45</v>
      </c>
      <c r="J1351" s="10">
        <v>50.45</v>
      </c>
      <c r="K1351" s="10">
        <v>20.8</v>
      </c>
      <c r="L1351" s="10">
        <v>0.91797298430100005</v>
      </c>
      <c r="M1351" s="10">
        <v>1.0855420049890001</v>
      </c>
      <c r="N1351" s="10">
        <v>1.0085938019405001</v>
      </c>
      <c r="O1351" s="10">
        <v>1.0181328353765</v>
      </c>
      <c r="P1351" s="10">
        <v>1.0489757101519999</v>
      </c>
      <c r="Q1351" s="10">
        <v>5.82</v>
      </c>
      <c r="R1351" s="10">
        <v>2277.5331500000002</v>
      </c>
      <c r="S1351" s="10">
        <v>2376.3517499999998</v>
      </c>
      <c r="T1351" s="10">
        <v>2522.2268000000004</v>
      </c>
      <c r="U1351" s="10">
        <v>2489.2872499999999</v>
      </c>
      <c r="V1351" s="10">
        <v>2616.3397</v>
      </c>
    </row>
    <row r="1352" spans="1:22" x14ac:dyDescent="0.2">
      <c r="A1352" s="8">
        <v>73</v>
      </c>
      <c r="B1352" s="1" t="s">
        <v>119</v>
      </c>
      <c r="C1352" s="7" t="s">
        <v>5946</v>
      </c>
      <c r="D1352" s="7">
        <v>30</v>
      </c>
      <c r="E1352" s="2" t="s">
        <v>6311</v>
      </c>
      <c r="F1352" s="11" t="s">
        <v>7061</v>
      </c>
      <c r="G1352" s="10">
        <v>709.24999999999989</v>
      </c>
      <c r="H1352" s="10">
        <v>556.4</v>
      </c>
      <c r="I1352" s="10">
        <v>310.14999999999998</v>
      </c>
      <c r="J1352" s="10">
        <v>169.15</v>
      </c>
      <c r="K1352" s="10">
        <v>99.4</v>
      </c>
      <c r="L1352" s="10">
        <v>0.88363246393249995</v>
      </c>
      <c r="M1352" s="10">
        <v>0.95422131135700006</v>
      </c>
      <c r="N1352" s="10">
        <v>0.78315464507550003</v>
      </c>
      <c r="O1352" s="10">
        <v>0.761850803736</v>
      </c>
      <c r="P1352" s="10">
        <v>0.80318661529050006</v>
      </c>
      <c r="Q1352" s="10">
        <v>5.82</v>
      </c>
      <c r="R1352" s="10">
        <v>1731.67805</v>
      </c>
      <c r="S1352" s="10">
        <v>1797.5571500000001</v>
      </c>
      <c r="T1352" s="10">
        <v>1854.0248999999999</v>
      </c>
      <c r="U1352" s="10">
        <v>1774.0289</v>
      </c>
      <c r="V1352" s="10">
        <v>1821.0853999999999</v>
      </c>
    </row>
    <row r="1353" spans="1:22" x14ac:dyDescent="0.2">
      <c r="A1353" s="8">
        <v>74</v>
      </c>
      <c r="B1353" s="1" t="s">
        <v>120</v>
      </c>
      <c r="C1353" s="7" t="s">
        <v>5389</v>
      </c>
      <c r="D1353" s="7">
        <v>10</v>
      </c>
      <c r="E1353" s="2" t="s">
        <v>5477</v>
      </c>
      <c r="F1353" s="11" t="s">
        <v>7060</v>
      </c>
      <c r="G1353" s="10">
        <v>0</v>
      </c>
      <c r="H1353" s="10">
        <v>167.65000000000003</v>
      </c>
      <c r="I1353" s="10">
        <v>72.7</v>
      </c>
      <c r="J1353" s="10">
        <v>29.7</v>
      </c>
      <c r="K1353" s="10">
        <v>13.350000000000001</v>
      </c>
      <c r="L1353" s="10">
        <v>0.95994473141800007</v>
      </c>
      <c r="M1353" s="10">
        <v>0.99841883294250011</v>
      </c>
      <c r="N1353" s="10">
        <v>0.9017566274605</v>
      </c>
      <c r="O1353" s="10">
        <v>1.0047781885665001</v>
      </c>
      <c r="P1353" s="10">
        <v>0.96757595816700004</v>
      </c>
      <c r="Q1353" s="10">
        <v>5.61</v>
      </c>
      <c r="R1353" s="10">
        <v>2757.5091000000002</v>
      </c>
      <c r="S1353" s="10">
        <v>2752.8035</v>
      </c>
      <c r="T1353" s="10">
        <v>2945.7350500000002</v>
      </c>
      <c r="U1353" s="10">
        <v>2941.0293499999998</v>
      </c>
      <c r="V1353" s="10">
        <v>3021.0254</v>
      </c>
    </row>
    <row r="1354" spans="1:22" x14ac:dyDescent="0.2">
      <c r="A1354" s="8">
        <v>74</v>
      </c>
      <c r="B1354" s="1" t="s">
        <v>120</v>
      </c>
      <c r="C1354" s="7" t="s">
        <v>5389</v>
      </c>
      <c r="D1354" s="7">
        <v>30</v>
      </c>
      <c r="E1354" s="2" t="s">
        <v>5755</v>
      </c>
      <c r="F1354" s="11" t="s">
        <v>7061</v>
      </c>
      <c r="G1354" s="10">
        <v>833.90000000000009</v>
      </c>
      <c r="H1354" s="10">
        <v>694.45</v>
      </c>
      <c r="I1354" s="10">
        <v>363.55</v>
      </c>
      <c r="J1354" s="10">
        <v>204.75000000000003</v>
      </c>
      <c r="K1354" s="10">
        <v>121.7</v>
      </c>
      <c r="L1354" s="10">
        <v>1.4505690177975001</v>
      </c>
      <c r="M1354" s="10">
        <v>1.598742003833</v>
      </c>
      <c r="N1354" s="10">
        <v>1.3322850031939999</v>
      </c>
      <c r="O1354" s="10">
        <v>1.379662202592</v>
      </c>
      <c r="P1354" s="10">
        <v>1.3376904554745002</v>
      </c>
      <c r="Q1354" s="10">
        <v>5.61</v>
      </c>
      <c r="R1354" s="10">
        <v>2263.4161999999997</v>
      </c>
      <c r="S1354" s="10">
        <v>2286.94445</v>
      </c>
      <c r="T1354" s="10">
        <v>2423.4081999999999</v>
      </c>
      <c r="U1354" s="10">
        <v>2329.2952999999998</v>
      </c>
      <c r="V1354" s="10">
        <v>2310.4726499999997</v>
      </c>
    </row>
    <row r="1355" spans="1:22" x14ac:dyDescent="0.2">
      <c r="A1355" s="8">
        <v>74</v>
      </c>
      <c r="B1355" s="1" t="s">
        <v>120</v>
      </c>
      <c r="C1355" s="7" t="s">
        <v>6503</v>
      </c>
      <c r="D1355" s="7">
        <v>10</v>
      </c>
      <c r="E1355" s="2" t="s">
        <v>6591</v>
      </c>
      <c r="F1355" s="11" t="s">
        <v>7060</v>
      </c>
      <c r="G1355" s="10">
        <v>0</v>
      </c>
      <c r="H1355" s="10">
        <v>169.15</v>
      </c>
      <c r="I1355" s="10">
        <v>80.150000000000006</v>
      </c>
      <c r="J1355" s="10">
        <v>20.8</v>
      </c>
      <c r="K1355" s="10">
        <v>22.250000000000004</v>
      </c>
      <c r="L1355" s="10">
        <v>0.72910012227300003</v>
      </c>
      <c r="M1355" s="10">
        <v>0.79650929188550001</v>
      </c>
      <c r="N1355" s="10">
        <v>0.69316976299800004</v>
      </c>
      <c r="O1355" s="10">
        <v>0.75421957698749997</v>
      </c>
      <c r="P1355" s="10">
        <v>0.77711325723299995</v>
      </c>
      <c r="Q1355" s="10">
        <v>5.68</v>
      </c>
      <c r="R1355" s="10">
        <v>2719.8639999999996</v>
      </c>
      <c r="S1355" s="10">
        <v>2719.8639499999999</v>
      </c>
      <c r="T1355" s="10">
        <v>2926.9124499999998</v>
      </c>
      <c r="U1355" s="10">
        <v>2926.9124000000002</v>
      </c>
      <c r="V1355" s="10">
        <v>3002.2028</v>
      </c>
    </row>
    <row r="1356" spans="1:22" x14ac:dyDescent="0.2">
      <c r="A1356" s="8">
        <v>74</v>
      </c>
      <c r="B1356" s="1" t="s">
        <v>120</v>
      </c>
      <c r="C1356" s="7" t="s">
        <v>6503</v>
      </c>
      <c r="D1356" s="7">
        <v>30</v>
      </c>
      <c r="E1356" s="2" t="s">
        <v>6869</v>
      </c>
      <c r="F1356" s="11" t="s">
        <v>7061</v>
      </c>
      <c r="G1356" s="10">
        <v>860.6</v>
      </c>
      <c r="H1356" s="10">
        <v>663.25</v>
      </c>
      <c r="I1356" s="10">
        <v>356.09999999999997</v>
      </c>
      <c r="J1356" s="10">
        <v>206.25</v>
      </c>
      <c r="K1356" s="10">
        <v>93.5</v>
      </c>
      <c r="L1356" s="10">
        <v>0.95294944023250006</v>
      </c>
      <c r="M1356" s="10">
        <v>1.0909474572694999</v>
      </c>
      <c r="N1356" s="10">
        <v>0.86614423596699996</v>
      </c>
      <c r="O1356" s="10">
        <v>0.90048475633550007</v>
      </c>
      <c r="P1356" s="10">
        <v>0.90843395086549994</v>
      </c>
      <c r="Q1356" s="10">
        <v>5.68</v>
      </c>
      <c r="R1356" s="10">
        <v>1938.7265499999999</v>
      </c>
      <c r="S1356" s="10">
        <v>2056.3677499999999</v>
      </c>
      <c r="T1356" s="10">
        <v>2136.36375</v>
      </c>
      <c r="U1356" s="10">
        <v>2009.31125</v>
      </c>
      <c r="V1356" s="10">
        <v>2079.8959999999997</v>
      </c>
    </row>
    <row r="1357" spans="1:22" x14ac:dyDescent="0.2">
      <c r="A1357" s="8">
        <v>74</v>
      </c>
      <c r="B1357" s="1" t="s">
        <v>120</v>
      </c>
      <c r="C1357" s="7" t="s">
        <v>5946</v>
      </c>
      <c r="D1357" s="7">
        <v>10</v>
      </c>
      <c r="E1357" s="2" t="s">
        <v>6034</v>
      </c>
      <c r="F1357" s="11" t="s">
        <v>7060</v>
      </c>
      <c r="G1357" s="10">
        <v>0</v>
      </c>
      <c r="H1357" s="10">
        <v>126.14999999999998</v>
      </c>
      <c r="I1357" s="10">
        <v>89.05</v>
      </c>
      <c r="J1357" s="10">
        <v>50.45</v>
      </c>
      <c r="K1357" s="10">
        <v>0</v>
      </c>
      <c r="L1357" s="10">
        <v>0.68617447181199998</v>
      </c>
      <c r="M1357" s="10">
        <v>0.65469566147400005</v>
      </c>
      <c r="N1357" s="10">
        <v>0.60064113867150004</v>
      </c>
      <c r="O1357" s="10">
        <v>0.67568153503299999</v>
      </c>
      <c r="P1357" s="10">
        <v>0.639751175758</v>
      </c>
      <c r="Q1357" s="10">
        <v>5.48</v>
      </c>
      <c r="R1357" s="10">
        <v>2230.4767000000002</v>
      </c>
      <c r="S1357" s="10">
        <v>2390.4686999999999</v>
      </c>
      <c r="T1357" s="10">
        <v>2503.4041999999999</v>
      </c>
      <c r="U1357" s="10">
        <v>2451.6421</v>
      </c>
      <c r="V1357" s="10">
        <v>2696.3357500000002</v>
      </c>
    </row>
    <row r="1358" spans="1:22" x14ac:dyDescent="0.2">
      <c r="A1358" s="8">
        <v>74</v>
      </c>
      <c r="B1358" s="1" t="s">
        <v>120</v>
      </c>
      <c r="C1358" s="7" t="s">
        <v>5946</v>
      </c>
      <c r="D1358" s="7">
        <v>30</v>
      </c>
      <c r="E1358" s="2" t="s">
        <v>6312</v>
      </c>
      <c r="F1358" s="11" t="s">
        <v>7061</v>
      </c>
      <c r="G1358" s="10">
        <v>730.05000000000007</v>
      </c>
      <c r="H1358" s="10">
        <v>491.15</v>
      </c>
      <c r="I1358" s="10">
        <v>240.35</v>
      </c>
      <c r="J1358" s="10">
        <v>143.9</v>
      </c>
      <c r="K1358" s="10">
        <v>37.1</v>
      </c>
      <c r="L1358" s="10">
        <v>1.0337132566545</v>
      </c>
      <c r="M1358" s="10">
        <v>1.096988845112</v>
      </c>
      <c r="N1358" s="10">
        <v>0.90461833749099996</v>
      </c>
      <c r="O1358" s="10">
        <v>0.94531821348349998</v>
      </c>
      <c r="P1358" s="10">
        <v>0.9516775691074999</v>
      </c>
      <c r="Q1358" s="10">
        <v>5.48</v>
      </c>
      <c r="R1358" s="10">
        <v>1816.3797500000001</v>
      </c>
      <c r="S1358" s="10">
        <v>1999.89995</v>
      </c>
      <c r="T1358" s="10">
        <v>2028.1338499999999</v>
      </c>
      <c r="U1358" s="10">
        <v>1910.4927</v>
      </c>
      <c r="V1358" s="10">
        <v>2042.2508</v>
      </c>
    </row>
    <row r="1359" spans="1:22" x14ac:dyDescent="0.2">
      <c r="A1359" s="8">
        <v>75</v>
      </c>
      <c r="B1359" s="1" t="s">
        <v>121</v>
      </c>
      <c r="C1359" s="7" t="s">
        <v>5389</v>
      </c>
      <c r="D1359" s="7">
        <v>10</v>
      </c>
      <c r="E1359" s="2" t="s">
        <v>5478</v>
      </c>
      <c r="F1359" s="11" t="s">
        <v>7060</v>
      </c>
      <c r="G1359" s="10">
        <v>0</v>
      </c>
      <c r="H1359" s="10">
        <v>234.4</v>
      </c>
      <c r="I1359" s="10">
        <v>90.550000000000011</v>
      </c>
      <c r="J1359" s="10">
        <v>51.9</v>
      </c>
      <c r="K1359" s="10">
        <v>23.749999999999996</v>
      </c>
      <c r="L1359" s="10">
        <v>1.3892012360275001</v>
      </c>
      <c r="M1359" s="10">
        <v>1.686819079223</v>
      </c>
      <c r="N1359" s="10">
        <v>1.5205219296595001</v>
      </c>
      <c r="O1359" s="10">
        <v>1.5192500585349999</v>
      </c>
      <c r="P1359" s="10">
        <v>1.6772800457875001</v>
      </c>
      <c r="Q1359" s="10">
        <v>5.43</v>
      </c>
      <c r="R1359" s="10">
        <v>2973.9688999999998</v>
      </c>
      <c r="S1359" s="10">
        <v>2978.6745499999997</v>
      </c>
      <c r="T1359" s="10">
        <v>3110.4327000000003</v>
      </c>
      <c r="U1359" s="10">
        <v>3082.19875</v>
      </c>
      <c r="V1359" s="10">
        <v>3148.0778499999997</v>
      </c>
    </row>
    <row r="1360" spans="1:22" x14ac:dyDescent="0.2">
      <c r="A1360" s="8">
        <v>75</v>
      </c>
      <c r="B1360" s="1" t="s">
        <v>121</v>
      </c>
      <c r="C1360" s="7" t="s">
        <v>5389</v>
      </c>
      <c r="D1360" s="7">
        <v>30</v>
      </c>
      <c r="E1360" s="2" t="s">
        <v>5756</v>
      </c>
      <c r="F1360" s="11" t="s">
        <v>7061</v>
      </c>
      <c r="G1360" s="10">
        <v>1126.2</v>
      </c>
      <c r="H1360" s="10">
        <v>918.50000000000011</v>
      </c>
      <c r="I1360" s="10">
        <v>485.2</v>
      </c>
      <c r="J1360" s="10">
        <v>267.10000000000002</v>
      </c>
      <c r="K1360" s="10">
        <v>157.29999999999998</v>
      </c>
      <c r="L1360" s="10">
        <v>1.3745747180925001</v>
      </c>
      <c r="M1360" s="10">
        <v>1.6677410123515</v>
      </c>
      <c r="N1360" s="10">
        <v>1.4302190798010002</v>
      </c>
      <c r="O1360" s="10">
        <v>1.3663075557819999</v>
      </c>
      <c r="P1360" s="10">
        <v>1.413366787398</v>
      </c>
      <c r="Q1360" s="10">
        <v>5.43</v>
      </c>
      <c r="R1360" s="10">
        <v>2541.0493500000002</v>
      </c>
      <c r="S1360" s="10">
        <v>2597.5171500000001</v>
      </c>
      <c r="T1360" s="10">
        <v>2653.9848999999999</v>
      </c>
      <c r="U1360" s="10">
        <v>2649.2793000000001</v>
      </c>
      <c r="V1360" s="10">
        <v>2625.7510499999999</v>
      </c>
    </row>
    <row r="1361" spans="1:22" x14ac:dyDescent="0.2">
      <c r="A1361" s="8">
        <v>75</v>
      </c>
      <c r="B1361" s="1" t="s">
        <v>121</v>
      </c>
      <c r="C1361" s="7" t="s">
        <v>6503</v>
      </c>
      <c r="D1361" s="7">
        <v>10</v>
      </c>
      <c r="E1361" s="2" t="s">
        <v>6592</v>
      </c>
      <c r="F1361" s="11" t="s">
        <v>7060</v>
      </c>
      <c r="G1361" s="10">
        <v>0</v>
      </c>
      <c r="H1361" s="10">
        <v>258.14999999999998</v>
      </c>
      <c r="I1361" s="10">
        <v>112.75</v>
      </c>
      <c r="J1361" s="10">
        <v>54.900000000000006</v>
      </c>
      <c r="K1361" s="10">
        <v>16.3</v>
      </c>
      <c r="L1361" s="10">
        <v>1.1647159825059998</v>
      </c>
      <c r="M1361" s="10">
        <v>1.4699650524505001</v>
      </c>
      <c r="N1361" s="10">
        <v>1.3332389065374999</v>
      </c>
      <c r="O1361" s="10">
        <v>1.3478654244724999</v>
      </c>
      <c r="P1361" s="10">
        <v>1.4801400214479998</v>
      </c>
      <c r="Q1361" s="10">
        <v>5.35</v>
      </c>
      <c r="R1361" s="10">
        <v>2997.4971500000001</v>
      </c>
      <c r="S1361" s="10">
        <v>2983.3801999999996</v>
      </c>
      <c r="T1361" s="10">
        <v>3058.6705499999998</v>
      </c>
      <c r="U1361" s="10">
        <v>3115.1382999999996</v>
      </c>
      <c r="V1361" s="10">
        <v>3101.02135</v>
      </c>
    </row>
    <row r="1362" spans="1:22" x14ac:dyDescent="0.2">
      <c r="A1362" s="8">
        <v>75</v>
      </c>
      <c r="B1362" s="1" t="s">
        <v>121</v>
      </c>
      <c r="C1362" s="7" t="s">
        <v>6503</v>
      </c>
      <c r="D1362" s="7">
        <v>30</v>
      </c>
      <c r="E1362" s="2" t="s">
        <v>6870</v>
      </c>
      <c r="F1362" s="11" t="s">
        <v>7061</v>
      </c>
      <c r="G1362" s="10">
        <v>1008.9999999999999</v>
      </c>
      <c r="H1362" s="10">
        <v>819.09999999999991</v>
      </c>
      <c r="I1362" s="10">
        <v>443.65</v>
      </c>
      <c r="J1362" s="10">
        <v>207.75</v>
      </c>
      <c r="K1362" s="10">
        <v>114.25</v>
      </c>
      <c r="L1362" s="10">
        <v>1.1904713727825</v>
      </c>
      <c r="M1362" s="10">
        <v>1.4543846311715001</v>
      </c>
      <c r="N1362" s="10">
        <v>1.287133578265</v>
      </c>
      <c r="O1362" s="10">
        <v>1.2321251521184999</v>
      </c>
      <c r="P1362" s="10">
        <v>1.294128869451</v>
      </c>
      <c r="Q1362" s="10">
        <v>5.35</v>
      </c>
      <c r="R1362" s="10">
        <v>2324.5896000000002</v>
      </c>
      <c r="S1362" s="10">
        <v>2376.3517499999998</v>
      </c>
      <c r="T1362" s="10">
        <v>2366.9404500000001</v>
      </c>
      <c r="U1362" s="10">
        <v>2461.0533500000001</v>
      </c>
      <c r="V1362" s="10">
        <v>2381.05735</v>
      </c>
    </row>
    <row r="1363" spans="1:22" x14ac:dyDescent="0.2">
      <c r="A1363" s="8">
        <v>75</v>
      </c>
      <c r="B1363" s="1" t="s">
        <v>121</v>
      </c>
      <c r="C1363" s="7" t="s">
        <v>5946</v>
      </c>
      <c r="D1363" s="7">
        <v>10</v>
      </c>
      <c r="E1363" s="2" t="s">
        <v>6035</v>
      </c>
      <c r="F1363" s="11" t="s">
        <v>7061</v>
      </c>
      <c r="G1363" s="10">
        <v>10.349999999999998</v>
      </c>
      <c r="H1363" s="10">
        <v>176.54999999999998</v>
      </c>
      <c r="I1363" s="10">
        <v>87.5</v>
      </c>
      <c r="J1363" s="10">
        <v>60.8</v>
      </c>
      <c r="K1363" s="10">
        <v>0</v>
      </c>
      <c r="L1363" s="10">
        <v>1.1157489442024999</v>
      </c>
      <c r="M1363" s="10">
        <v>1.3704411369375</v>
      </c>
      <c r="N1363" s="10">
        <v>1.232125152119</v>
      </c>
      <c r="O1363" s="10">
        <v>1.199056502875</v>
      </c>
      <c r="P1363" s="10">
        <v>1.3128889685414999</v>
      </c>
      <c r="Q1363" s="10">
        <v>5.13</v>
      </c>
      <c r="R1363" s="10">
        <v>2301.0614</v>
      </c>
      <c r="S1363" s="10">
        <v>2569.28325</v>
      </c>
      <c r="T1363" s="10">
        <v>2588.1058499999999</v>
      </c>
      <c r="U1363" s="10">
        <v>2423.4081999999999</v>
      </c>
      <c r="V1363" s="10">
        <v>2719.8639499999999</v>
      </c>
    </row>
    <row r="1364" spans="1:22" x14ac:dyDescent="0.2">
      <c r="A1364" s="8">
        <v>75</v>
      </c>
      <c r="B1364" s="1" t="s">
        <v>121</v>
      </c>
      <c r="C1364" s="7" t="s">
        <v>5946</v>
      </c>
      <c r="D1364" s="7">
        <v>30</v>
      </c>
      <c r="E1364" s="2" t="s">
        <v>6313</v>
      </c>
      <c r="F1364" s="11" t="s">
        <v>7061</v>
      </c>
      <c r="G1364" s="10">
        <v>580.15000000000009</v>
      </c>
      <c r="H1364" s="10">
        <v>431.74999999999994</v>
      </c>
      <c r="I1364" s="10">
        <v>219.6</v>
      </c>
      <c r="J1364" s="10">
        <v>114.24999999999999</v>
      </c>
      <c r="K1364" s="10">
        <v>29.700000000000003</v>
      </c>
      <c r="L1364" s="10">
        <v>0.95930879585600004</v>
      </c>
      <c r="M1364" s="10">
        <v>1.07504906821</v>
      </c>
      <c r="N1364" s="10">
        <v>0.95962676363749999</v>
      </c>
      <c r="O1364" s="10">
        <v>0.9484978912955</v>
      </c>
      <c r="P1364" s="10">
        <v>1.0095477052845001</v>
      </c>
      <c r="Q1364" s="10">
        <v>5.13</v>
      </c>
      <c r="R1364" s="10">
        <v>1877.5531500000002</v>
      </c>
      <c r="S1364" s="10">
        <v>2079.8959999999997</v>
      </c>
      <c r="T1364" s="10">
        <v>2103.4241999999999</v>
      </c>
      <c r="U1364" s="10">
        <v>1957.5491499999998</v>
      </c>
      <c r="V1364" s="10">
        <v>2126.9524499999998</v>
      </c>
    </row>
    <row r="1365" spans="1:22" x14ac:dyDescent="0.2">
      <c r="A1365" s="8">
        <v>76</v>
      </c>
      <c r="B1365" s="1" t="s">
        <v>122</v>
      </c>
      <c r="C1365" s="7" t="s">
        <v>5389</v>
      </c>
      <c r="D1365" s="7">
        <v>10</v>
      </c>
      <c r="E1365" s="2" t="s">
        <v>5479</v>
      </c>
      <c r="F1365" s="11" t="s">
        <v>7060</v>
      </c>
      <c r="G1365" s="10">
        <v>0</v>
      </c>
      <c r="H1365" s="10">
        <v>182.5</v>
      </c>
      <c r="I1365" s="10">
        <v>103.85</v>
      </c>
      <c r="J1365" s="10">
        <v>31.150000000000002</v>
      </c>
      <c r="K1365" s="10">
        <v>19.299999999999997</v>
      </c>
      <c r="L1365" s="10">
        <v>1.493176700477</v>
      </c>
      <c r="M1365" s="10">
        <v>1.678551916912</v>
      </c>
      <c r="N1365" s="10">
        <v>1.5946084226775001</v>
      </c>
      <c r="O1365" s="10">
        <v>1.7027174682825001</v>
      </c>
      <c r="P1365" s="10">
        <v>1.6340364275449999</v>
      </c>
      <c r="Q1365" s="10">
        <v>5.77</v>
      </c>
      <c r="R1365" s="10">
        <v>2959.8519500000002</v>
      </c>
      <c r="S1365" s="10">
        <v>2945.7350500000002</v>
      </c>
      <c r="T1365" s="10">
        <v>3101.0214000000001</v>
      </c>
      <c r="U1365" s="10">
        <v>3077.4930999999997</v>
      </c>
      <c r="V1365" s="10">
        <v>3162.1948000000002</v>
      </c>
    </row>
    <row r="1366" spans="1:22" x14ac:dyDescent="0.2">
      <c r="A1366" s="8">
        <v>76</v>
      </c>
      <c r="B1366" s="1" t="s">
        <v>122</v>
      </c>
      <c r="C1366" s="7" t="s">
        <v>5389</v>
      </c>
      <c r="D1366" s="7">
        <v>30</v>
      </c>
      <c r="E1366" s="2" t="s">
        <v>5757</v>
      </c>
      <c r="F1366" s="11" t="s">
        <v>7061</v>
      </c>
      <c r="G1366" s="10">
        <v>873.95</v>
      </c>
      <c r="H1366" s="10">
        <v>719.65</v>
      </c>
      <c r="I1366" s="10">
        <v>387.25</v>
      </c>
      <c r="J1366" s="10">
        <v>224.05</v>
      </c>
      <c r="K1366" s="10">
        <v>132.1</v>
      </c>
      <c r="L1366" s="10">
        <v>1.659473850041</v>
      </c>
      <c r="M1366" s="10">
        <v>1.7679008634275</v>
      </c>
      <c r="N1366" s="10">
        <v>1.5946084226770001</v>
      </c>
      <c r="O1366" s="10">
        <v>1.6286309752650001</v>
      </c>
      <c r="P1366" s="10">
        <v>1.5227477041280002</v>
      </c>
      <c r="Q1366" s="10">
        <v>5.77</v>
      </c>
      <c r="R1366" s="10">
        <v>2249.29925</v>
      </c>
      <c r="S1366" s="10">
        <v>2334.0009</v>
      </c>
      <c r="T1366" s="10">
        <v>2442.2308000000003</v>
      </c>
      <c r="U1366" s="10">
        <v>2352.8235</v>
      </c>
      <c r="V1366" s="10">
        <v>2390.4686499999998</v>
      </c>
    </row>
    <row r="1367" spans="1:22" x14ac:dyDescent="0.2">
      <c r="A1367" s="8">
        <v>76</v>
      </c>
      <c r="B1367" s="1" t="s">
        <v>122</v>
      </c>
      <c r="C1367" s="7" t="s">
        <v>6503</v>
      </c>
      <c r="D1367" s="7">
        <v>10</v>
      </c>
      <c r="E1367" s="2" t="s">
        <v>6593</v>
      </c>
      <c r="F1367" s="11" t="s">
        <v>7060</v>
      </c>
      <c r="G1367" s="10">
        <v>0</v>
      </c>
      <c r="H1367" s="10">
        <v>213.65</v>
      </c>
      <c r="I1367" s="10">
        <v>117.2</v>
      </c>
      <c r="J1367" s="10">
        <v>37.1</v>
      </c>
      <c r="K1367" s="10">
        <v>25.2</v>
      </c>
      <c r="L1367" s="10">
        <v>1.0270359332500001</v>
      </c>
      <c r="M1367" s="10">
        <v>1.1345090432930001</v>
      </c>
      <c r="N1367" s="10">
        <v>1.055017097995</v>
      </c>
      <c r="O1367" s="10">
        <v>1.1230622031699999</v>
      </c>
      <c r="P1367" s="10">
        <v>1.1071638141104998</v>
      </c>
      <c r="Q1367" s="10">
        <v>5.5</v>
      </c>
      <c r="R1367" s="10">
        <v>2889.2672499999999</v>
      </c>
      <c r="S1367" s="10">
        <v>2903.3842</v>
      </c>
      <c r="T1367" s="10">
        <v>3053.9648999999999</v>
      </c>
      <c r="U1367" s="10">
        <v>3044.5536499999998</v>
      </c>
      <c r="V1367" s="10">
        <v>3152.7835</v>
      </c>
    </row>
    <row r="1368" spans="1:22" x14ac:dyDescent="0.2">
      <c r="A1368" s="8">
        <v>76</v>
      </c>
      <c r="B1368" s="1" t="s">
        <v>122</v>
      </c>
      <c r="C1368" s="7" t="s">
        <v>6503</v>
      </c>
      <c r="D1368" s="7">
        <v>30</v>
      </c>
      <c r="E1368" s="2" t="s">
        <v>6871</v>
      </c>
      <c r="F1368" s="11" t="s">
        <v>7061</v>
      </c>
      <c r="G1368" s="10">
        <v>796.8</v>
      </c>
      <c r="H1368" s="10">
        <v>669.2</v>
      </c>
      <c r="I1368" s="10">
        <v>341.3</v>
      </c>
      <c r="J1368" s="10">
        <v>186.95000000000002</v>
      </c>
      <c r="K1368" s="10">
        <v>126.14999999999998</v>
      </c>
      <c r="L1368" s="10">
        <v>1.0566069369005</v>
      </c>
      <c r="M1368" s="10">
        <v>1.108117717454</v>
      </c>
      <c r="N1368" s="10">
        <v>1.0372109022480001</v>
      </c>
      <c r="O1368" s="10">
        <v>1.0527913235264998</v>
      </c>
      <c r="P1368" s="10">
        <v>1.0063680274725</v>
      </c>
      <c r="Q1368" s="10">
        <v>5.5</v>
      </c>
      <c r="R1368" s="10">
        <v>2329.2952500000001</v>
      </c>
      <c r="S1368" s="10">
        <v>2437.5251499999999</v>
      </c>
      <c r="T1368" s="10">
        <v>2531.6381000000001</v>
      </c>
      <c r="U1368" s="10">
        <v>2446.9363999999996</v>
      </c>
      <c r="V1368" s="10">
        <v>2512.8154999999997</v>
      </c>
    </row>
    <row r="1369" spans="1:22" x14ac:dyDescent="0.2">
      <c r="A1369" s="8">
        <v>76</v>
      </c>
      <c r="B1369" s="1" t="s">
        <v>122</v>
      </c>
      <c r="C1369" s="7" t="s">
        <v>5946</v>
      </c>
      <c r="D1369" s="7">
        <v>10</v>
      </c>
      <c r="E1369" s="2" t="s">
        <v>6036</v>
      </c>
      <c r="F1369" s="11" t="s">
        <v>7060</v>
      </c>
      <c r="G1369" s="10" t="s">
        <v>5387</v>
      </c>
      <c r="H1369" s="10" t="s">
        <v>5387</v>
      </c>
      <c r="I1369" s="10" t="s">
        <v>5387</v>
      </c>
      <c r="J1369" s="10" t="s">
        <v>5387</v>
      </c>
      <c r="K1369" s="10" t="s">
        <v>5387</v>
      </c>
      <c r="L1369" s="10" t="s">
        <v>5387</v>
      </c>
      <c r="M1369" s="10" t="s">
        <v>5387</v>
      </c>
      <c r="N1369" s="10" t="s">
        <v>5387</v>
      </c>
      <c r="O1369" s="10" t="s">
        <v>5387</v>
      </c>
      <c r="P1369" s="10" t="s">
        <v>5387</v>
      </c>
      <c r="Q1369" s="10" t="s">
        <v>5387</v>
      </c>
      <c r="R1369" s="10" t="s">
        <v>5387</v>
      </c>
      <c r="S1369" s="10" t="s">
        <v>5387</v>
      </c>
      <c r="T1369" s="10" t="s">
        <v>5387</v>
      </c>
      <c r="U1369" s="10" t="s">
        <v>5387</v>
      </c>
      <c r="V1369" s="10" t="s">
        <v>5387</v>
      </c>
    </row>
    <row r="1370" spans="1:22" x14ac:dyDescent="0.2">
      <c r="A1370" s="8">
        <v>76</v>
      </c>
      <c r="B1370" s="1" t="s">
        <v>122</v>
      </c>
      <c r="C1370" s="7" t="s">
        <v>5946</v>
      </c>
      <c r="D1370" s="7">
        <v>30</v>
      </c>
      <c r="E1370" s="2" t="s">
        <v>6314</v>
      </c>
      <c r="F1370" s="11" t="s">
        <v>7060</v>
      </c>
      <c r="G1370" s="10" t="s">
        <v>5387</v>
      </c>
      <c r="H1370" s="10" t="s">
        <v>5387</v>
      </c>
      <c r="I1370" s="10" t="s">
        <v>5387</v>
      </c>
      <c r="J1370" s="10" t="s">
        <v>5387</v>
      </c>
      <c r="K1370" s="10" t="s">
        <v>5387</v>
      </c>
      <c r="L1370" s="10" t="s">
        <v>5387</v>
      </c>
      <c r="M1370" s="10" t="s">
        <v>5387</v>
      </c>
      <c r="N1370" s="10" t="s">
        <v>5387</v>
      </c>
      <c r="O1370" s="10" t="s">
        <v>5387</v>
      </c>
      <c r="P1370" s="10" t="s">
        <v>5387</v>
      </c>
      <c r="Q1370" s="10" t="s">
        <v>5387</v>
      </c>
      <c r="R1370" s="10" t="s">
        <v>5387</v>
      </c>
      <c r="S1370" s="10" t="s">
        <v>5387</v>
      </c>
      <c r="T1370" s="10" t="s">
        <v>5387</v>
      </c>
      <c r="U1370" s="10" t="s">
        <v>5387</v>
      </c>
      <c r="V1370" s="10" t="s">
        <v>5387</v>
      </c>
    </row>
    <row r="1371" spans="1:22" x14ac:dyDescent="0.2">
      <c r="A1371" s="8" t="s">
        <v>123</v>
      </c>
      <c r="B1371" s="1" t="s">
        <v>124</v>
      </c>
      <c r="C1371" s="7" t="s">
        <v>5389</v>
      </c>
      <c r="D1371" s="7">
        <v>10</v>
      </c>
      <c r="E1371" s="2" t="s">
        <v>5480</v>
      </c>
      <c r="F1371" s="11" t="s">
        <v>7060</v>
      </c>
      <c r="G1371" s="10">
        <v>0</v>
      </c>
      <c r="H1371" s="10">
        <v>175.09999999999997</v>
      </c>
      <c r="I1371" s="10">
        <v>1.4999999999999996</v>
      </c>
      <c r="J1371" s="10">
        <v>65.3</v>
      </c>
      <c r="K1371" s="10">
        <v>43.05</v>
      </c>
      <c r="L1371" s="10">
        <v>1.4543846311720001</v>
      </c>
      <c r="M1371" s="10">
        <v>1.5637655479020001</v>
      </c>
      <c r="N1371" s="10">
        <v>1.4750525369495</v>
      </c>
      <c r="O1371" s="10">
        <v>1.5876131314915001</v>
      </c>
      <c r="P1371" s="10">
        <v>1.4391221776745</v>
      </c>
      <c r="Q1371" s="10">
        <v>5.5</v>
      </c>
      <c r="R1371" s="10">
        <v>1675.2103500000001</v>
      </c>
      <c r="S1371" s="10">
        <v>1595.2143000000001</v>
      </c>
      <c r="T1371" s="10">
        <v>1726.97245</v>
      </c>
      <c r="U1371" s="10">
        <v>1468.16185</v>
      </c>
      <c r="V1371" s="10">
        <v>1632.8595</v>
      </c>
    </row>
    <row r="1372" spans="1:22" x14ac:dyDescent="0.2">
      <c r="A1372" s="8" t="s">
        <v>123</v>
      </c>
      <c r="B1372" s="1" t="s">
        <v>124</v>
      </c>
      <c r="C1372" s="7" t="s">
        <v>5389</v>
      </c>
      <c r="D1372" s="7">
        <v>30</v>
      </c>
      <c r="E1372" s="2" t="s">
        <v>5758</v>
      </c>
      <c r="F1372" s="11" t="s">
        <v>7061</v>
      </c>
      <c r="G1372" s="10">
        <v>577.19999999999993</v>
      </c>
      <c r="H1372" s="10">
        <v>641</v>
      </c>
      <c r="I1372" s="10">
        <v>225.55</v>
      </c>
      <c r="J1372" s="10">
        <v>216.65</v>
      </c>
      <c r="K1372" s="10">
        <v>155.79999999999998</v>
      </c>
      <c r="L1372" s="10">
        <v>1.5818897114295001</v>
      </c>
      <c r="M1372" s="10">
        <v>1.7167080506550001</v>
      </c>
      <c r="N1372" s="10">
        <v>1.436578435425</v>
      </c>
      <c r="O1372" s="10">
        <v>1.3745747180925001</v>
      </c>
      <c r="P1372" s="10">
        <v>1.4330807898319999</v>
      </c>
      <c r="Q1372" s="10">
        <v>5.5</v>
      </c>
      <c r="R1372" s="10">
        <v>1110.5327</v>
      </c>
      <c r="S1372" s="10">
        <v>1110.5327000000002</v>
      </c>
      <c r="T1372" s="10">
        <v>1190.5286500000002</v>
      </c>
      <c r="U1372" s="10">
        <v>1072.8874999999998</v>
      </c>
      <c r="V1372" s="10">
        <v>1119.9439500000001</v>
      </c>
    </row>
    <row r="1373" spans="1:22" x14ac:dyDescent="0.2">
      <c r="A1373" s="8" t="s">
        <v>123</v>
      </c>
      <c r="B1373" s="1" t="s">
        <v>124</v>
      </c>
      <c r="C1373" s="7" t="s">
        <v>6503</v>
      </c>
      <c r="D1373" s="7">
        <v>10</v>
      </c>
      <c r="E1373" s="2" t="s">
        <v>6594</v>
      </c>
      <c r="F1373" s="11" t="s">
        <v>7060</v>
      </c>
      <c r="G1373" s="10">
        <v>0</v>
      </c>
      <c r="H1373" s="10">
        <v>114.24999999999999</v>
      </c>
      <c r="I1373" s="10">
        <v>0</v>
      </c>
      <c r="J1373" s="10">
        <v>62.300000000000004</v>
      </c>
      <c r="K1373" s="10">
        <v>26.700000000000003</v>
      </c>
      <c r="L1373" s="10">
        <v>1.0165429964705002</v>
      </c>
      <c r="M1373" s="10">
        <v>1.2569266390515001</v>
      </c>
      <c r="N1373" s="10">
        <v>1.3462755855665001</v>
      </c>
      <c r="O1373" s="10">
        <v>1.068689712586</v>
      </c>
      <c r="P1373" s="10">
        <v>1.1974666639689999</v>
      </c>
      <c r="Q1373" s="10">
        <v>5.44</v>
      </c>
      <c r="R1373" s="10">
        <v>1595.21435</v>
      </c>
      <c r="S1373" s="10">
        <v>1548.1579000000002</v>
      </c>
      <c r="T1373" s="10">
        <v>1656.3877</v>
      </c>
      <c r="U1373" s="10">
        <v>1388.1659</v>
      </c>
      <c r="V1373" s="10">
        <v>1590.50865</v>
      </c>
    </row>
    <row r="1374" spans="1:22" x14ac:dyDescent="0.2">
      <c r="A1374" s="8" t="s">
        <v>123</v>
      </c>
      <c r="B1374" s="1" t="s">
        <v>124</v>
      </c>
      <c r="C1374" s="7" t="s">
        <v>6503</v>
      </c>
      <c r="D1374" s="7">
        <v>30</v>
      </c>
      <c r="E1374" s="2" t="s">
        <v>6872</v>
      </c>
      <c r="F1374" s="11" t="s">
        <v>7061</v>
      </c>
      <c r="G1374" s="10">
        <v>448.15000000000003</v>
      </c>
      <c r="H1374" s="10">
        <v>523.80000000000007</v>
      </c>
      <c r="I1374" s="10">
        <v>206.25</v>
      </c>
      <c r="J1374" s="10">
        <v>215.15</v>
      </c>
      <c r="K1374" s="10">
        <v>130.6</v>
      </c>
      <c r="L1374" s="10">
        <v>1.3112991296355001</v>
      </c>
      <c r="M1374" s="10">
        <v>1.4826837636975001</v>
      </c>
      <c r="N1374" s="10">
        <v>1.2581985101765001</v>
      </c>
      <c r="O1374" s="10">
        <v>1.2607422524260001</v>
      </c>
      <c r="P1374" s="10">
        <v>1.3265615831324999</v>
      </c>
      <c r="Q1374" s="10">
        <v>5.44</v>
      </c>
      <c r="R1374" s="10">
        <v>1129.3553000000002</v>
      </c>
      <c r="S1374" s="10">
        <v>1152.8834999999999</v>
      </c>
      <c r="T1374" s="10">
        <v>1214.0569</v>
      </c>
      <c r="U1374" s="10">
        <v>1105.8270499999999</v>
      </c>
      <c r="V1374" s="10">
        <v>1152.8834999999999</v>
      </c>
    </row>
    <row r="1375" spans="1:22" x14ac:dyDescent="0.2">
      <c r="A1375" s="8" t="s">
        <v>123</v>
      </c>
      <c r="B1375" s="1" t="s">
        <v>124</v>
      </c>
      <c r="C1375" s="7" t="s">
        <v>5946</v>
      </c>
      <c r="D1375" s="7">
        <v>10</v>
      </c>
      <c r="E1375" s="2" t="s">
        <v>6037</v>
      </c>
      <c r="F1375" s="11" t="s">
        <v>7060</v>
      </c>
      <c r="G1375" s="10">
        <v>0</v>
      </c>
      <c r="H1375" s="10">
        <v>127.6</v>
      </c>
      <c r="I1375" s="10">
        <v>0</v>
      </c>
      <c r="J1375" s="10">
        <v>57.85</v>
      </c>
      <c r="K1375" s="10">
        <v>59.349999999999994</v>
      </c>
      <c r="L1375" s="10">
        <v>0.81813110100700004</v>
      </c>
      <c r="M1375" s="10">
        <v>1.151997271258</v>
      </c>
      <c r="N1375" s="10">
        <v>0.89062775511850001</v>
      </c>
      <c r="O1375" s="10">
        <v>0.92369640436300005</v>
      </c>
      <c r="P1375" s="10">
        <v>1.070597519273</v>
      </c>
      <c r="Q1375" s="10">
        <v>5.56</v>
      </c>
      <c r="R1375" s="10">
        <v>1708.14985</v>
      </c>
      <c r="S1375" s="10">
        <v>1712.8555000000001</v>
      </c>
      <c r="T1375" s="10">
        <v>1957.5491500000001</v>
      </c>
      <c r="U1375" s="10">
        <v>1717.56115</v>
      </c>
      <c r="V1375" s="10">
        <v>1858.7305999999999</v>
      </c>
    </row>
    <row r="1376" spans="1:22" x14ac:dyDescent="0.2">
      <c r="A1376" s="8" t="s">
        <v>123</v>
      </c>
      <c r="B1376" s="1" t="s">
        <v>124</v>
      </c>
      <c r="C1376" s="7" t="s">
        <v>5946</v>
      </c>
      <c r="D1376" s="7">
        <v>30</v>
      </c>
      <c r="E1376" s="2" t="s">
        <v>6315</v>
      </c>
      <c r="F1376" s="11" t="s">
        <v>7061</v>
      </c>
      <c r="G1376" s="10">
        <v>492.65</v>
      </c>
      <c r="H1376" s="10">
        <v>516.35</v>
      </c>
      <c r="I1376" s="10">
        <v>186.95000000000002</v>
      </c>
      <c r="J1376" s="10">
        <v>218.15</v>
      </c>
      <c r="K1376" s="10">
        <v>149.85000000000002</v>
      </c>
      <c r="L1376" s="10">
        <v>1.0747311004290001</v>
      </c>
      <c r="M1376" s="10">
        <v>1.2362587332745001</v>
      </c>
      <c r="N1376" s="10">
        <v>0.97711499160299997</v>
      </c>
      <c r="O1376" s="10">
        <v>1.0613764536185</v>
      </c>
      <c r="P1376" s="10">
        <v>1.0976247806744999</v>
      </c>
      <c r="Q1376" s="10">
        <v>5.56</v>
      </c>
      <c r="R1376" s="10">
        <v>1317.58115</v>
      </c>
      <c r="S1376" s="10">
        <v>1326.99245</v>
      </c>
      <c r="T1376" s="10">
        <v>1449.3393000000001</v>
      </c>
      <c r="U1376" s="10">
        <v>1298.75855</v>
      </c>
      <c r="V1376" s="10">
        <v>1341.1093999999998</v>
      </c>
    </row>
    <row r="1377" spans="1:22" x14ac:dyDescent="0.2">
      <c r="A1377" s="8" t="s">
        <v>125</v>
      </c>
      <c r="B1377" s="1" t="s">
        <v>126</v>
      </c>
      <c r="C1377" s="7" t="s">
        <v>5389</v>
      </c>
      <c r="D1377" s="7">
        <v>10</v>
      </c>
      <c r="E1377" s="2" t="s">
        <v>5481</v>
      </c>
      <c r="F1377" s="11" t="s">
        <v>7060</v>
      </c>
      <c r="G1377" s="10" t="s">
        <v>5387</v>
      </c>
      <c r="H1377" s="10" t="s">
        <v>5387</v>
      </c>
      <c r="I1377" s="10" t="s">
        <v>5387</v>
      </c>
      <c r="J1377" s="10" t="s">
        <v>5387</v>
      </c>
      <c r="K1377" s="10" t="s">
        <v>5387</v>
      </c>
      <c r="L1377" s="10" t="s">
        <v>5387</v>
      </c>
      <c r="M1377" s="10" t="s">
        <v>5387</v>
      </c>
      <c r="N1377" s="10" t="s">
        <v>5387</v>
      </c>
      <c r="O1377" s="10" t="s">
        <v>5387</v>
      </c>
      <c r="P1377" s="10" t="s">
        <v>5387</v>
      </c>
      <c r="Q1377" s="10" t="s">
        <v>5387</v>
      </c>
      <c r="R1377" s="10" t="s">
        <v>5387</v>
      </c>
      <c r="S1377" s="10" t="s">
        <v>5387</v>
      </c>
      <c r="T1377" s="10" t="s">
        <v>5387</v>
      </c>
      <c r="U1377" s="10" t="s">
        <v>5387</v>
      </c>
      <c r="V1377" s="10" t="s">
        <v>5387</v>
      </c>
    </row>
    <row r="1378" spans="1:22" x14ac:dyDescent="0.2">
      <c r="A1378" s="8" t="s">
        <v>125</v>
      </c>
      <c r="B1378" s="1" t="s">
        <v>126</v>
      </c>
      <c r="C1378" s="7" t="s">
        <v>5389</v>
      </c>
      <c r="D1378" s="7">
        <v>30</v>
      </c>
      <c r="E1378" s="2" t="s">
        <v>5759</v>
      </c>
      <c r="F1378" s="11" t="s">
        <v>7060</v>
      </c>
      <c r="G1378" s="10">
        <v>0</v>
      </c>
      <c r="H1378" s="10">
        <v>0</v>
      </c>
      <c r="I1378" s="10">
        <v>0</v>
      </c>
      <c r="J1378" s="10">
        <v>8.9</v>
      </c>
      <c r="K1378" s="10">
        <v>0</v>
      </c>
      <c r="L1378" s="10">
        <v>2.1020850014599999</v>
      </c>
      <c r="M1378" s="10">
        <v>2.6807863632290001</v>
      </c>
      <c r="N1378" s="10">
        <v>2.5904835133704998</v>
      </c>
      <c r="O1378" s="10">
        <v>2.3621826464744999</v>
      </c>
      <c r="P1378" s="10">
        <v>2.5596406385949999</v>
      </c>
      <c r="Q1378" s="10">
        <v>6.83</v>
      </c>
      <c r="R1378" s="10">
        <v>1402.2828</v>
      </c>
      <c r="S1378" s="10">
        <v>1308.16985</v>
      </c>
      <c r="T1378" s="10">
        <v>1392.8715</v>
      </c>
      <c r="U1378" s="10">
        <v>1341.1093999999998</v>
      </c>
      <c r="V1378" s="10">
        <v>1326.99245</v>
      </c>
    </row>
    <row r="1379" spans="1:22" x14ac:dyDescent="0.2">
      <c r="A1379" s="8" t="s">
        <v>125</v>
      </c>
      <c r="B1379" s="1" t="s">
        <v>126</v>
      </c>
      <c r="C1379" s="7" t="s">
        <v>6503</v>
      </c>
      <c r="D1379" s="7">
        <v>10</v>
      </c>
      <c r="E1379" s="2" t="s">
        <v>6595</v>
      </c>
      <c r="F1379" s="11" t="s">
        <v>7060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1.3682153624685001</v>
      </c>
      <c r="M1379" s="10">
        <v>1.5965162293645001</v>
      </c>
      <c r="N1379" s="10">
        <v>2.5736312209675001</v>
      </c>
      <c r="O1379" s="10">
        <v>3.1917605876045001</v>
      </c>
      <c r="P1379" s="10">
        <v>1.6651972701019999</v>
      </c>
      <c r="Q1379" s="10">
        <v>5.69</v>
      </c>
      <c r="R1379" s="10">
        <v>1505.8070499999999</v>
      </c>
      <c r="S1379" s="10">
        <v>1388.1658500000001</v>
      </c>
      <c r="T1379" s="10">
        <v>1425.8110499999998</v>
      </c>
      <c r="U1379" s="10">
        <v>1275.23035</v>
      </c>
      <c r="V1379" s="10">
        <v>1411.6940999999999</v>
      </c>
    </row>
    <row r="1380" spans="1:22" x14ac:dyDescent="0.2">
      <c r="A1380" s="8" t="s">
        <v>125</v>
      </c>
      <c r="B1380" s="1" t="s">
        <v>126</v>
      </c>
      <c r="C1380" s="7" t="s">
        <v>6503</v>
      </c>
      <c r="D1380" s="7">
        <v>30</v>
      </c>
      <c r="E1380" s="2" t="s">
        <v>6873</v>
      </c>
      <c r="F1380" s="11" t="s">
        <v>7061</v>
      </c>
      <c r="G1380" s="10">
        <v>130.55000000000001</v>
      </c>
      <c r="H1380" s="10">
        <v>231.45</v>
      </c>
      <c r="I1380" s="10">
        <v>53.400000000000006</v>
      </c>
      <c r="J1380" s="10">
        <v>89.05</v>
      </c>
      <c r="K1380" s="10">
        <v>40.099999999999994</v>
      </c>
      <c r="L1380" s="10">
        <v>1.3106631940729998</v>
      </c>
      <c r="M1380" s="10">
        <v>1.470600988013</v>
      </c>
      <c r="N1380" s="10">
        <v>1.282364061547</v>
      </c>
      <c r="O1380" s="10">
        <v>1.2775945448294999</v>
      </c>
      <c r="P1380" s="10">
        <v>1.3618560068445</v>
      </c>
      <c r="Q1380" s="10">
        <v>5.69</v>
      </c>
      <c r="R1380" s="10">
        <v>1317.58115</v>
      </c>
      <c r="S1380" s="10">
        <v>1228.1738500000001</v>
      </c>
      <c r="T1380" s="10">
        <v>1312.8755000000001</v>
      </c>
      <c r="U1380" s="10">
        <v>1265.8190500000001</v>
      </c>
      <c r="V1380" s="10">
        <v>1242.2908</v>
      </c>
    </row>
    <row r="1381" spans="1:22" x14ac:dyDescent="0.2">
      <c r="A1381" s="8" t="s">
        <v>125</v>
      </c>
      <c r="B1381" s="1" t="s">
        <v>126</v>
      </c>
      <c r="C1381" s="7" t="s">
        <v>5946</v>
      </c>
      <c r="D1381" s="7">
        <v>10</v>
      </c>
      <c r="E1381" s="2" t="s">
        <v>6038</v>
      </c>
      <c r="F1381" s="11" t="s">
        <v>7060</v>
      </c>
      <c r="G1381" s="10">
        <v>0</v>
      </c>
      <c r="H1381" s="10">
        <v>114.24999999999999</v>
      </c>
      <c r="I1381" s="10">
        <v>0</v>
      </c>
      <c r="J1381" s="10">
        <v>44.55</v>
      </c>
      <c r="K1381" s="10">
        <v>40.1</v>
      </c>
      <c r="L1381" s="10">
        <v>1.1128872341714999</v>
      </c>
      <c r="M1381" s="10">
        <v>1.2448438633659999</v>
      </c>
      <c r="N1381" s="10">
        <v>1.1427762056035</v>
      </c>
      <c r="O1381" s="10">
        <v>1.217498634184</v>
      </c>
      <c r="P1381" s="10">
        <v>1.2982624506064999</v>
      </c>
      <c r="Q1381" s="10">
        <v>5.44</v>
      </c>
      <c r="R1381" s="10">
        <v>1745.7950500000002</v>
      </c>
      <c r="S1381" s="10">
        <v>1510.5127</v>
      </c>
      <c r="T1381" s="10">
        <v>1665.7990500000001</v>
      </c>
      <c r="U1381" s="10">
        <v>1557.56915</v>
      </c>
      <c r="V1381" s="10">
        <v>1590.5086999999999</v>
      </c>
    </row>
    <row r="1382" spans="1:22" x14ac:dyDescent="0.2">
      <c r="A1382" s="8" t="s">
        <v>125</v>
      </c>
      <c r="B1382" s="1" t="s">
        <v>126</v>
      </c>
      <c r="C1382" s="7" t="s">
        <v>5946</v>
      </c>
      <c r="D1382" s="7">
        <v>30</v>
      </c>
      <c r="E1382" s="2" t="s">
        <v>6316</v>
      </c>
      <c r="F1382" s="11" t="s">
        <v>7061</v>
      </c>
      <c r="G1382" s="10">
        <v>290.85000000000002</v>
      </c>
      <c r="H1382" s="10">
        <v>367.95</v>
      </c>
      <c r="I1382" s="10">
        <v>121.64999999999999</v>
      </c>
      <c r="J1382" s="10">
        <v>130.55000000000001</v>
      </c>
      <c r="K1382" s="10">
        <v>87.55</v>
      </c>
      <c r="L1382" s="10">
        <v>1.1952408895005</v>
      </c>
      <c r="M1382" s="10">
        <v>1.3415060688485001</v>
      </c>
      <c r="N1382" s="10">
        <v>1.0979427484555</v>
      </c>
      <c r="O1382" s="10">
        <v>1.1615363046939999</v>
      </c>
      <c r="P1382" s="10">
        <v>1.1996924384375001</v>
      </c>
      <c r="Q1382" s="10">
        <v>5.44</v>
      </c>
      <c r="R1382" s="10">
        <v>1397.5771500000001</v>
      </c>
      <c r="S1382" s="10">
        <v>1289.34725</v>
      </c>
      <c r="T1382" s="10">
        <v>1430.5167000000001</v>
      </c>
      <c r="U1382" s="10">
        <v>1374.0489499999999</v>
      </c>
      <c r="V1382" s="10">
        <v>1308.16985</v>
      </c>
    </row>
    <row r="1383" spans="1:22" x14ac:dyDescent="0.2">
      <c r="A1383" s="8" t="s">
        <v>127</v>
      </c>
      <c r="B1383" s="1" t="s">
        <v>128</v>
      </c>
      <c r="C1383" s="7" t="s">
        <v>5389</v>
      </c>
      <c r="D1383" s="7">
        <v>10</v>
      </c>
      <c r="E1383" s="2" t="s">
        <v>5482</v>
      </c>
      <c r="F1383" s="11" t="s">
        <v>7060</v>
      </c>
      <c r="G1383" s="10">
        <v>0</v>
      </c>
      <c r="H1383" s="10">
        <v>204.75</v>
      </c>
      <c r="I1383" s="10">
        <v>16.350000000000001</v>
      </c>
      <c r="J1383" s="10">
        <v>66.75</v>
      </c>
      <c r="K1383" s="10">
        <v>32.65</v>
      </c>
      <c r="L1383" s="10">
        <v>1.0597866147124999</v>
      </c>
      <c r="M1383" s="10">
        <v>1.070597519273</v>
      </c>
      <c r="N1383" s="10">
        <v>1.1395965277919999</v>
      </c>
      <c r="O1383" s="10">
        <v>1.222586118683</v>
      </c>
      <c r="P1383" s="10">
        <v>1.1402324633544998</v>
      </c>
      <c r="Q1383" s="10">
        <v>5.93</v>
      </c>
      <c r="R1383" s="10">
        <v>1792.8515</v>
      </c>
      <c r="S1383" s="10">
        <v>1618.7425499999999</v>
      </c>
      <c r="T1383" s="10">
        <v>1830.4967000000001</v>
      </c>
      <c r="U1383" s="10">
        <v>1614.0369500000002</v>
      </c>
      <c r="V1383" s="10">
        <v>1788.1458499999999</v>
      </c>
    </row>
    <row r="1384" spans="1:22" x14ac:dyDescent="0.2">
      <c r="A1384" s="8" t="s">
        <v>127</v>
      </c>
      <c r="B1384" s="1" t="s">
        <v>128</v>
      </c>
      <c r="C1384" s="7" t="s">
        <v>5389</v>
      </c>
      <c r="D1384" s="7">
        <v>30</v>
      </c>
      <c r="E1384" s="2" t="s">
        <v>5760</v>
      </c>
      <c r="F1384" s="11" t="s">
        <v>7061</v>
      </c>
      <c r="G1384" s="10">
        <v>982.25</v>
      </c>
      <c r="H1384" s="10">
        <v>655.85</v>
      </c>
      <c r="I1384" s="10">
        <v>231.49999999999997</v>
      </c>
      <c r="J1384" s="10">
        <v>200.29999999999998</v>
      </c>
      <c r="K1384" s="10">
        <v>96.45</v>
      </c>
      <c r="L1384" s="10">
        <v>2.2540736008694999</v>
      </c>
      <c r="M1384" s="10">
        <v>2.0900022257745001</v>
      </c>
      <c r="N1384" s="10">
        <v>2.0124180871634998</v>
      </c>
      <c r="O1384" s="10">
        <v>1.871558360096</v>
      </c>
      <c r="P1384" s="10">
        <v>1.7812555102375001</v>
      </c>
      <c r="Q1384" s="10">
        <v>5.93</v>
      </c>
      <c r="R1384" s="10">
        <v>1162.2948000000001</v>
      </c>
      <c r="S1384" s="10">
        <v>1190.5286999999998</v>
      </c>
      <c r="T1384" s="10">
        <v>1242.2908</v>
      </c>
      <c r="U1384" s="10">
        <v>1134.06095</v>
      </c>
      <c r="V1384" s="10">
        <v>1218.7626</v>
      </c>
    </row>
    <row r="1385" spans="1:22" x14ac:dyDescent="0.2">
      <c r="A1385" s="8" t="s">
        <v>127</v>
      </c>
      <c r="B1385" s="1" t="s">
        <v>128</v>
      </c>
      <c r="C1385" s="7" t="s">
        <v>6503</v>
      </c>
      <c r="D1385" s="7">
        <v>10</v>
      </c>
      <c r="E1385" s="2" t="s">
        <v>6596</v>
      </c>
      <c r="F1385" s="11" t="s">
        <v>7061</v>
      </c>
      <c r="G1385" s="10">
        <v>10.399999999999993</v>
      </c>
      <c r="H1385" s="10">
        <v>227.05</v>
      </c>
      <c r="I1385" s="10">
        <v>28.150000000000002</v>
      </c>
      <c r="J1385" s="10">
        <v>17.799999999999997</v>
      </c>
      <c r="K1385" s="10">
        <v>51.95</v>
      </c>
      <c r="L1385" s="10">
        <v>0.90589020861550007</v>
      </c>
      <c r="M1385" s="10">
        <v>0.76439454598549994</v>
      </c>
      <c r="N1385" s="10">
        <v>0.75453754476849999</v>
      </c>
      <c r="O1385" s="10">
        <v>0.82385452106799995</v>
      </c>
      <c r="P1385" s="10">
        <v>0.74658835023850001</v>
      </c>
      <c r="Q1385" s="10">
        <v>6.21</v>
      </c>
      <c r="R1385" s="10">
        <v>1562.2747999999999</v>
      </c>
      <c r="S1385" s="10">
        <v>1383.4602500000001</v>
      </c>
      <c r="T1385" s="10">
        <v>1534.0409</v>
      </c>
      <c r="U1385" s="10">
        <v>1505.8070499999999</v>
      </c>
      <c r="V1385" s="10">
        <v>1585.80305</v>
      </c>
    </row>
    <row r="1386" spans="1:22" x14ac:dyDescent="0.2">
      <c r="A1386" s="8" t="s">
        <v>127</v>
      </c>
      <c r="B1386" s="1" t="s">
        <v>128</v>
      </c>
      <c r="C1386" s="7" t="s">
        <v>6503</v>
      </c>
      <c r="D1386" s="7">
        <v>30</v>
      </c>
      <c r="E1386" s="2" t="s">
        <v>6874</v>
      </c>
      <c r="F1386" s="11" t="s">
        <v>7061</v>
      </c>
      <c r="G1386" s="10">
        <v>1169.25</v>
      </c>
      <c r="H1386" s="10">
        <v>731.5</v>
      </c>
      <c r="I1386" s="10">
        <v>284.89999999999998</v>
      </c>
      <c r="J1386" s="10">
        <v>173.6</v>
      </c>
      <c r="K1386" s="10">
        <v>114.25</v>
      </c>
      <c r="L1386" s="10">
        <v>1.098896651799</v>
      </c>
      <c r="M1386" s="10">
        <v>1.0454780645590001</v>
      </c>
      <c r="N1386" s="10">
        <v>0.88554027061950003</v>
      </c>
      <c r="O1386" s="10">
        <v>0.86741610709149997</v>
      </c>
      <c r="P1386" s="10">
        <v>0.7936475818555</v>
      </c>
      <c r="Q1386" s="10">
        <v>6.21</v>
      </c>
      <c r="R1386" s="10">
        <v>1251.7021</v>
      </c>
      <c r="S1386" s="10">
        <v>1246.9964500000001</v>
      </c>
      <c r="T1386" s="10">
        <v>1270.5246500000001</v>
      </c>
      <c r="U1386" s="10">
        <v>1232.8795</v>
      </c>
      <c r="V1386" s="10">
        <v>1289.34725</v>
      </c>
    </row>
    <row r="1387" spans="1:22" x14ac:dyDescent="0.2">
      <c r="A1387" s="8" t="s">
        <v>127</v>
      </c>
      <c r="B1387" s="1" t="s">
        <v>128</v>
      </c>
      <c r="C1387" s="7" t="s">
        <v>5946</v>
      </c>
      <c r="D1387" s="7">
        <v>10</v>
      </c>
      <c r="E1387" s="2" t="s">
        <v>6039</v>
      </c>
      <c r="F1387" s="11" t="s">
        <v>7061</v>
      </c>
      <c r="G1387" s="10">
        <v>40.04999999999999</v>
      </c>
      <c r="H1387" s="10">
        <v>203.29999999999998</v>
      </c>
      <c r="I1387" s="10">
        <v>22.25</v>
      </c>
      <c r="J1387" s="10">
        <v>0</v>
      </c>
      <c r="K1387" s="10">
        <v>51.9</v>
      </c>
      <c r="L1387" s="10">
        <v>0.66964014719050002</v>
      </c>
      <c r="M1387" s="10">
        <v>0.6604190815355</v>
      </c>
      <c r="N1387" s="10">
        <v>0.64293085357050006</v>
      </c>
      <c r="O1387" s="10">
        <v>0.69221585965450005</v>
      </c>
      <c r="P1387" s="10">
        <v>0.62289888335499999</v>
      </c>
      <c r="Q1387" s="10">
        <v>6.64</v>
      </c>
      <c r="R1387" s="10">
        <v>1515.2183500000001</v>
      </c>
      <c r="S1387" s="10">
        <v>1397.5771500000001</v>
      </c>
      <c r="T1387" s="10">
        <v>1562.2748000000001</v>
      </c>
      <c r="U1387" s="10">
        <v>1590.50865</v>
      </c>
      <c r="V1387" s="10">
        <v>1623.4481999999998</v>
      </c>
    </row>
    <row r="1388" spans="1:22" x14ac:dyDescent="0.2">
      <c r="A1388" s="8" t="s">
        <v>127</v>
      </c>
      <c r="B1388" s="1" t="s">
        <v>128</v>
      </c>
      <c r="C1388" s="7" t="s">
        <v>5946</v>
      </c>
      <c r="D1388" s="7">
        <v>30</v>
      </c>
      <c r="E1388" s="2" t="s">
        <v>6317</v>
      </c>
      <c r="F1388" s="11" t="s">
        <v>7061</v>
      </c>
      <c r="G1388" s="10">
        <v>1218.2</v>
      </c>
      <c r="H1388" s="10">
        <v>684.05000000000007</v>
      </c>
      <c r="I1388" s="10">
        <v>207.75</v>
      </c>
      <c r="J1388" s="10">
        <v>87.55</v>
      </c>
      <c r="K1388" s="10">
        <v>81.650000000000006</v>
      </c>
      <c r="L1388" s="10">
        <v>0.93514324448499997</v>
      </c>
      <c r="M1388" s="10">
        <v>0.83530136119099996</v>
      </c>
      <c r="N1388" s="10">
        <v>0.69189789187349993</v>
      </c>
      <c r="O1388" s="10">
        <v>0.68490260068749997</v>
      </c>
      <c r="P1388" s="10">
        <v>0.62671449672949997</v>
      </c>
      <c r="Q1388" s="10">
        <v>6.64</v>
      </c>
      <c r="R1388" s="10">
        <v>1369.3432499999999</v>
      </c>
      <c r="S1388" s="10">
        <v>1312.8755000000001</v>
      </c>
      <c r="T1388" s="10">
        <v>1378.7546</v>
      </c>
      <c r="U1388" s="10">
        <v>1369.3432499999999</v>
      </c>
      <c r="V1388" s="10">
        <v>1364.6376500000001</v>
      </c>
    </row>
    <row r="1389" spans="1:22" x14ac:dyDescent="0.2">
      <c r="A1389" s="8" t="s">
        <v>129</v>
      </c>
      <c r="B1389" s="1" t="s">
        <v>130</v>
      </c>
      <c r="C1389" s="7" t="s">
        <v>5389</v>
      </c>
      <c r="D1389" s="7">
        <v>10</v>
      </c>
      <c r="E1389" s="2" t="s">
        <v>5483</v>
      </c>
      <c r="F1389" s="11" t="s">
        <v>7060</v>
      </c>
      <c r="G1389" s="10" t="s">
        <v>5387</v>
      </c>
      <c r="H1389" s="10" t="s">
        <v>5387</v>
      </c>
      <c r="I1389" s="10" t="s">
        <v>5387</v>
      </c>
      <c r="J1389" s="10" t="s">
        <v>5387</v>
      </c>
      <c r="K1389" s="10" t="s">
        <v>5387</v>
      </c>
      <c r="L1389" s="10" t="s">
        <v>5387</v>
      </c>
      <c r="M1389" s="10" t="s">
        <v>5387</v>
      </c>
      <c r="N1389" s="10" t="s">
        <v>5387</v>
      </c>
      <c r="O1389" s="10" t="s">
        <v>5387</v>
      </c>
      <c r="P1389" s="10" t="s">
        <v>5387</v>
      </c>
      <c r="Q1389" s="10" t="s">
        <v>5387</v>
      </c>
      <c r="R1389" s="10" t="s">
        <v>5387</v>
      </c>
      <c r="S1389" s="10" t="s">
        <v>5387</v>
      </c>
      <c r="T1389" s="10" t="s">
        <v>5387</v>
      </c>
      <c r="U1389" s="10" t="s">
        <v>5387</v>
      </c>
      <c r="V1389" s="10" t="s">
        <v>5387</v>
      </c>
    </row>
    <row r="1390" spans="1:22" x14ac:dyDescent="0.2">
      <c r="A1390" s="8" t="s">
        <v>129</v>
      </c>
      <c r="B1390" s="1" t="s">
        <v>130</v>
      </c>
      <c r="C1390" s="7" t="s">
        <v>5389</v>
      </c>
      <c r="D1390" s="7">
        <v>30</v>
      </c>
      <c r="E1390" s="2" t="s">
        <v>5761</v>
      </c>
      <c r="F1390" s="11" t="s">
        <v>7061</v>
      </c>
      <c r="G1390" s="10">
        <v>578.70000000000005</v>
      </c>
      <c r="H1390" s="10">
        <v>620.20000000000005</v>
      </c>
      <c r="I1390" s="10">
        <v>354.59999999999997</v>
      </c>
      <c r="J1390" s="10">
        <v>120.2</v>
      </c>
      <c r="K1390" s="10">
        <v>145.44999999999999</v>
      </c>
      <c r="L1390" s="10">
        <v>1.038482773373</v>
      </c>
      <c r="M1390" s="10">
        <v>1.0718693903980001</v>
      </c>
      <c r="N1390" s="10">
        <v>1.043888225653</v>
      </c>
      <c r="O1390" s="10">
        <v>0.936097147829</v>
      </c>
      <c r="P1390" s="10">
        <v>0.90525427305350004</v>
      </c>
      <c r="Q1390" s="10">
        <v>4.79</v>
      </c>
      <c r="R1390" s="10">
        <v>1110.5327</v>
      </c>
      <c r="S1390" s="10">
        <v>1096.4157500000001</v>
      </c>
      <c r="T1390" s="10">
        <v>1058.7706000000001</v>
      </c>
      <c r="U1390" s="10">
        <v>1091.7101</v>
      </c>
      <c r="V1390" s="10">
        <v>1124.6496500000001</v>
      </c>
    </row>
    <row r="1391" spans="1:22" x14ac:dyDescent="0.2">
      <c r="A1391" s="8" t="s">
        <v>129</v>
      </c>
      <c r="B1391" s="1" t="s">
        <v>130</v>
      </c>
      <c r="C1391" s="7" t="s">
        <v>6503</v>
      </c>
      <c r="D1391" s="7">
        <v>10</v>
      </c>
      <c r="E1391" s="2" t="s">
        <v>6597</v>
      </c>
      <c r="F1391" s="11" t="s">
        <v>7060</v>
      </c>
      <c r="G1391" s="10">
        <v>0</v>
      </c>
      <c r="H1391" s="10">
        <v>22.25</v>
      </c>
      <c r="I1391" s="10">
        <v>0</v>
      </c>
      <c r="J1391" s="10">
        <v>31.150000000000002</v>
      </c>
      <c r="K1391" s="10">
        <v>0</v>
      </c>
      <c r="L1391" s="10">
        <v>0.65692143594249996</v>
      </c>
      <c r="M1391" s="10">
        <v>0.74786022136349994</v>
      </c>
      <c r="N1391" s="10">
        <v>0.77393357942149998</v>
      </c>
      <c r="O1391" s="10">
        <v>0.74245476908300001</v>
      </c>
      <c r="P1391" s="10">
        <v>0.69825724749749996</v>
      </c>
      <c r="Q1391" s="10">
        <v>5.26</v>
      </c>
      <c r="R1391" s="10">
        <v>1477.5731499999999</v>
      </c>
      <c r="S1391" s="10">
        <v>1322.2867999999999</v>
      </c>
      <c r="T1391" s="10">
        <v>1350.5207</v>
      </c>
      <c r="U1391" s="10">
        <v>1331.6981000000001</v>
      </c>
      <c r="V1391" s="10">
        <v>1430.51665</v>
      </c>
    </row>
    <row r="1392" spans="1:22" x14ac:dyDescent="0.2">
      <c r="A1392" s="8" t="s">
        <v>129</v>
      </c>
      <c r="B1392" s="1" t="s">
        <v>130</v>
      </c>
      <c r="C1392" s="7" t="s">
        <v>6503</v>
      </c>
      <c r="D1392" s="7">
        <v>30</v>
      </c>
      <c r="E1392" s="2" t="s">
        <v>6875</v>
      </c>
      <c r="F1392" s="11" t="s">
        <v>7061</v>
      </c>
      <c r="G1392" s="10">
        <v>449.6</v>
      </c>
      <c r="H1392" s="10">
        <v>332.40000000000003</v>
      </c>
      <c r="I1392" s="10">
        <v>166.20000000000002</v>
      </c>
      <c r="J1392" s="10">
        <v>130.55000000000001</v>
      </c>
      <c r="K1392" s="10">
        <v>50.45</v>
      </c>
      <c r="L1392" s="10">
        <v>0.74531647911400001</v>
      </c>
      <c r="M1392" s="10">
        <v>0.79142180738650003</v>
      </c>
      <c r="N1392" s="10">
        <v>0.76057893261099996</v>
      </c>
      <c r="O1392" s="10">
        <v>0.78220074173200005</v>
      </c>
      <c r="P1392" s="10">
        <v>0.71351970099450002</v>
      </c>
      <c r="Q1392" s="10">
        <v>5.26</v>
      </c>
      <c r="R1392" s="10">
        <v>1105.8270499999999</v>
      </c>
      <c r="S1392" s="10">
        <v>1124.6496499999998</v>
      </c>
      <c r="T1392" s="10">
        <v>1115.2383</v>
      </c>
      <c r="U1392" s="10">
        <v>1101.1214</v>
      </c>
      <c r="V1392" s="10">
        <v>1157.5891999999999</v>
      </c>
    </row>
    <row r="1393" spans="1:22" x14ac:dyDescent="0.2">
      <c r="A1393" s="8" t="s">
        <v>129</v>
      </c>
      <c r="B1393" s="1" t="s">
        <v>130</v>
      </c>
      <c r="C1393" s="7" t="s">
        <v>5946</v>
      </c>
      <c r="D1393" s="7">
        <v>10</v>
      </c>
      <c r="E1393" s="2" t="s">
        <v>6040</v>
      </c>
      <c r="F1393" s="11" t="s">
        <v>7060</v>
      </c>
      <c r="G1393" s="10">
        <v>0</v>
      </c>
      <c r="H1393" s="10">
        <v>138</v>
      </c>
      <c r="I1393" s="10">
        <v>20.8</v>
      </c>
      <c r="J1393" s="10">
        <v>19.3</v>
      </c>
      <c r="K1393" s="10">
        <v>17.8</v>
      </c>
      <c r="L1393" s="10">
        <v>0.51319999884349998</v>
      </c>
      <c r="M1393" s="10">
        <v>0.53831945355800004</v>
      </c>
      <c r="N1393" s="10">
        <v>0.55453581039849997</v>
      </c>
      <c r="O1393" s="10">
        <v>0.55326393927399997</v>
      </c>
      <c r="P1393" s="10">
        <v>0.52369293562350006</v>
      </c>
      <c r="Q1393" s="10">
        <v>6.22</v>
      </c>
      <c r="R1393" s="10">
        <v>1421.1053999999999</v>
      </c>
      <c r="S1393" s="10">
        <v>1345.8150499999999</v>
      </c>
      <c r="T1393" s="10">
        <v>1458.75055</v>
      </c>
      <c r="U1393" s="10">
        <v>1524.6296500000001</v>
      </c>
      <c r="V1393" s="10">
        <v>1543.4522000000002</v>
      </c>
    </row>
    <row r="1394" spans="1:22" x14ac:dyDescent="0.2">
      <c r="A1394" s="8" t="s">
        <v>129</v>
      </c>
      <c r="B1394" s="1" t="s">
        <v>130</v>
      </c>
      <c r="C1394" s="7" t="s">
        <v>5946</v>
      </c>
      <c r="D1394" s="7">
        <v>30</v>
      </c>
      <c r="E1394" s="2" t="s">
        <v>6318</v>
      </c>
      <c r="F1394" s="11" t="s">
        <v>7061</v>
      </c>
      <c r="G1394" s="10">
        <v>997.1</v>
      </c>
      <c r="H1394" s="10">
        <v>577.19999999999993</v>
      </c>
      <c r="I1394" s="10">
        <v>207.75</v>
      </c>
      <c r="J1394" s="10">
        <v>100.89999999999999</v>
      </c>
      <c r="K1394" s="10">
        <v>65.3</v>
      </c>
      <c r="L1394" s="10">
        <v>0.82671623109899994</v>
      </c>
      <c r="M1394" s="10">
        <v>0.7742515472025</v>
      </c>
      <c r="N1394" s="10">
        <v>0.70016505418499997</v>
      </c>
      <c r="O1394" s="10">
        <v>0.66200892044150006</v>
      </c>
      <c r="P1394" s="10">
        <v>0.61335984991949999</v>
      </c>
      <c r="Q1394" s="10">
        <v>6.22</v>
      </c>
      <c r="R1394" s="10">
        <v>1345.8150000000001</v>
      </c>
      <c r="S1394" s="10">
        <v>1298.75855</v>
      </c>
      <c r="T1394" s="10">
        <v>1322.2867999999999</v>
      </c>
      <c r="U1394" s="10">
        <v>1345.8150000000001</v>
      </c>
      <c r="V1394" s="10">
        <v>1345.8150499999999</v>
      </c>
    </row>
    <row r="1395" spans="1:22" x14ac:dyDescent="0.2">
      <c r="A1395" s="8" t="s">
        <v>131</v>
      </c>
      <c r="B1395" s="1" t="s">
        <v>132</v>
      </c>
      <c r="C1395" s="7" t="s">
        <v>5389</v>
      </c>
      <c r="D1395" s="7">
        <v>10</v>
      </c>
      <c r="E1395" s="2" t="s">
        <v>5484</v>
      </c>
      <c r="F1395" s="11" t="s">
        <v>7060</v>
      </c>
      <c r="G1395" s="10">
        <v>0</v>
      </c>
      <c r="H1395" s="10">
        <v>255.25000000000003</v>
      </c>
      <c r="I1395" s="10">
        <v>40.050000000000004</v>
      </c>
      <c r="J1395" s="10">
        <v>93.5</v>
      </c>
      <c r="K1395" s="10">
        <v>86.05</v>
      </c>
      <c r="L1395" s="10">
        <v>0.89380743293050002</v>
      </c>
      <c r="M1395" s="10">
        <v>0.9901516706315</v>
      </c>
      <c r="N1395" s="10">
        <v>1.0098656730655</v>
      </c>
      <c r="O1395" s="10">
        <v>0.93514324448550001</v>
      </c>
      <c r="P1395" s="10">
        <v>0.98760792838200007</v>
      </c>
      <c r="Q1395" s="10">
        <v>5.62</v>
      </c>
      <c r="R1395" s="10">
        <v>2206.9484499999999</v>
      </c>
      <c r="S1395" s="10">
        <v>1976.3716999999999</v>
      </c>
      <c r="T1395" s="10">
        <v>2254.0048999999999</v>
      </c>
      <c r="U1395" s="10">
        <v>1985.7829999999999</v>
      </c>
      <c r="V1395" s="10">
        <v>2103.4241999999999</v>
      </c>
    </row>
    <row r="1396" spans="1:22" x14ac:dyDescent="0.2">
      <c r="A1396" s="8" t="s">
        <v>131</v>
      </c>
      <c r="B1396" s="1" t="s">
        <v>132</v>
      </c>
      <c r="C1396" s="7" t="s">
        <v>5389</v>
      </c>
      <c r="D1396" s="7">
        <v>30</v>
      </c>
      <c r="E1396" s="2" t="s">
        <v>5762</v>
      </c>
      <c r="F1396" s="11" t="s">
        <v>7061</v>
      </c>
      <c r="G1396" s="10">
        <v>835.35</v>
      </c>
      <c r="H1396" s="10">
        <v>765.65</v>
      </c>
      <c r="I1396" s="10">
        <v>304.20000000000005</v>
      </c>
      <c r="J1396" s="10">
        <v>258.14999999999998</v>
      </c>
      <c r="K1396" s="10">
        <v>181.04999999999998</v>
      </c>
      <c r="L1396" s="10">
        <v>1.4928587326959999</v>
      </c>
      <c r="M1396" s="10">
        <v>1.5147985095985002</v>
      </c>
      <c r="N1396" s="10">
        <v>1.3144788074475</v>
      </c>
      <c r="O1396" s="10">
        <v>1.2047799229359999</v>
      </c>
      <c r="P1396" s="10">
        <v>1.198102599531</v>
      </c>
      <c r="Q1396" s="10">
        <v>5.62</v>
      </c>
      <c r="R1396" s="10">
        <v>1336.4037499999999</v>
      </c>
      <c r="S1396" s="10">
        <v>1308.16985</v>
      </c>
      <c r="T1396" s="10">
        <v>1406.9884499999998</v>
      </c>
      <c r="U1396" s="10">
        <v>1289.3472999999999</v>
      </c>
      <c r="V1396" s="10">
        <v>1322.2867999999999</v>
      </c>
    </row>
    <row r="1397" spans="1:22" x14ac:dyDescent="0.2">
      <c r="A1397" s="8" t="s">
        <v>131</v>
      </c>
      <c r="B1397" s="1" t="s">
        <v>132</v>
      </c>
      <c r="C1397" s="7" t="s">
        <v>6503</v>
      </c>
      <c r="D1397" s="7">
        <v>10</v>
      </c>
      <c r="E1397" s="2" t="s">
        <v>6598</v>
      </c>
      <c r="F1397" s="11" t="s">
        <v>7060</v>
      </c>
      <c r="G1397" s="10">
        <v>0</v>
      </c>
      <c r="H1397" s="10">
        <v>267.10000000000002</v>
      </c>
      <c r="I1397" s="10">
        <v>56.400000000000006</v>
      </c>
      <c r="J1397" s="10">
        <v>99.45</v>
      </c>
      <c r="K1397" s="10">
        <v>96.449999999999989</v>
      </c>
      <c r="L1397" s="10">
        <v>0.76979999826549994</v>
      </c>
      <c r="M1397" s="10">
        <v>0.93959479342200003</v>
      </c>
      <c r="N1397" s="10">
        <v>0.93100966333000001</v>
      </c>
      <c r="O1397" s="10">
        <v>0.84293258794000003</v>
      </c>
      <c r="P1397" s="10">
        <v>0.91034175755249991</v>
      </c>
      <c r="Q1397" s="10">
        <v>5.6</v>
      </c>
      <c r="R1397" s="10">
        <v>2249.2992999999997</v>
      </c>
      <c r="S1397" s="10">
        <v>2014.01695</v>
      </c>
      <c r="T1397" s="10">
        <v>2324.5895999999998</v>
      </c>
      <c r="U1397" s="10">
        <v>2042.2508</v>
      </c>
      <c r="V1397" s="10">
        <v>2122.2467999999999</v>
      </c>
    </row>
    <row r="1398" spans="1:22" x14ac:dyDescent="0.2">
      <c r="A1398" s="8" t="s">
        <v>131</v>
      </c>
      <c r="B1398" s="1" t="s">
        <v>132</v>
      </c>
      <c r="C1398" s="7" t="s">
        <v>6503</v>
      </c>
      <c r="D1398" s="7">
        <v>30</v>
      </c>
      <c r="E1398" s="2" t="s">
        <v>6876</v>
      </c>
      <c r="F1398" s="11" t="s">
        <v>7061</v>
      </c>
      <c r="G1398" s="10">
        <v>853.19999999999993</v>
      </c>
      <c r="H1398" s="10">
        <v>716.65</v>
      </c>
      <c r="I1398" s="10">
        <v>313.09999999999997</v>
      </c>
      <c r="J1398" s="10">
        <v>267.10000000000002</v>
      </c>
      <c r="K1398" s="10">
        <v>155.79999999999998</v>
      </c>
      <c r="L1398" s="10">
        <v>1.126559848763</v>
      </c>
      <c r="M1398" s="10">
        <v>1.207959600748</v>
      </c>
      <c r="N1398" s="10">
        <v>1.0480218068084999</v>
      </c>
      <c r="O1398" s="10">
        <v>1.0222664165320001</v>
      </c>
      <c r="P1398" s="10">
        <v>1.0139992542209999</v>
      </c>
      <c r="Q1398" s="10">
        <v>5.6</v>
      </c>
      <c r="R1398" s="10">
        <v>1317.58115</v>
      </c>
      <c r="S1398" s="10">
        <v>1331.6981000000001</v>
      </c>
      <c r="T1398" s="10">
        <v>1411.6940999999999</v>
      </c>
      <c r="U1398" s="10">
        <v>1284.64165</v>
      </c>
      <c r="V1398" s="10">
        <v>1341.1094000000001</v>
      </c>
    </row>
    <row r="1399" spans="1:22" x14ac:dyDescent="0.2">
      <c r="A1399" s="8" t="s">
        <v>131</v>
      </c>
      <c r="B1399" s="1" t="s">
        <v>132</v>
      </c>
      <c r="C1399" s="7" t="s">
        <v>5946</v>
      </c>
      <c r="D1399" s="7">
        <v>10</v>
      </c>
      <c r="E1399" s="2" t="s">
        <v>6041</v>
      </c>
      <c r="F1399" s="11" t="s">
        <v>7060</v>
      </c>
      <c r="G1399" s="10">
        <v>0</v>
      </c>
      <c r="H1399" s="10">
        <v>155.79999999999998</v>
      </c>
      <c r="I1399" s="10">
        <v>63.8</v>
      </c>
      <c r="J1399" s="10">
        <v>40.050000000000004</v>
      </c>
      <c r="K1399" s="10">
        <v>44.550000000000004</v>
      </c>
      <c r="L1399" s="10">
        <v>0.63466369125900002</v>
      </c>
      <c r="M1399" s="10">
        <v>0.63180198122850006</v>
      </c>
      <c r="N1399" s="10">
        <v>0.56820842498999991</v>
      </c>
      <c r="O1399" s="10">
        <v>0.58347087848699997</v>
      </c>
      <c r="P1399" s="10">
        <v>0.61717546329350004</v>
      </c>
      <c r="Q1399" s="10">
        <v>5.62</v>
      </c>
      <c r="R1399" s="10">
        <v>1999.89995</v>
      </c>
      <c r="S1399" s="10">
        <v>1929.3153</v>
      </c>
      <c r="T1399" s="10">
        <v>2108.1298500000003</v>
      </c>
      <c r="U1399" s="10">
        <v>2075.1903499999999</v>
      </c>
      <c r="V1399" s="10">
        <v>2145.7750000000001</v>
      </c>
    </row>
    <row r="1400" spans="1:22" x14ac:dyDescent="0.2">
      <c r="A1400" s="8" t="s">
        <v>131</v>
      </c>
      <c r="B1400" s="1" t="s">
        <v>132</v>
      </c>
      <c r="C1400" s="7" t="s">
        <v>5946</v>
      </c>
      <c r="D1400" s="7">
        <v>30</v>
      </c>
      <c r="E1400" s="2" t="s">
        <v>6319</v>
      </c>
      <c r="F1400" s="11" t="s">
        <v>7061</v>
      </c>
      <c r="G1400" s="10">
        <v>713.7</v>
      </c>
      <c r="H1400" s="10">
        <v>587.6</v>
      </c>
      <c r="I1400" s="10">
        <v>276</v>
      </c>
      <c r="J1400" s="10">
        <v>170.65000000000003</v>
      </c>
      <c r="K1400" s="10">
        <v>121.65</v>
      </c>
      <c r="L1400" s="10">
        <v>0.79937100191650001</v>
      </c>
      <c r="M1400" s="10">
        <v>0.81495142319500002</v>
      </c>
      <c r="N1400" s="10">
        <v>0.64006914353950006</v>
      </c>
      <c r="O1400" s="10">
        <v>0.66010111375400005</v>
      </c>
      <c r="P1400" s="10">
        <v>0.65119801588100001</v>
      </c>
      <c r="Q1400" s="10">
        <v>5.62</v>
      </c>
      <c r="R1400" s="10">
        <v>1397.5771500000001</v>
      </c>
      <c r="S1400" s="10">
        <v>1383.4602</v>
      </c>
      <c r="T1400" s="10">
        <v>1458.7506000000001</v>
      </c>
      <c r="U1400" s="10">
        <v>1374.0489</v>
      </c>
      <c r="V1400" s="10">
        <v>1406.9884499999998</v>
      </c>
    </row>
    <row r="1401" spans="1:22" x14ac:dyDescent="0.2">
      <c r="A1401" s="8" t="s">
        <v>133</v>
      </c>
      <c r="B1401" s="1" t="s">
        <v>134</v>
      </c>
      <c r="C1401" s="7" t="s">
        <v>5389</v>
      </c>
      <c r="D1401" s="7">
        <v>10</v>
      </c>
      <c r="E1401" s="2" t="s">
        <v>5485</v>
      </c>
      <c r="F1401" s="11" t="s">
        <v>7060</v>
      </c>
      <c r="G1401" s="10">
        <v>0</v>
      </c>
      <c r="H1401" s="10">
        <v>129.1</v>
      </c>
      <c r="I1401" s="10">
        <v>47.45</v>
      </c>
      <c r="J1401" s="10">
        <v>81.599999999999994</v>
      </c>
      <c r="K1401" s="10">
        <v>0</v>
      </c>
      <c r="L1401" s="10">
        <v>1.0906294894885</v>
      </c>
      <c r="M1401" s="10">
        <v>1.1109794274845</v>
      </c>
      <c r="N1401" s="10">
        <v>1.0607405180559999</v>
      </c>
      <c r="O1401" s="10">
        <v>1.052155387964</v>
      </c>
      <c r="P1401" s="10">
        <v>0.99651102625550003</v>
      </c>
      <c r="Q1401" s="10">
        <v>4.58</v>
      </c>
      <c r="R1401" s="10">
        <v>1976.37175</v>
      </c>
      <c r="S1401" s="10">
        <v>2117.54115</v>
      </c>
      <c r="T1401" s="10">
        <v>2084.6016</v>
      </c>
      <c r="U1401" s="10">
        <v>1891.6701</v>
      </c>
      <c r="V1401" s="10">
        <v>2183.4202</v>
      </c>
    </row>
    <row r="1402" spans="1:22" x14ac:dyDescent="0.2">
      <c r="A1402" s="8" t="s">
        <v>133</v>
      </c>
      <c r="B1402" s="1" t="s">
        <v>134</v>
      </c>
      <c r="C1402" s="7" t="s">
        <v>5389</v>
      </c>
      <c r="D1402" s="7">
        <v>30</v>
      </c>
      <c r="E1402" s="2" t="s">
        <v>5763</v>
      </c>
      <c r="F1402" s="11" t="s">
        <v>7061</v>
      </c>
      <c r="G1402" s="10">
        <v>802.69999999999993</v>
      </c>
      <c r="H1402" s="10">
        <v>559.35</v>
      </c>
      <c r="I1402" s="10">
        <v>264.14999999999998</v>
      </c>
      <c r="J1402" s="10">
        <v>181.04999999999998</v>
      </c>
      <c r="K1402" s="10">
        <v>72.7</v>
      </c>
      <c r="L1402" s="10">
        <v>1.0763209393344999</v>
      </c>
      <c r="M1402" s="10">
        <v>1.0772748426779999</v>
      </c>
      <c r="N1402" s="10">
        <v>0.98252044388299997</v>
      </c>
      <c r="O1402" s="10">
        <v>0.94722602017099999</v>
      </c>
      <c r="P1402" s="10">
        <v>0.82639826331800004</v>
      </c>
      <c r="Q1402" s="10">
        <v>4.58</v>
      </c>
      <c r="R1402" s="10">
        <v>1303.46425</v>
      </c>
      <c r="S1402" s="10">
        <v>1355.2263499999999</v>
      </c>
      <c r="T1402" s="10">
        <v>1378.7546000000002</v>
      </c>
      <c r="U1402" s="10">
        <v>1303.46425</v>
      </c>
      <c r="V1402" s="10">
        <v>1383.4602</v>
      </c>
    </row>
    <row r="1403" spans="1:22" x14ac:dyDescent="0.2">
      <c r="A1403" s="8" t="s">
        <v>133</v>
      </c>
      <c r="B1403" s="1" t="s">
        <v>134</v>
      </c>
      <c r="C1403" s="7" t="s">
        <v>6503</v>
      </c>
      <c r="D1403" s="7">
        <v>10</v>
      </c>
      <c r="E1403" s="2" t="s">
        <v>6599</v>
      </c>
      <c r="F1403" s="11" t="s">
        <v>7060</v>
      </c>
      <c r="G1403" s="10">
        <v>0</v>
      </c>
      <c r="H1403" s="10">
        <v>106.80000000000001</v>
      </c>
      <c r="I1403" s="10">
        <v>31.2</v>
      </c>
      <c r="J1403" s="10">
        <v>0</v>
      </c>
      <c r="K1403" s="10">
        <v>19.3</v>
      </c>
      <c r="L1403" s="10">
        <v>0.36979652952599995</v>
      </c>
      <c r="M1403" s="10">
        <v>0.34912862374850001</v>
      </c>
      <c r="N1403" s="10">
        <v>0.34785675262400001</v>
      </c>
      <c r="O1403" s="10">
        <v>0.42893853682799998</v>
      </c>
      <c r="P1403" s="10">
        <v>0.36057546387150002</v>
      </c>
      <c r="Q1403" s="10">
        <v>4.3099999999999996</v>
      </c>
      <c r="R1403" s="10">
        <v>2014.0169000000001</v>
      </c>
      <c r="S1403" s="10">
        <v>2174.0088999999998</v>
      </c>
      <c r="T1403" s="10">
        <v>2112.8355000000001</v>
      </c>
      <c r="U1403" s="10">
        <v>1981.07735</v>
      </c>
      <c r="V1403" s="10">
        <v>2282.23875</v>
      </c>
    </row>
    <row r="1404" spans="1:22" x14ac:dyDescent="0.2">
      <c r="A1404" s="8" t="s">
        <v>133</v>
      </c>
      <c r="B1404" s="1" t="s">
        <v>134</v>
      </c>
      <c r="C1404" s="7" t="s">
        <v>6503</v>
      </c>
      <c r="D1404" s="7">
        <v>30</v>
      </c>
      <c r="E1404" s="2" t="s">
        <v>6877</v>
      </c>
      <c r="F1404" s="11" t="s">
        <v>7061</v>
      </c>
      <c r="G1404" s="10">
        <v>488.15</v>
      </c>
      <c r="H1404" s="10">
        <v>391.75</v>
      </c>
      <c r="I1404" s="10">
        <v>192.9</v>
      </c>
      <c r="J1404" s="10">
        <v>100.9</v>
      </c>
      <c r="K1404" s="10">
        <v>86.05</v>
      </c>
      <c r="L1404" s="10">
        <v>0.48935241525449996</v>
      </c>
      <c r="M1404" s="10">
        <v>0.47218215507000005</v>
      </c>
      <c r="N1404" s="10">
        <v>0.44102131251300003</v>
      </c>
      <c r="O1404" s="10">
        <v>0.46677670279</v>
      </c>
      <c r="P1404" s="10">
        <v>0.405726888801</v>
      </c>
      <c r="Q1404" s="10">
        <v>4.3099999999999996</v>
      </c>
      <c r="R1404" s="10">
        <v>1134.06095</v>
      </c>
      <c r="S1404" s="10">
        <v>1148.17785</v>
      </c>
      <c r="T1404" s="10">
        <v>1176.41175</v>
      </c>
      <c r="U1404" s="10">
        <v>1134.06095</v>
      </c>
      <c r="V1404" s="10">
        <v>1171.7060999999999</v>
      </c>
    </row>
    <row r="1405" spans="1:22" x14ac:dyDescent="0.2">
      <c r="A1405" s="8" t="s">
        <v>133</v>
      </c>
      <c r="B1405" s="1" t="s">
        <v>134</v>
      </c>
      <c r="C1405" s="7" t="s">
        <v>5946</v>
      </c>
      <c r="D1405" s="7">
        <v>10</v>
      </c>
      <c r="E1405" s="2" t="s">
        <v>6042</v>
      </c>
      <c r="F1405" s="11" t="s">
        <v>7060</v>
      </c>
      <c r="G1405" s="10">
        <v>0</v>
      </c>
      <c r="H1405" s="10">
        <v>140.94999999999999</v>
      </c>
      <c r="I1405" s="10">
        <v>23.7</v>
      </c>
      <c r="J1405" s="10">
        <v>0</v>
      </c>
      <c r="K1405" s="10">
        <v>35.6</v>
      </c>
      <c r="L1405" s="10">
        <v>0.39523395202150002</v>
      </c>
      <c r="M1405" s="10">
        <v>0.38346914411749999</v>
      </c>
      <c r="N1405" s="10">
        <v>0.3367278802825</v>
      </c>
      <c r="O1405" s="10">
        <v>0.42003543895450002</v>
      </c>
      <c r="P1405" s="10">
        <v>0.37838165961850001</v>
      </c>
      <c r="Q1405" s="10">
        <v>4.3600000000000003</v>
      </c>
      <c r="R1405" s="10">
        <v>2070.4847</v>
      </c>
      <c r="S1405" s="10">
        <v>2131.6581000000001</v>
      </c>
      <c r="T1405" s="10">
        <v>2235.18235</v>
      </c>
      <c r="U1405" s="10">
        <v>2216.3597500000001</v>
      </c>
      <c r="V1405" s="10">
        <v>2357.5291500000003</v>
      </c>
    </row>
    <row r="1406" spans="1:22" x14ac:dyDescent="0.2">
      <c r="A1406" s="8" t="s">
        <v>133</v>
      </c>
      <c r="B1406" s="1" t="s">
        <v>134</v>
      </c>
      <c r="C1406" s="7" t="s">
        <v>5946</v>
      </c>
      <c r="D1406" s="7">
        <v>30</v>
      </c>
      <c r="E1406" s="2" t="s">
        <v>6320</v>
      </c>
      <c r="F1406" s="11" t="s">
        <v>7061</v>
      </c>
      <c r="G1406" s="10">
        <v>541.60000000000014</v>
      </c>
      <c r="H1406" s="10">
        <v>514.9</v>
      </c>
      <c r="I1406" s="10">
        <v>238.85</v>
      </c>
      <c r="J1406" s="10">
        <v>123.2</v>
      </c>
      <c r="K1406" s="10">
        <v>105.35</v>
      </c>
      <c r="L1406" s="10">
        <v>0.559623294898</v>
      </c>
      <c r="M1406" s="10">
        <v>0.50048128759599997</v>
      </c>
      <c r="N1406" s="10">
        <v>0.42385105232849996</v>
      </c>
      <c r="O1406" s="10">
        <v>0.47567980066350002</v>
      </c>
      <c r="P1406" s="10">
        <v>0.40858859883200005</v>
      </c>
      <c r="Q1406" s="10">
        <v>4.3600000000000003</v>
      </c>
      <c r="R1406" s="10">
        <v>1501.1014</v>
      </c>
      <c r="S1406" s="10">
        <v>1524.6296499999999</v>
      </c>
      <c r="T1406" s="10">
        <v>1576.39175</v>
      </c>
      <c r="U1406" s="10">
        <v>1515.2183</v>
      </c>
      <c r="V1406" s="10">
        <v>1557.56915</v>
      </c>
    </row>
    <row r="1407" spans="1:22" x14ac:dyDescent="0.2">
      <c r="A1407" s="8" t="s">
        <v>135</v>
      </c>
      <c r="B1407" s="1" t="s">
        <v>136</v>
      </c>
      <c r="C1407" s="7" t="s">
        <v>5389</v>
      </c>
      <c r="D1407" s="7">
        <v>10</v>
      </c>
      <c r="E1407" s="2" t="s">
        <v>5486</v>
      </c>
      <c r="F1407" s="11" t="s">
        <v>7060</v>
      </c>
      <c r="G1407" s="10">
        <v>0</v>
      </c>
      <c r="H1407" s="10">
        <v>200.29999999999998</v>
      </c>
      <c r="I1407" s="10">
        <v>49</v>
      </c>
      <c r="J1407" s="10">
        <v>71.2</v>
      </c>
      <c r="K1407" s="10">
        <v>16.299999999999997</v>
      </c>
      <c r="L1407" s="10">
        <v>0.77329764385900002</v>
      </c>
      <c r="M1407" s="10">
        <v>0.85406146028149998</v>
      </c>
      <c r="N1407" s="10">
        <v>0.88744807730649999</v>
      </c>
      <c r="O1407" s="10">
        <v>0.87981685055799996</v>
      </c>
      <c r="P1407" s="10">
        <v>0.85342552471949995</v>
      </c>
      <c r="Q1407" s="10">
        <v>5.23</v>
      </c>
      <c r="R1407" s="10">
        <v>1863.4362000000001</v>
      </c>
      <c r="S1407" s="10">
        <v>1896.3757000000001</v>
      </c>
      <c r="T1407" s="10">
        <v>1934.0209500000001</v>
      </c>
      <c r="U1407" s="10">
        <v>1759.9119500000002</v>
      </c>
      <c r="V1407" s="10">
        <v>1990.4886999999999</v>
      </c>
    </row>
    <row r="1408" spans="1:22" x14ac:dyDescent="0.2">
      <c r="A1408" s="8" t="s">
        <v>135</v>
      </c>
      <c r="B1408" s="1" t="s">
        <v>136</v>
      </c>
      <c r="C1408" s="7" t="s">
        <v>5389</v>
      </c>
      <c r="D1408" s="7">
        <v>30</v>
      </c>
      <c r="E1408" s="2" t="s">
        <v>5764</v>
      </c>
      <c r="F1408" s="11" t="s">
        <v>7061</v>
      </c>
      <c r="G1408" s="10">
        <v>1190</v>
      </c>
      <c r="H1408" s="10">
        <v>804.24999999999989</v>
      </c>
      <c r="I1408" s="10">
        <v>359.04999999999995</v>
      </c>
      <c r="J1408" s="10">
        <v>212.15</v>
      </c>
      <c r="K1408" s="10">
        <v>114.24999999999999</v>
      </c>
      <c r="L1408" s="10">
        <v>1.5602679023085</v>
      </c>
      <c r="M1408" s="10">
        <v>1.5065313472874999</v>
      </c>
      <c r="N1408" s="10">
        <v>1.3898371715894999</v>
      </c>
      <c r="O1408" s="10">
        <v>1.2184525375274999</v>
      </c>
      <c r="P1408" s="10">
        <v>1.1106614597035001</v>
      </c>
      <c r="Q1408" s="10">
        <v>5.23</v>
      </c>
      <c r="R1408" s="10">
        <v>1355.2263</v>
      </c>
      <c r="S1408" s="10">
        <v>1392.8715500000001</v>
      </c>
      <c r="T1408" s="10">
        <v>1364.6376499999999</v>
      </c>
      <c r="U1408" s="10">
        <v>1322.2868000000001</v>
      </c>
      <c r="V1408" s="10">
        <v>1425.81105</v>
      </c>
    </row>
    <row r="1409" spans="1:22" x14ac:dyDescent="0.2">
      <c r="A1409" s="8" t="s">
        <v>135</v>
      </c>
      <c r="B1409" s="1" t="s">
        <v>136</v>
      </c>
      <c r="C1409" s="7" t="s">
        <v>6503</v>
      </c>
      <c r="D1409" s="7">
        <v>10</v>
      </c>
      <c r="E1409" s="2" t="s">
        <v>6600</v>
      </c>
      <c r="F1409" s="11" t="s">
        <v>7061</v>
      </c>
      <c r="G1409" s="10">
        <v>72.7</v>
      </c>
      <c r="H1409" s="10">
        <v>195.9</v>
      </c>
      <c r="I1409" s="10">
        <v>51.949999999999996</v>
      </c>
      <c r="J1409" s="10">
        <v>75.649999999999991</v>
      </c>
      <c r="K1409" s="10">
        <v>10.350000000000001</v>
      </c>
      <c r="L1409" s="10">
        <v>0.59555365417249995</v>
      </c>
      <c r="M1409" s="10">
        <v>0.65119801588100001</v>
      </c>
      <c r="N1409" s="10">
        <v>0.63847930463299996</v>
      </c>
      <c r="O1409" s="10">
        <v>0.67186592165850001</v>
      </c>
      <c r="P1409" s="10">
        <v>0.67727137393850001</v>
      </c>
      <c r="Q1409" s="10">
        <v>5.6</v>
      </c>
      <c r="R1409" s="10">
        <v>1684.62165</v>
      </c>
      <c r="S1409" s="10">
        <v>1759.9119499999999</v>
      </c>
      <c r="T1409" s="10">
        <v>1830.4967000000001</v>
      </c>
      <c r="U1409" s="10">
        <v>1675.2103500000001</v>
      </c>
      <c r="V1409" s="10">
        <v>1901.0814</v>
      </c>
    </row>
    <row r="1410" spans="1:22" x14ac:dyDescent="0.2">
      <c r="A1410" s="8" t="s">
        <v>135</v>
      </c>
      <c r="B1410" s="1" t="s">
        <v>136</v>
      </c>
      <c r="C1410" s="7" t="s">
        <v>6503</v>
      </c>
      <c r="D1410" s="7">
        <v>30</v>
      </c>
      <c r="E1410" s="2" t="s">
        <v>6878</v>
      </c>
      <c r="F1410" s="11" t="s">
        <v>7061</v>
      </c>
      <c r="G1410" s="10">
        <v>1477.8500000000001</v>
      </c>
      <c r="H1410" s="10">
        <v>881.35</v>
      </c>
      <c r="I1410" s="10">
        <v>365.05</v>
      </c>
      <c r="J1410" s="10">
        <v>243.35000000000002</v>
      </c>
      <c r="K1410" s="10">
        <v>112.75</v>
      </c>
      <c r="L1410" s="10">
        <v>0.92655811439300007</v>
      </c>
      <c r="M1410" s="10">
        <v>0.86550830040400006</v>
      </c>
      <c r="N1410" s="10">
        <v>0.71288376543249998</v>
      </c>
      <c r="O1410" s="10">
        <v>0.71256579765100003</v>
      </c>
      <c r="P1410" s="10">
        <v>0.61399578548199996</v>
      </c>
      <c r="Q1410" s="10">
        <v>5.6</v>
      </c>
      <c r="R1410" s="10">
        <v>1275.2303499999998</v>
      </c>
      <c r="S1410" s="10">
        <v>1322.2867999999999</v>
      </c>
      <c r="T1410" s="10">
        <v>1322.2867999999999</v>
      </c>
      <c r="U1410" s="10">
        <v>1246.9964500000001</v>
      </c>
      <c r="V1410" s="10">
        <v>1345.8150500000002</v>
      </c>
    </row>
    <row r="1411" spans="1:22" x14ac:dyDescent="0.2">
      <c r="A1411" s="8" t="s">
        <v>135</v>
      </c>
      <c r="B1411" s="1" t="s">
        <v>136</v>
      </c>
      <c r="C1411" s="7" t="s">
        <v>5946</v>
      </c>
      <c r="D1411" s="7">
        <v>10</v>
      </c>
      <c r="E1411" s="2" t="s">
        <v>6043</v>
      </c>
      <c r="F1411" s="11" t="s">
        <v>7061</v>
      </c>
      <c r="G1411" s="10">
        <v>25.199999999999985</v>
      </c>
      <c r="H1411" s="10">
        <v>184</v>
      </c>
      <c r="I1411" s="10">
        <v>26.700000000000003</v>
      </c>
      <c r="J1411" s="10">
        <v>23.75</v>
      </c>
      <c r="K1411" s="10">
        <v>50.449999999999996</v>
      </c>
      <c r="L1411" s="10">
        <v>0.53164213015299999</v>
      </c>
      <c r="M1411" s="10">
        <v>0.52178512893600004</v>
      </c>
      <c r="N1411" s="10">
        <v>0.47567980066299997</v>
      </c>
      <c r="O1411" s="10">
        <v>0.5472225514315</v>
      </c>
      <c r="P1411" s="10">
        <v>0.51478983774949993</v>
      </c>
      <c r="Q1411" s="10">
        <v>5.43</v>
      </c>
      <c r="R1411" s="10">
        <v>1731.6781000000001</v>
      </c>
      <c r="S1411" s="10">
        <v>1811.6741</v>
      </c>
      <c r="T1411" s="10">
        <v>1943.4322</v>
      </c>
      <c r="U1411" s="10">
        <v>1919.9039499999999</v>
      </c>
      <c r="V1411" s="10">
        <v>2061.0734000000002</v>
      </c>
    </row>
    <row r="1412" spans="1:22" x14ac:dyDescent="0.2">
      <c r="A1412" s="8" t="s">
        <v>135</v>
      </c>
      <c r="B1412" s="1" t="s">
        <v>136</v>
      </c>
      <c r="C1412" s="7" t="s">
        <v>5946</v>
      </c>
      <c r="D1412" s="7">
        <v>30</v>
      </c>
      <c r="E1412" s="2" t="s">
        <v>6321</v>
      </c>
      <c r="F1412" s="11" t="s">
        <v>7061</v>
      </c>
      <c r="G1412" s="10">
        <v>1038.7</v>
      </c>
      <c r="H1412" s="10">
        <v>657.3</v>
      </c>
      <c r="I1412" s="10">
        <v>267.05</v>
      </c>
      <c r="J1412" s="10">
        <v>149.85000000000002</v>
      </c>
      <c r="K1412" s="10">
        <v>109.80000000000001</v>
      </c>
      <c r="L1412" s="10">
        <v>0.70588847424599999</v>
      </c>
      <c r="M1412" s="10">
        <v>0.62894027119749996</v>
      </c>
      <c r="N1412" s="10">
        <v>0.49221412528550001</v>
      </c>
      <c r="O1412" s="10">
        <v>0.53227806571549996</v>
      </c>
      <c r="P1412" s="10">
        <v>0.4725001228515</v>
      </c>
      <c r="Q1412" s="10">
        <v>5.43</v>
      </c>
      <c r="R1412" s="10">
        <v>1421.1053999999999</v>
      </c>
      <c r="S1412" s="10">
        <v>1435.22235</v>
      </c>
      <c r="T1412" s="10">
        <v>1458.75055</v>
      </c>
      <c r="U1412" s="10">
        <v>1411.6940999999999</v>
      </c>
      <c r="V1412" s="10">
        <v>1468.16185</v>
      </c>
    </row>
    <row r="1413" spans="1:22" x14ac:dyDescent="0.2">
      <c r="A1413" s="8" t="s">
        <v>137</v>
      </c>
      <c r="B1413" s="1" t="s">
        <v>138</v>
      </c>
      <c r="C1413" s="7" t="s">
        <v>5389</v>
      </c>
      <c r="D1413" s="7">
        <v>10</v>
      </c>
      <c r="E1413" s="2" t="s">
        <v>5487</v>
      </c>
      <c r="F1413" s="11" t="s">
        <v>7060</v>
      </c>
      <c r="G1413" s="10">
        <v>0</v>
      </c>
      <c r="H1413" s="10">
        <v>181.04999999999998</v>
      </c>
      <c r="I1413" s="10">
        <v>56.349999999999994</v>
      </c>
      <c r="J1413" s="10">
        <v>60.85</v>
      </c>
      <c r="K1413" s="10">
        <v>13.350000000000001</v>
      </c>
      <c r="L1413" s="10">
        <v>0.82035687547499991</v>
      </c>
      <c r="M1413" s="10">
        <v>0.7659843848915</v>
      </c>
      <c r="N1413" s="10">
        <v>0.77202577273399997</v>
      </c>
      <c r="O1413" s="10">
        <v>0.79809913079149997</v>
      </c>
      <c r="P1413" s="10">
        <v>0.7577172225805</v>
      </c>
      <c r="Q1413" s="10">
        <v>4.9800000000000004</v>
      </c>
      <c r="R1413" s="10">
        <v>2065.7790500000001</v>
      </c>
      <c r="S1413" s="10">
        <v>2159.8919500000002</v>
      </c>
      <c r="T1413" s="10">
        <v>2159.8919999999998</v>
      </c>
      <c r="U1413" s="10">
        <v>2037.5451499999999</v>
      </c>
      <c r="V1413" s="10">
        <v>2272.8274999999999</v>
      </c>
    </row>
    <row r="1414" spans="1:22" x14ac:dyDescent="0.2">
      <c r="A1414" s="8" t="s">
        <v>137</v>
      </c>
      <c r="B1414" s="1" t="s">
        <v>138</v>
      </c>
      <c r="C1414" s="7" t="s">
        <v>5389</v>
      </c>
      <c r="D1414" s="7">
        <v>30</v>
      </c>
      <c r="E1414" s="2" t="s">
        <v>5765</v>
      </c>
      <c r="F1414" s="11" t="s">
        <v>7061</v>
      </c>
      <c r="G1414" s="10">
        <v>995.6</v>
      </c>
      <c r="H1414" s="10">
        <v>749.34999999999991</v>
      </c>
      <c r="I1414" s="10">
        <v>339.8</v>
      </c>
      <c r="J1414" s="10">
        <v>201.8</v>
      </c>
      <c r="K1414" s="10">
        <v>129.1</v>
      </c>
      <c r="L1414" s="10">
        <v>1.3558146190025</v>
      </c>
      <c r="M1414" s="10">
        <v>1.3596302323764999</v>
      </c>
      <c r="N1414" s="10">
        <v>1.1710753381295</v>
      </c>
      <c r="O1414" s="10">
        <v>1.1386426244479999</v>
      </c>
      <c r="P1414" s="10">
        <v>1.0314874821864999</v>
      </c>
      <c r="Q1414" s="10">
        <v>4.9800000000000004</v>
      </c>
      <c r="R1414" s="10">
        <v>1463.4562500000002</v>
      </c>
      <c r="S1414" s="10">
        <v>1515.2183500000001</v>
      </c>
      <c r="T1414" s="10">
        <v>1496.3957500000001</v>
      </c>
      <c r="U1414" s="10">
        <v>1449.3393000000001</v>
      </c>
      <c r="V1414" s="10">
        <v>1543.4521999999999</v>
      </c>
    </row>
    <row r="1415" spans="1:22" x14ac:dyDescent="0.2">
      <c r="A1415" s="8" t="s">
        <v>137</v>
      </c>
      <c r="B1415" s="1" t="s">
        <v>138</v>
      </c>
      <c r="C1415" s="7" t="s">
        <v>6503</v>
      </c>
      <c r="D1415" s="7">
        <v>10</v>
      </c>
      <c r="E1415" s="2" t="s">
        <v>6601</v>
      </c>
      <c r="F1415" s="11" t="s">
        <v>7060</v>
      </c>
      <c r="G1415" s="10">
        <v>0</v>
      </c>
      <c r="H1415" s="10">
        <v>192.9</v>
      </c>
      <c r="I1415" s="10">
        <v>34.100000000000009</v>
      </c>
      <c r="J1415" s="10">
        <v>20.75</v>
      </c>
      <c r="K1415" s="10">
        <v>68.25</v>
      </c>
      <c r="L1415" s="10">
        <v>0.55421784261749996</v>
      </c>
      <c r="M1415" s="10">
        <v>0.55548971374200007</v>
      </c>
      <c r="N1415" s="10">
        <v>0.53927335690150002</v>
      </c>
      <c r="O1415" s="10">
        <v>0.56852639277100003</v>
      </c>
      <c r="P1415" s="10">
        <v>0.58060916845650001</v>
      </c>
      <c r="Q1415" s="10">
        <v>5.19</v>
      </c>
      <c r="R1415" s="10">
        <v>2230.4766500000001</v>
      </c>
      <c r="S1415" s="10">
        <v>2254.0048999999999</v>
      </c>
      <c r="T1415" s="10">
        <v>2376.3517499999998</v>
      </c>
      <c r="U1415" s="10">
        <v>2357.5291500000003</v>
      </c>
      <c r="V1415" s="10">
        <v>2446.9363999999996</v>
      </c>
    </row>
    <row r="1416" spans="1:22" x14ac:dyDescent="0.2">
      <c r="A1416" s="8" t="s">
        <v>137</v>
      </c>
      <c r="B1416" s="1" t="s">
        <v>138</v>
      </c>
      <c r="C1416" s="7" t="s">
        <v>6503</v>
      </c>
      <c r="D1416" s="7">
        <v>30</v>
      </c>
      <c r="E1416" s="2" t="s">
        <v>6879</v>
      </c>
      <c r="F1416" s="11" t="s">
        <v>7061</v>
      </c>
      <c r="G1416" s="10">
        <v>830.9</v>
      </c>
      <c r="H1416" s="10">
        <v>765.65</v>
      </c>
      <c r="I1416" s="10">
        <v>367.95</v>
      </c>
      <c r="J1416" s="10">
        <v>218.10000000000002</v>
      </c>
      <c r="K1416" s="10">
        <v>182.5</v>
      </c>
      <c r="L1416" s="10">
        <v>0.73736728458400003</v>
      </c>
      <c r="M1416" s="10">
        <v>0.76057893261099996</v>
      </c>
      <c r="N1416" s="10">
        <v>0.636889465727</v>
      </c>
      <c r="O1416" s="10">
        <v>0.63784336907100003</v>
      </c>
      <c r="P1416" s="10">
        <v>0.61749343107449994</v>
      </c>
      <c r="Q1416" s="10">
        <v>5.19</v>
      </c>
      <c r="R1416" s="10">
        <v>1369.3433</v>
      </c>
      <c r="S1416" s="10">
        <v>1355.2263499999999</v>
      </c>
      <c r="T1416" s="10">
        <v>1374.0489</v>
      </c>
      <c r="U1416" s="10">
        <v>1345.8150000000001</v>
      </c>
      <c r="V1416" s="10">
        <v>1374.0489</v>
      </c>
    </row>
    <row r="1417" spans="1:22" x14ac:dyDescent="0.2">
      <c r="A1417" s="8" t="s">
        <v>137</v>
      </c>
      <c r="B1417" s="1" t="s">
        <v>138</v>
      </c>
      <c r="C1417" s="7" t="s">
        <v>5946</v>
      </c>
      <c r="D1417" s="7">
        <v>10</v>
      </c>
      <c r="E1417" s="2" t="s">
        <v>6044</v>
      </c>
      <c r="F1417" s="11" t="s">
        <v>7060</v>
      </c>
      <c r="G1417" s="10">
        <v>0</v>
      </c>
      <c r="H1417" s="10">
        <v>176.59999999999997</v>
      </c>
      <c r="I1417" s="10">
        <v>47.5</v>
      </c>
      <c r="J1417" s="10">
        <v>26.7</v>
      </c>
      <c r="K1417" s="10">
        <v>53.400000000000006</v>
      </c>
      <c r="L1417" s="10">
        <v>0.490306318598</v>
      </c>
      <c r="M1417" s="10">
        <v>0.45374002376099998</v>
      </c>
      <c r="N1417" s="10">
        <v>0.42003543895450002</v>
      </c>
      <c r="O1417" s="10">
        <v>0.463914992759</v>
      </c>
      <c r="P1417" s="10">
        <v>0.45469392710450002</v>
      </c>
      <c r="Q1417" s="10">
        <v>5.38</v>
      </c>
      <c r="R1417" s="10">
        <v>1999.9</v>
      </c>
      <c r="S1417" s="10">
        <v>2046.9564500000001</v>
      </c>
      <c r="T1417" s="10">
        <v>2141.0694000000003</v>
      </c>
      <c r="U1417" s="10">
        <v>2192.8314999999998</v>
      </c>
      <c r="V1417" s="10">
        <v>2282.23875</v>
      </c>
    </row>
    <row r="1418" spans="1:22" x14ac:dyDescent="0.2">
      <c r="A1418" s="8" t="s">
        <v>137</v>
      </c>
      <c r="B1418" s="1" t="s">
        <v>138</v>
      </c>
      <c r="C1418" s="7" t="s">
        <v>5946</v>
      </c>
      <c r="D1418" s="7">
        <v>30</v>
      </c>
      <c r="E1418" s="2" t="s">
        <v>6322</v>
      </c>
      <c r="F1418" s="11" t="s">
        <v>7061</v>
      </c>
      <c r="G1418" s="10">
        <v>684.05000000000007</v>
      </c>
      <c r="H1418" s="10">
        <v>563.84999999999991</v>
      </c>
      <c r="I1418" s="10">
        <v>261.14999999999998</v>
      </c>
      <c r="J1418" s="10">
        <v>130.55000000000001</v>
      </c>
      <c r="K1418" s="10">
        <v>121.65</v>
      </c>
      <c r="L1418" s="10">
        <v>0.68299479400050001</v>
      </c>
      <c r="M1418" s="10">
        <v>0.63657149794650003</v>
      </c>
      <c r="N1418" s="10">
        <v>0.51097422437499995</v>
      </c>
      <c r="O1418" s="10">
        <v>0.53354993684000007</v>
      </c>
      <c r="P1418" s="10">
        <v>0.52909838790300001</v>
      </c>
      <c r="Q1418" s="10">
        <v>5.38</v>
      </c>
      <c r="R1418" s="10">
        <v>1486.9844499999999</v>
      </c>
      <c r="S1418" s="10">
        <v>1463.4562500000002</v>
      </c>
      <c r="T1418" s="10">
        <v>1482.2788</v>
      </c>
      <c r="U1418" s="10">
        <v>1491.6901</v>
      </c>
      <c r="V1418" s="10">
        <v>1496.3957500000001</v>
      </c>
    </row>
    <row r="1419" spans="1:22" x14ac:dyDescent="0.2">
      <c r="A1419" s="8">
        <v>79</v>
      </c>
      <c r="B1419" s="1" t="s">
        <v>139</v>
      </c>
      <c r="C1419" s="7" t="s">
        <v>5389</v>
      </c>
      <c r="D1419" s="7">
        <v>10</v>
      </c>
      <c r="E1419" s="2" t="s">
        <v>5488</v>
      </c>
      <c r="F1419" s="11" t="s">
        <v>7060</v>
      </c>
      <c r="G1419" s="10">
        <v>0</v>
      </c>
      <c r="H1419" s="10">
        <v>170.65</v>
      </c>
      <c r="I1419" s="10">
        <v>66.75</v>
      </c>
      <c r="J1419" s="10">
        <v>26.700000000000003</v>
      </c>
      <c r="K1419" s="10">
        <v>19.299999999999997</v>
      </c>
      <c r="L1419" s="10">
        <v>0.73291573564699997</v>
      </c>
      <c r="M1419" s="10">
        <v>0.70843221649599997</v>
      </c>
      <c r="N1419" s="10">
        <v>0.65405972591200001</v>
      </c>
      <c r="O1419" s="10">
        <v>0.72210483108699997</v>
      </c>
      <c r="P1419" s="10">
        <v>0.70429863534050008</v>
      </c>
      <c r="Q1419" s="10">
        <v>5.55</v>
      </c>
      <c r="R1419" s="10">
        <v>2324.5896000000002</v>
      </c>
      <c r="S1419" s="10">
        <v>2442.2308000000003</v>
      </c>
      <c r="T1419" s="10">
        <v>2677.5131499999998</v>
      </c>
      <c r="U1419" s="10">
        <v>2555.1662999999999</v>
      </c>
      <c r="V1419" s="10">
        <v>2752.8035</v>
      </c>
    </row>
    <row r="1420" spans="1:22" x14ac:dyDescent="0.2">
      <c r="A1420" s="8">
        <v>79</v>
      </c>
      <c r="B1420" s="1" t="s">
        <v>139</v>
      </c>
      <c r="C1420" s="7" t="s">
        <v>5389</v>
      </c>
      <c r="D1420" s="7">
        <v>30</v>
      </c>
      <c r="E1420" s="2" t="s">
        <v>5766</v>
      </c>
      <c r="F1420" s="11" t="s">
        <v>7061</v>
      </c>
      <c r="G1420" s="10">
        <v>750.85</v>
      </c>
      <c r="H1420" s="10">
        <v>713.7</v>
      </c>
      <c r="I1420" s="10">
        <v>369.45</v>
      </c>
      <c r="J1420" s="10">
        <v>221.1</v>
      </c>
      <c r="K1420" s="10">
        <v>166.2</v>
      </c>
      <c r="L1420" s="10">
        <v>1.099850555143</v>
      </c>
      <c r="M1420" s="10">
        <v>0.99333134844350002</v>
      </c>
      <c r="N1420" s="10">
        <v>0.83402949006600002</v>
      </c>
      <c r="O1420" s="10">
        <v>0.87250359159049995</v>
      </c>
      <c r="P1420" s="10">
        <v>0.80096084082249996</v>
      </c>
      <c r="Q1420" s="10">
        <v>5.55</v>
      </c>
      <c r="R1420" s="10">
        <v>2042.2508</v>
      </c>
      <c r="S1420" s="10">
        <v>2065.7790500000001</v>
      </c>
      <c r="T1420" s="10">
        <v>2239.8879499999998</v>
      </c>
      <c r="U1420" s="10">
        <v>2098.7185500000001</v>
      </c>
      <c r="V1420" s="10">
        <v>2108.1298500000003</v>
      </c>
    </row>
    <row r="1421" spans="1:22" x14ac:dyDescent="0.2">
      <c r="A1421" s="8">
        <v>79</v>
      </c>
      <c r="B1421" s="1" t="s">
        <v>139</v>
      </c>
      <c r="C1421" s="7" t="s">
        <v>6503</v>
      </c>
      <c r="D1421" s="7">
        <v>10</v>
      </c>
      <c r="E1421" s="2" t="s">
        <v>6602</v>
      </c>
      <c r="F1421" s="11" t="s">
        <v>7060</v>
      </c>
      <c r="G1421" s="10">
        <v>0</v>
      </c>
      <c r="H1421" s="10">
        <v>148.4</v>
      </c>
      <c r="I1421" s="10">
        <v>72.75</v>
      </c>
      <c r="J1421" s="10">
        <v>35.6</v>
      </c>
      <c r="K1421" s="10">
        <v>20.800000000000004</v>
      </c>
      <c r="L1421" s="10">
        <v>0.73132589674149995</v>
      </c>
      <c r="M1421" s="10">
        <v>0.67568153503299999</v>
      </c>
      <c r="N1421" s="10">
        <v>0.64356678913250009</v>
      </c>
      <c r="O1421" s="10">
        <v>0.70302676421499999</v>
      </c>
      <c r="P1421" s="10">
        <v>0.67281982500199999</v>
      </c>
      <c r="Q1421" s="10">
        <v>5.58</v>
      </c>
      <c r="R1421" s="10">
        <v>2432.8194999999996</v>
      </c>
      <c r="S1421" s="10">
        <v>2508.1098499999998</v>
      </c>
      <c r="T1421" s="10">
        <v>2738.6865499999999</v>
      </c>
      <c r="U1421" s="10">
        <v>2630.4566500000001</v>
      </c>
      <c r="V1421" s="10">
        <v>2813.9769000000001</v>
      </c>
    </row>
    <row r="1422" spans="1:22" x14ac:dyDescent="0.2">
      <c r="A1422" s="8">
        <v>79</v>
      </c>
      <c r="B1422" s="1" t="s">
        <v>139</v>
      </c>
      <c r="C1422" s="7" t="s">
        <v>6503</v>
      </c>
      <c r="D1422" s="7">
        <v>30</v>
      </c>
      <c r="E1422" s="2" t="s">
        <v>6880</v>
      </c>
      <c r="F1422" s="11" t="s">
        <v>7061</v>
      </c>
      <c r="G1422" s="10">
        <v>629.15</v>
      </c>
      <c r="H1422" s="10">
        <v>660.3</v>
      </c>
      <c r="I1422" s="10">
        <v>387.25</v>
      </c>
      <c r="J1422" s="10">
        <v>225.54999999999998</v>
      </c>
      <c r="K1422" s="10">
        <v>158.75</v>
      </c>
      <c r="L1422" s="10">
        <v>0.83625526453499999</v>
      </c>
      <c r="M1422" s="10">
        <v>0.74913209248800006</v>
      </c>
      <c r="N1422" s="10">
        <v>0.67631747059549996</v>
      </c>
      <c r="O1422" s="10">
        <v>0.70779628093300007</v>
      </c>
      <c r="P1422" s="10">
        <v>0.64038711132049997</v>
      </c>
      <c r="Q1422" s="10">
        <v>5.58</v>
      </c>
      <c r="R1422" s="10">
        <v>2070.4847</v>
      </c>
      <c r="S1422" s="10">
        <v>2065.7790500000001</v>
      </c>
      <c r="T1422" s="10">
        <v>2286.94445</v>
      </c>
      <c r="U1422" s="10">
        <v>2141.0694000000003</v>
      </c>
      <c r="V1422" s="10">
        <v>2117.54115</v>
      </c>
    </row>
    <row r="1423" spans="1:22" x14ac:dyDescent="0.2">
      <c r="A1423" s="8">
        <v>79</v>
      </c>
      <c r="B1423" s="1" t="s">
        <v>139</v>
      </c>
      <c r="C1423" s="7" t="s">
        <v>5946</v>
      </c>
      <c r="D1423" s="7">
        <v>10</v>
      </c>
      <c r="E1423" s="2" t="s">
        <v>6045</v>
      </c>
      <c r="F1423" s="11" t="s">
        <v>7060</v>
      </c>
      <c r="G1423" s="10">
        <v>0</v>
      </c>
      <c r="H1423" s="10">
        <v>143.9</v>
      </c>
      <c r="I1423" s="10">
        <v>77.149999999999991</v>
      </c>
      <c r="J1423" s="10">
        <v>40.050000000000004</v>
      </c>
      <c r="K1423" s="10">
        <v>17.850000000000001</v>
      </c>
      <c r="L1423" s="10">
        <v>0.72496654111749992</v>
      </c>
      <c r="M1423" s="10">
        <v>0.71669937880699996</v>
      </c>
      <c r="N1423" s="10">
        <v>0.66137298487899998</v>
      </c>
      <c r="O1423" s="10">
        <v>0.72496654111750003</v>
      </c>
      <c r="P1423" s="10">
        <v>0.68808227849899994</v>
      </c>
      <c r="Q1423" s="10">
        <v>5.52</v>
      </c>
      <c r="R1423" s="10">
        <v>2211.6540999999997</v>
      </c>
      <c r="S1423" s="10">
        <v>2385.76305</v>
      </c>
      <c r="T1423" s="10">
        <v>2536.34375</v>
      </c>
      <c r="U1423" s="10">
        <v>2413.9969499999997</v>
      </c>
      <c r="V1423" s="10">
        <v>2653.98495</v>
      </c>
    </row>
    <row r="1424" spans="1:22" x14ac:dyDescent="0.2">
      <c r="A1424" s="8">
        <v>79</v>
      </c>
      <c r="B1424" s="1" t="s">
        <v>139</v>
      </c>
      <c r="C1424" s="7" t="s">
        <v>5946</v>
      </c>
      <c r="D1424" s="7">
        <v>30</v>
      </c>
      <c r="E1424" s="2" t="s">
        <v>6323</v>
      </c>
      <c r="F1424" s="11" t="s">
        <v>7061</v>
      </c>
      <c r="G1424" s="10">
        <v>549</v>
      </c>
      <c r="H1424" s="10">
        <v>482.20000000000005</v>
      </c>
      <c r="I1424" s="10">
        <v>256.70000000000005</v>
      </c>
      <c r="J1424" s="10">
        <v>146.9</v>
      </c>
      <c r="K1424" s="10">
        <v>81.600000000000009</v>
      </c>
      <c r="L1424" s="10">
        <v>0.80668426088349998</v>
      </c>
      <c r="M1424" s="10">
        <v>0.73736728458450007</v>
      </c>
      <c r="N1424" s="10">
        <v>0.6438847569135</v>
      </c>
      <c r="O1424" s="10">
        <v>0.70588847424599999</v>
      </c>
      <c r="P1424" s="10">
        <v>0.64356678913250009</v>
      </c>
      <c r="Q1424" s="10">
        <v>5.52</v>
      </c>
      <c r="R1424" s="10">
        <v>1788.1459</v>
      </c>
      <c r="S1424" s="10">
        <v>1962.2547999999999</v>
      </c>
      <c r="T1424" s="10">
        <v>2023.4282499999999</v>
      </c>
      <c r="U1424" s="10">
        <v>1877.55315</v>
      </c>
      <c r="V1424" s="10">
        <v>2018.7226000000001</v>
      </c>
    </row>
    <row r="1425" spans="1:22" x14ac:dyDescent="0.2">
      <c r="A1425" s="8">
        <v>8</v>
      </c>
      <c r="B1425" s="1" t="s">
        <v>10</v>
      </c>
      <c r="C1425" s="7" t="s">
        <v>5389</v>
      </c>
      <c r="D1425" s="7">
        <v>10</v>
      </c>
      <c r="E1425" s="2" t="s">
        <v>5398</v>
      </c>
      <c r="F1425" s="11" t="s">
        <v>7060</v>
      </c>
      <c r="G1425" s="10" t="s">
        <v>5387</v>
      </c>
      <c r="H1425" s="10" t="s">
        <v>5387</v>
      </c>
      <c r="I1425" s="10" t="s">
        <v>5387</v>
      </c>
      <c r="J1425" s="10" t="s">
        <v>5387</v>
      </c>
      <c r="K1425" s="10" t="s">
        <v>5387</v>
      </c>
      <c r="L1425" s="10" t="s">
        <v>5387</v>
      </c>
      <c r="M1425" s="10" t="s">
        <v>5387</v>
      </c>
      <c r="N1425" s="10" t="s">
        <v>5387</v>
      </c>
      <c r="O1425" s="10" t="s">
        <v>5387</v>
      </c>
      <c r="P1425" s="10" t="s">
        <v>5387</v>
      </c>
      <c r="Q1425" s="10" t="s">
        <v>5387</v>
      </c>
      <c r="R1425" s="10" t="s">
        <v>5387</v>
      </c>
      <c r="S1425" s="10" t="s">
        <v>5387</v>
      </c>
      <c r="T1425" s="10" t="s">
        <v>5387</v>
      </c>
      <c r="U1425" s="10" t="s">
        <v>5387</v>
      </c>
      <c r="V1425" s="10" t="s">
        <v>5387</v>
      </c>
    </row>
    <row r="1426" spans="1:22" x14ac:dyDescent="0.2">
      <c r="A1426" s="8">
        <v>8</v>
      </c>
      <c r="B1426" s="1" t="s">
        <v>10</v>
      </c>
      <c r="C1426" s="7" t="s">
        <v>5389</v>
      </c>
      <c r="D1426" s="7">
        <v>30</v>
      </c>
      <c r="E1426" s="2" t="s">
        <v>5676</v>
      </c>
      <c r="F1426" s="11" t="s">
        <v>7061</v>
      </c>
      <c r="G1426" s="10">
        <v>338.3</v>
      </c>
      <c r="H1426" s="10">
        <v>342.8</v>
      </c>
      <c r="I1426" s="10">
        <v>163.25</v>
      </c>
      <c r="J1426" s="10">
        <v>130.55000000000001</v>
      </c>
      <c r="K1426" s="10">
        <v>99.4</v>
      </c>
      <c r="L1426" s="10">
        <v>1.977759599014</v>
      </c>
      <c r="M1426" s="10">
        <v>2.0028790537279999</v>
      </c>
      <c r="N1426" s="10">
        <v>2.0941358069299998</v>
      </c>
      <c r="O1426" s="10">
        <v>2.0044688926335001</v>
      </c>
      <c r="P1426" s="10">
        <v>1.9761697601080002</v>
      </c>
      <c r="Q1426" s="10">
        <v>6.01</v>
      </c>
      <c r="R1426" s="10">
        <v>1411.6940999999999</v>
      </c>
      <c r="S1426" s="10">
        <v>1402.2828</v>
      </c>
      <c r="T1426" s="10">
        <v>1421.1053999999999</v>
      </c>
      <c r="U1426" s="10">
        <v>1439.9279999999999</v>
      </c>
      <c r="V1426" s="10">
        <v>1435.22235</v>
      </c>
    </row>
    <row r="1427" spans="1:22" x14ac:dyDescent="0.2">
      <c r="A1427" s="8">
        <v>8</v>
      </c>
      <c r="B1427" s="1" t="s">
        <v>10</v>
      </c>
      <c r="C1427" s="7" t="s">
        <v>6503</v>
      </c>
      <c r="D1427" s="7">
        <v>10</v>
      </c>
      <c r="E1427" s="2" t="s">
        <v>6512</v>
      </c>
      <c r="F1427" s="11" t="s">
        <v>7060</v>
      </c>
      <c r="G1427" s="10">
        <v>0</v>
      </c>
      <c r="H1427" s="10">
        <v>151.35000000000002</v>
      </c>
      <c r="I1427" s="10">
        <v>130.6</v>
      </c>
      <c r="J1427" s="10">
        <v>62.3</v>
      </c>
      <c r="K1427" s="10">
        <v>38.6</v>
      </c>
      <c r="L1427" s="10">
        <v>1.049293677933</v>
      </c>
      <c r="M1427" s="10">
        <v>0.94722602017050006</v>
      </c>
      <c r="N1427" s="10">
        <v>0.87695514052699997</v>
      </c>
      <c r="O1427" s="10">
        <v>1.010183640847</v>
      </c>
      <c r="P1427" s="10">
        <v>0.93005575998650003</v>
      </c>
      <c r="Q1427" s="10">
        <v>6.14</v>
      </c>
      <c r="R1427" s="10">
        <v>1741.08935</v>
      </c>
      <c r="S1427" s="10">
        <v>1369.3433</v>
      </c>
      <c r="T1427" s="10">
        <v>1232.8795</v>
      </c>
      <c r="U1427" s="10">
        <v>1242.2908</v>
      </c>
      <c r="V1427" s="10">
        <v>1251.7021</v>
      </c>
    </row>
    <row r="1428" spans="1:22" x14ac:dyDescent="0.2">
      <c r="A1428" s="8">
        <v>8</v>
      </c>
      <c r="B1428" s="1" t="s">
        <v>10</v>
      </c>
      <c r="C1428" s="7" t="s">
        <v>6503</v>
      </c>
      <c r="D1428" s="7">
        <v>30</v>
      </c>
      <c r="E1428" s="2" t="s">
        <v>6790</v>
      </c>
      <c r="F1428" s="11" t="s">
        <v>7061</v>
      </c>
      <c r="G1428" s="10">
        <v>911.05000000000007</v>
      </c>
      <c r="H1428" s="10">
        <v>823.5</v>
      </c>
      <c r="I1428" s="10">
        <v>498.55000000000007</v>
      </c>
      <c r="J1428" s="10">
        <v>335.34999999999997</v>
      </c>
      <c r="K1428" s="10">
        <v>210.7</v>
      </c>
      <c r="L1428" s="10">
        <v>1.4082793028989999</v>
      </c>
      <c r="M1428" s="10">
        <v>1.2995343217315001</v>
      </c>
      <c r="N1428" s="10">
        <v>1.260424284645</v>
      </c>
      <c r="O1428" s="10">
        <v>1.3313310998504999</v>
      </c>
      <c r="P1428" s="10">
        <v>1.1809323393465001</v>
      </c>
      <c r="Q1428" s="10">
        <v>6.14</v>
      </c>
      <c r="R1428" s="10">
        <v>1411.6940999999999</v>
      </c>
      <c r="S1428" s="10">
        <v>1397.5771500000001</v>
      </c>
      <c r="T1428" s="10">
        <v>1449.3393000000001</v>
      </c>
      <c r="U1428" s="10">
        <v>1444.6336500000002</v>
      </c>
      <c r="V1428" s="10">
        <v>1430.5167000000001</v>
      </c>
    </row>
    <row r="1429" spans="1:22" x14ac:dyDescent="0.2">
      <c r="A1429" s="8">
        <v>8</v>
      </c>
      <c r="B1429" s="1" t="s">
        <v>10</v>
      </c>
      <c r="C1429" s="7" t="s">
        <v>5946</v>
      </c>
      <c r="D1429" s="7">
        <v>10</v>
      </c>
      <c r="E1429" s="2" t="s">
        <v>5955</v>
      </c>
      <c r="F1429" s="11" t="s">
        <v>7060</v>
      </c>
      <c r="G1429" s="10">
        <v>0</v>
      </c>
      <c r="H1429" s="10">
        <v>96.45</v>
      </c>
      <c r="I1429" s="10">
        <v>68.25</v>
      </c>
      <c r="J1429" s="10">
        <v>49</v>
      </c>
      <c r="K1429" s="10">
        <v>17.8</v>
      </c>
      <c r="L1429" s="10">
        <v>1.0079578663785</v>
      </c>
      <c r="M1429" s="10">
        <v>0.92655811439300007</v>
      </c>
      <c r="N1429" s="10">
        <v>0.95263147245099988</v>
      </c>
      <c r="O1429" s="10">
        <v>0.95708302138750001</v>
      </c>
      <c r="P1429" s="10">
        <v>0.95771895694999998</v>
      </c>
      <c r="Q1429" s="10">
        <v>6.48</v>
      </c>
      <c r="R1429" s="10">
        <v>1388.1659</v>
      </c>
      <c r="S1429" s="10">
        <v>1134.06095</v>
      </c>
      <c r="T1429" s="10">
        <v>1143.4722499999998</v>
      </c>
      <c r="U1429" s="10">
        <v>1171.7060999999999</v>
      </c>
      <c r="V1429" s="10">
        <v>1185.82305</v>
      </c>
    </row>
    <row r="1430" spans="1:22" x14ac:dyDescent="0.2">
      <c r="A1430" s="8">
        <v>8</v>
      </c>
      <c r="B1430" s="1" t="s">
        <v>10</v>
      </c>
      <c r="C1430" s="7" t="s">
        <v>5946</v>
      </c>
      <c r="D1430" s="7">
        <v>30</v>
      </c>
      <c r="E1430" s="2" t="s">
        <v>6233</v>
      </c>
      <c r="F1430" s="11" t="s">
        <v>7061</v>
      </c>
      <c r="G1430" s="10">
        <v>718.15000000000009</v>
      </c>
      <c r="H1430" s="10">
        <v>599.45000000000005</v>
      </c>
      <c r="I1430" s="10">
        <v>304.15000000000003</v>
      </c>
      <c r="J1430" s="10">
        <v>197.35</v>
      </c>
      <c r="K1430" s="10">
        <v>95</v>
      </c>
      <c r="L1430" s="10">
        <v>2.385712262283</v>
      </c>
      <c r="M1430" s="10">
        <v>2.2524837619635001</v>
      </c>
      <c r="N1430" s="10">
        <v>2.5256180860069999</v>
      </c>
      <c r="O1430" s="10">
        <v>2.4003387802175</v>
      </c>
      <c r="P1430" s="10">
        <v>2.26488450543</v>
      </c>
      <c r="Q1430" s="10">
        <v>6.48</v>
      </c>
      <c r="R1430" s="10">
        <v>1769.3233</v>
      </c>
      <c r="S1430" s="10">
        <v>1722.2667999999999</v>
      </c>
      <c r="T1430" s="10">
        <v>1769.3233</v>
      </c>
      <c r="U1430" s="10">
        <v>1802.2628</v>
      </c>
      <c r="V1430" s="10">
        <v>1750.5007000000001</v>
      </c>
    </row>
    <row r="1431" spans="1:22" x14ac:dyDescent="0.2">
      <c r="A1431" s="8" t="s">
        <v>140</v>
      </c>
      <c r="B1431" s="1" t="s">
        <v>141</v>
      </c>
      <c r="C1431" s="7" t="s">
        <v>5389</v>
      </c>
      <c r="D1431" s="7">
        <v>10</v>
      </c>
      <c r="E1431" s="2" t="s">
        <v>5489</v>
      </c>
      <c r="F1431" s="11" t="s">
        <v>7060</v>
      </c>
      <c r="G1431" s="10">
        <v>0</v>
      </c>
      <c r="H1431" s="10">
        <v>186.95000000000002</v>
      </c>
      <c r="I1431" s="10">
        <v>68.3</v>
      </c>
      <c r="J1431" s="10">
        <v>32.65</v>
      </c>
      <c r="K1431" s="10">
        <v>50.449999999999996</v>
      </c>
      <c r="L1431" s="10">
        <v>0.703662699778</v>
      </c>
      <c r="M1431" s="10">
        <v>0.68808227849949999</v>
      </c>
      <c r="N1431" s="10">
        <v>0.67440966390799995</v>
      </c>
      <c r="O1431" s="10">
        <v>0.700800989747</v>
      </c>
      <c r="P1431" s="10">
        <v>0.70175489309100003</v>
      </c>
      <c r="Q1431" s="10">
        <v>5.04</v>
      </c>
      <c r="R1431" s="10">
        <v>2329.2952500000001</v>
      </c>
      <c r="S1431" s="10">
        <v>2461.0533500000001</v>
      </c>
      <c r="T1431" s="10">
        <v>2588.1058499999999</v>
      </c>
      <c r="U1431" s="10">
        <v>2578.6945999999998</v>
      </c>
      <c r="V1431" s="10">
        <v>2724.5695999999998</v>
      </c>
    </row>
    <row r="1432" spans="1:22" x14ac:dyDescent="0.2">
      <c r="A1432" s="8" t="s">
        <v>140</v>
      </c>
      <c r="B1432" s="1" t="s">
        <v>141</v>
      </c>
      <c r="C1432" s="7" t="s">
        <v>5389</v>
      </c>
      <c r="D1432" s="7">
        <v>30</v>
      </c>
      <c r="E1432" s="2" t="s">
        <v>5767</v>
      </c>
      <c r="F1432" s="11" t="s">
        <v>7061</v>
      </c>
      <c r="G1432" s="10">
        <v>635.04999999999995</v>
      </c>
      <c r="H1432" s="10">
        <v>580.15</v>
      </c>
      <c r="I1432" s="10">
        <v>284.89999999999998</v>
      </c>
      <c r="J1432" s="10">
        <v>176.59999999999997</v>
      </c>
      <c r="K1432" s="10">
        <v>142.44999999999999</v>
      </c>
      <c r="L1432" s="10">
        <v>1.1243340742945001</v>
      </c>
      <c r="M1432" s="10">
        <v>1.071551422617</v>
      </c>
      <c r="N1432" s="10">
        <v>0.98220247610200007</v>
      </c>
      <c r="O1432" s="10">
        <v>0.98728996060099994</v>
      </c>
      <c r="P1432" s="10">
        <v>0.91161362867750007</v>
      </c>
      <c r="Q1432" s="10">
        <v>5.04</v>
      </c>
      <c r="R1432" s="10">
        <v>1863.4362000000001</v>
      </c>
      <c r="S1432" s="10">
        <v>1976.37175</v>
      </c>
      <c r="T1432" s="10">
        <v>1938.7266</v>
      </c>
      <c r="U1432" s="10">
        <v>1877.55315</v>
      </c>
      <c r="V1432" s="10">
        <v>2009.3112500000002</v>
      </c>
    </row>
    <row r="1433" spans="1:22" x14ac:dyDescent="0.2">
      <c r="A1433" s="8" t="s">
        <v>140</v>
      </c>
      <c r="B1433" s="1" t="s">
        <v>141</v>
      </c>
      <c r="C1433" s="7" t="s">
        <v>6503</v>
      </c>
      <c r="D1433" s="7">
        <v>10</v>
      </c>
      <c r="E1433" s="2" t="s">
        <v>6603</v>
      </c>
      <c r="F1433" s="11" t="s">
        <v>7060</v>
      </c>
      <c r="G1433" s="10">
        <v>0</v>
      </c>
      <c r="H1433" s="10">
        <v>186.95000000000002</v>
      </c>
      <c r="I1433" s="10">
        <v>60.85</v>
      </c>
      <c r="J1433" s="10">
        <v>22.25</v>
      </c>
      <c r="K1433" s="10">
        <v>57.85</v>
      </c>
      <c r="L1433" s="10">
        <v>0.53800148577699991</v>
      </c>
      <c r="M1433" s="10">
        <v>0.51319999884349998</v>
      </c>
      <c r="N1433" s="10">
        <v>0.51288203106249997</v>
      </c>
      <c r="O1433" s="10">
        <v>0.51987732224850003</v>
      </c>
      <c r="P1433" s="10">
        <v>0.52878042012250004</v>
      </c>
      <c r="Q1433" s="10">
        <v>5.04</v>
      </c>
      <c r="R1433" s="10">
        <v>2352.8235</v>
      </c>
      <c r="S1433" s="10">
        <v>2489.2872500000003</v>
      </c>
      <c r="T1433" s="10">
        <v>2635.1623499999996</v>
      </c>
      <c r="U1433" s="10">
        <v>2639.8679499999998</v>
      </c>
      <c r="V1433" s="10">
        <v>2776.3317500000003</v>
      </c>
    </row>
    <row r="1434" spans="1:22" x14ac:dyDescent="0.2">
      <c r="A1434" s="8" t="s">
        <v>140</v>
      </c>
      <c r="B1434" s="1" t="s">
        <v>141</v>
      </c>
      <c r="C1434" s="7" t="s">
        <v>6503</v>
      </c>
      <c r="D1434" s="7">
        <v>30</v>
      </c>
      <c r="E1434" s="2" t="s">
        <v>6881</v>
      </c>
      <c r="F1434" s="11" t="s">
        <v>7061</v>
      </c>
      <c r="G1434" s="10">
        <v>586.1</v>
      </c>
      <c r="H1434" s="10">
        <v>595</v>
      </c>
      <c r="I1434" s="10">
        <v>284.89999999999998</v>
      </c>
      <c r="J1434" s="10">
        <v>176.54999999999998</v>
      </c>
      <c r="K1434" s="10">
        <v>166.20000000000002</v>
      </c>
      <c r="L1434" s="10">
        <v>0.68681040737450005</v>
      </c>
      <c r="M1434" s="10">
        <v>0.63084807788500008</v>
      </c>
      <c r="N1434" s="10">
        <v>0.59237397636050004</v>
      </c>
      <c r="O1434" s="10">
        <v>0.57552168395699999</v>
      </c>
      <c r="P1434" s="10">
        <v>0.556761584867</v>
      </c>
      <c r="Q1434" s="10">
        <v>5.04</v>
      </c>
      <c r="R1434" s="10">
        <v>1938.7265499999999</v>
      </c>
      <c r="S1434" s="10">
        <v>2009.3112999999998</v>
      </c>
      <c r="T1434" s="10">
        <v>2004.6055999999999</v>
      </c>
      <c r="U1434" s="10">
        <v>1966.96045</v>
      </c>
      <c r="V1434" s="10">
        <v>2051.6621</v>
      </c>
    </row>
    <row r="1435" spans="1:22" x14ac:dyDescent="0.2">
      <c r="A1435" s="8" t="s">
        <v>140</v>
      </c>
      <c r="B1435" s="1" t="s">
        <v>141</v>
      </c>
      <c r="C1435" s="7" t="s">
        <v>5946</v>
      </c>
      <c r="D1435" s="7">
        <v>10</v>
      </c>
      <c r="E1435" s="2" t="s">
        <v>6046</v>
      </c>
      <c r="F1435" s="11" t="s">
        <v>7060</v>
      </c>
      <c r="G1435" s="10">
        <v>0</v>
      </c>
      <c r="H1435" s="10">
        <v>179.54999999999998</v>
      </c>
      <c r="I1435" s="10">
        <v>56.349999999999994</v>
      </c>
      <c r="J1435" s="10">
        <v>25.2</v>
      </c>
      <c r="K1435" s="10">
        <v>57.900000000000006</v>
      </c>
      <c r="L1435" s="10">
        <v>0.48108525294299997</v>
      </c>
      <c r="M1435" s="10">
        <v>0.44928847482400003</v>
      </c>
      <c r="N1435" s="10">
        <v>0.43815960248249997</v>
      </c>
      <c r="O1435" s="10">
        <v>0.43974944138799998</v>
      </c>
      <c r="P1435" s="10">
        <v>0.4515142492925</v>
      </c>
      <c r="Q1435" s="10">
        <v>5.05</v>
      </c>
      <c r="R1435" s="10">
        <v>2084.6016</v>
      </c>
      <c r="S1435" s="10">
        <v>2206.9484499999999</v>
      </c>
      <c r="T1435" s="10">
        <v>2301.0613999999996</v>
      </c>
      <c r="U1435" s="10">
        <v>2343.4121999999998</v>
      </c>
      <c r="V1435" s="10">
        <v>2470.4647</v>
      </c>
    </row>
    <row r="1436" spans="1:22" x14ac:dyDescent="0.2">
      <c r="A1436" s="8" t="s">
        <v>140</v>
      </c>
      <c r="B1436" s="1" t="s">
        <v>141</v>
      </c>
      <c r="C1436" s="7" t="s">
        <v>5946</v>
      </c>
      <c r="D1436" s="7">
        <v>30</v>
      </c>
      <c r="E1436" s="2" t="s">
        <v>6324</v>
      </c>
      <c r="F1436" s="11" t="s">
        <v>7061</v>
      </c>
      <c r="G1436" s="10">
        <v>464.45000000000005</v>
      </c>
      <c r="H1436" s="10">
        <v>459.99999999999994</v>
      </c>
      <c r="I1436" s="10">
        <v>207.75</v>
      </c>
      <c r="J1436" s="10">
        <v>118.7</v>
      </c>
      <c r="K1436" s="10">
        <v>109.80000000000001</v>
      </c>
      <c r="L1436" s="10">
        <v>0.60795439763900005</v>
      </c>
      <c r="M1436" s="10">
        <v>0.54086319580749997</v>
      </c>
      <c r="N1436" s="10">
        <v>0.50302502984600006</v>
      </c>
      <c r="O1436" s="10">
        <v>0.49507583531599997</v>
      </c>
      <c r="P1436" s="10">
        <v>0.48172118850599999</v>
      </c>
      <c r="Q1436" s="10">
        <v>5.05</v>
      </c>
      <c r="R1436" s="10">
        <v>1736.3836999999999</v>
      </c>
      <c r="S1436" s="10">
        <v>1821.0853999999999</v>
      </c>
      <c r="T1436" s="10">
        <v>1816.3797500000001</v>
      </c>
      <c r="U1436" s="10">
        <v>1797.5571500000001</v>
      </c>
      <c r="V1436" s="10">
        <v>1877.55315</v>
      </c>
    </row>
    <row r="1437" spans="1:22" x14ac:dyDescent="0.2">
      <c r="A1437" s="8" t="s">
        <v>142</v>
      </c>
      <c r="B1437" s="1" t="s">
        <v>143</v>
      </c>
      <c r="C1437" s="7" t="s">
        <v>5389</v>
      </c>
      <c r="D1437" s="7">
        <v>10</v>
      </c>
      <c r="E1437" s="2" t="s">
        <v>5490</v>
      </c>
      <c r="F1437" s="11" t="s">
        <v>7060</v>
      </c>
      <c r="G1437" s="10">
        <v>0</v>
      </c>
      <c r="H1437" s="10">
        <v>151.35</v>
      </c>
      <c r="I1437" s="10">
        <v>47.45</v>
      </c>
      <c r="J1437" s="10">
        <v>77.149999999999991</v>
      </c>
      <c r="K1437" s="10">
        <v>16.350000000000001</v>
      </c>
      <c r="L1437" s="10">
        <v>0.75421957698700004</v>
      </c>
      <c r="M1437" s="10">
        <v>0.79905303413499995</v>
      </c>
      <c r="N1437" s="10">
        <v>0.76121486817350004</v>
      </c>
      <c r="O1437" s="10">
        <v>0.78315464507600008</v>
      </c>
      <c r="P1437" s="10">
        <v>0.7453164791139999</v>
      </c>
      <c r="Q1437" s="10">
        <v>4.46</v>
      </c>
      <c r="R1437" s="10">
        <v>2122.2467999999999</v>
      </c>
      <c r="S1437" s="10">
        <v>2286.9444000000003</v>
      </c>
      <c r="T1437" s="10">
        <v>2305.7670500000004</v>
      </c>
      <c r="U1437" s="10">
        <v>2141.0693499999998</v>
      </c>
      <c r="V1437" s="10">
        <v>2428.1138500000002</v>
      </c>
    </row>
    <row r="1438" spans="1:22" x14ac:dyDescent="0.2">
      <c r="A1438" s="8" t="s">
        <v>142</v>
      </c>
      <c r="B1438" s="1" t="s">
        <v>143</v>
      </c>
      <c r="C1438" s="7" t="s">
        <v>5389</v>
      </c>
      <c r="D1438" s="7">
        <v>30</v>
      </c>
      <c r="E1438" s="2" t="s">
        <v>5768</v>
      </c>
      <c r="F1438" s="11" t="s">
        <v>7061</v>
      </c>
      <c r="G1438" s="10">
        <v>684.05</v>
      </c>
      <c r="H1438" s="10">
        <v>534.15</v>
      </c>
      <c r="I1438" s="10">
        <v>273</v>
      </c>
      <c r="J1438" s="10">
        <v>192.9</v>
      </c>
      <c r="K1438" s="10">
        <v>121.7</v>
      </c>
      <c r="L1438" s="10">
        <v>1.0864959083330001</v>
      </c>
      <c r="M1438" s="10">
        <v>1.0353030955610001</v>
      </c>
      <c r="N1438" s="10">
        <v>0.91065972533350004</v>
      </c>
      <c r="O1438" s="10">
        <v>0.89380743293050002</v>
      </c>
      <c r="P1438" s="10">
        <v>0.78156480617000001</v>
      </c>
      <c r="Q1438" s="10">
        <v>4.46</v>
      </c>
      <c r="R1438" s="10">
        <v>1392.8715</v>
      </c>
      <c r="S1438" s="10">
        <v>1458.75055</v>
      </c>
      <c r="T1438" s="10">
        <v>1463.4562000000001</v>
      </c>
      <c r="U1438" s="10">
        <v>1383.4602</v>
      </c>
      <c r="V1438" s="10">
        <v>1482.2788</v>
      </c>
    </row>
    <row r="1439" spans="1:22" x14ac:dyDescent="0.2">
      <c r="A1439" s="8" t="s">
        <v>142</v>
      </c>
      <c r="B1439" s="1" t="s">
        <v>143</v>
      </c>
      <c r="C1439" s="7" t="s">
        <v>6503</v>
      </c>
      <c r="D1439" s="7">
        <v>10</v>
      </c>
      <c r="E1439" s="2" t="s">
        <v>6604</v>
      </c>
      <c r="F1439" s="11" t="s">
        <v>7060</v>
      </c>
      <c r="G1439" s="10">
        <v>0</v>
      </c>
      <c r="H1439" s="10">
        <v>179.54999999999998</v>
      </c>
      <c r="I1439" s="10">
        <v>54.900000000000006</v>
      </c>
      <c r="J1439" s="10">
        <v>47.45</v>
      </c>
      <c r="K1439" s="10">
        <v>28.15</v>
      </c>
      <c r="L1439" s="10">
        <v>0.39428004867799998</v>
      </c>
      <c r="M1439" s="10">
        <v>0.39332614533400001</v>
      </c>
      <c r="N1439" s="10">
        <v>0.38887459639749999</v>
      </c>
      <c r="O1439" s="10">
        <v>0.45787360491600004</v>
      </c>
      <c r="P1439" s="10">
        <v>0.39078240308500001</v>
      </c>
      <c r="Q1439" s="10">
        <v>4.41</v>
      </c>
      <c r="R1439" s="10">
        <v>2221.0654</v>
      </c>
      <c r="S1439" s="10">
        <v>2263.4162500000002</v>
      </c>
      <c r="T1439" s="10">
        <v>2395.1743500000002</v>
      </c>
      <c r="U1439" s="10">
        <v>2319.884</v>
      </c>
      <c r="V1439" s="10">
        <v>2503.4041999999999</v>
      </c>
    </row>
    <row r="1440" spans="1:22" x14ac:dyDescent="0.2">
      <c r="A1440" s="8" t="s">
        <v>142</v>
      </c>
      <c r="B1440" s="1" t="s">
        <v>143</v>
      </c>
      <c r="C1440" s="7" t="s">
        <v>6503</v>
      </c>
      <c r="D1440" s="7">
        <v>30</v>
      </c>
      <c r="E1440" s="2" t="s">
        <v>6882</v>
      </c>
      <c r="F1440" s="11" t="s">
        <v>7061</v>
      </c>
      <c r="G1440" s="10">
        <v>661.8</v>
      </c>
      <c r="H1440" s="10">
        <v>526.74999999999989</v>
      </c>
      <c r="I1440" s="10">
        <v>227.05</v>
      </c>
      <c r="J1440" s="10">
        <v>155.79999999999998</v>
      </c>
      <c r="K1440" s="10">
        <v>105.35</v>
      </c>
      <c r="L1440" s="10">
        <v>0.65437769369299992</v>
      </c>
      <c r="M1440" s="10">
        <v>0.55644361708599999</v>
      </c>
      <c r="N1440" s="10">
        <v>0.47758760735049999</v>
      </c>
      <c r="O1440" s="10">
        <v>0.51796951556150006</v>
      </c>
      <c r="P1440" s="10">
        <v>0.42448698789099998</v>
      </c>
      <c r="Q1440" s="10">
        <v>4.41</v>
      </c>
      <c r="R1440" s="10">
        <v>1364.6376500000001</v>
      </c>
      <c r="S1440" s="10">
        <v>1411.6941000000002</v>
      </c>
      <c r="T1440" s="10">
        <v>1421.10535</v>
      </c>
      <c r="U1440" s="10">
        <v>1359.9319500000001</v>
      </c>
      <c r="V1440" s="10">
        <v>1439.9279999999999</v>
      </c>
    </row>
    <row r="1441" spans="1:22" x14ac:dyDescent="0.2">
      <c r="A1441" s="8" t="s">
        <v>142</v>
      </c>
      <c r="B1441" s="1" t="s">
        <v>143</v>
      </c>
      <c r="C1441" s="7" t="s">
        <v>5946</v>
      </c>
      <c r="D1441" s="7">
        <v>10</v>
      </c>
      <c r="E1441" s="2" t="s">
        <v>6047</v>
      </c>
      <c r="F1441" s="11" t="s">
        <v>7060</v>
      </c>
      <c r="G1441" s="10">
        <v>0</v>
      </c>
      <c r="H1441" s="10">
        <v>167.65000000000003</v>
      </c>
      <c r="I1441" s="10">
        <v>29.7</v>
      </c>
      <c r="J1441" s="10">
        <v>26.700000000000003</v>
      </c>
      <c r="K1441" s="10">
        <v>41.499999999999993</v>
      </c>
      <c r="L1441" s="10">
        <v>0.37456604624400003</v>
      </c>
      <c r="M1441" s="10">
        <v>0.34944659153000002</v>
      </c>
      <c r="N1441" s="10">
        <v>0.32464510459700002</v>
      </c>
      <c r="O1441" s="10">
        <v>0.38060743408700004</v>
      </c>
      <c r="P1441" s="10">
        <v>0.331004460221</v>
      </c>
      <c r="Q1441" s="10">
        <v>4.58</v>
      </c>
      <c r="R1441" s="10">
        <v>2103.4241999999999</v>
      </c>
      <c r="S1441" s="10">
        <v>2150.4807000000001</v>
      </c>
      <c r="T1441" s="10">
        <v>2301.0613499999999</v>
      </c>
      <c r="U1441" s="10">
        <v>2296.3557000000001</v>
      </c>
      <c r="V1441" s="10">
        <v>2428.1138999999998</v>
      </c>
    </row>
    <row r="1442" spans="1:22" x14ac:dyDescent="0.2">
      <c r="A1442" s="8" t="s">
        <v>142</v>
      </c>
      <c r="B1442" s="1" t="s">
        <v>143</v>
      </c>
      <c r="C1442" s="7" t="s">
        <v>5946</v>
      </c>
      <c r="D1442" s="7">
        <v>30</v>
      </c>
      <c r="E1442" s="2" t="s">
        <v>6325</v>
      </c>
      <c r="F1442" s="11" t="s">
        <v>7061</v>
      </c>
      <c r="G1442" s="10">
        <v>556.45000000000005</v>
      </c>
      <c r="H1442" s="10">
        <v>514.9</v>
      </c>
      <c r="I1442" s="10">
        <v>207.75</v>
      </c>
      <c r="J1442" s="10">
        <v>108.30000000000001</v>
      </c>
      <c r="K1442" s="10">
        <v>118.7</v>
      </c>
      <c r="L1442" s="10">
        <v>0.53227806571549996</v>
      </c>
      <c r="M1442" s="10">
        <v>0.44865253926150001</v>
      </c>
      <c r="N1442" s="10">
        <v>0.38823866083550002</v>
      </c>
      <c r="O1442" s="10">
        <v>0.42130731007949995</v>
      </c>
      <c r="P1442" s="10">
        <v>0.36343717390250002</v>
      </c>
      <c r="Q1442" s="10">
        <v>4.58</v>
      </c>
      <c r="R1442" s="10">
        <v>1501.1014</v>
      </c>
      <c r="S1442" s="10">
        <v>1505.8070499999999</v>
      </c>
      <c r="T1442" s="10">
        <v>1548.1579000000002</v>
      </c>
      <c r="U1442" s="10">
        <v>1505.8070499999999</v>
      </c>
      <c r="V1442" s="10">
        <v>1538.7465499999998</v>
      </c>
    </row>
    <row r="1443" spans="1:22" x14ac:dyDescent="0.2">
      <c r="A1443" s="8" t="s">
        <v>144</v>
      </c>
      <c r="B1443" s="1" t="s">
        <v>145</v>
      </c>
      <c r="C1443" s="7" t="s">
        <v>5389</v>
      </c>
      <c r="D1443" s="7">
        <v>10</v>
      </c>
      <c r="E1443" s="2" t="s">
        <v>5491</v>
      </c>
      <c r="F1443" s="11" t="s">
        <v>7060</v>
      </c>
      <c r="G1443" s="10">
        <v>0</v>
      </c>
      <c r="H1443" s="10">
        <v>124.64999999999999</v>
      </c>
      <c r="I1443" s="10">
        <v>43</v>
      </c>
      <c r="J1443" s="10">
        <v>22.25</v>
      </c>
      <c r="K1443" s="10">
        <v>0</v>
      </c>
      <c r="L1443" s="10">
        <v>0.90557224083450005</v>
      </c>
      <c r="M1443" s="10">
        <v>0.84929194356350002</v>
      </c>
      <c r="N1443" s="10">
        <v>0.89253556180600002</v>
      </c>
      <c r="O1443" s="10">
        <v>0.91256753202100005</v>
      </c>
      <c r="P1443" s="10">
        <v>0.84579429797049999</v>
      </c>
      <c r="Q1443" s="10">
        <v>5.24</v>
      </c>
      <c r="R1443" s="10">
        <v>1642.2708</v>
      </c>
      <c r="S1443" s="10">
        <v>1590.50865</v>
      </c>
      <c r="T1443" s="10">
        <v>1590.5086999999999</v>
      </c>
      <c r="U1443" s="10">
        <v>1548.1578500000001</v>
      </c>
      <c r="V1443" s="10">
        <v>1722.2667999999999</v>
      </c>
    </row>
    <row r="1444" spans="1:22" x14ac:dyDescent="0.2">
      <c r="A1444" s="8" t="s">
        <v>144</v>
      </c>
      <c r="B1444" s="1" t="s">
        <v>145</v>
      </c>
      <c r="C1444" s="7" t="s">
        <v>5389</v>
      </c>
      <c r="D1444" s="7">
        <v>30</v>
      </c>
      <c r="E1444" s="2" t="s">
        <v>5769</v>
      </c>
      <c r="F1444" s="11" t="s">
        <v>7061</v>
      </c>
      <c r="G1444" s="10">
        <v>759.7</v>
      </c>
      <c r="H1444" s="10">
        <v>449.6</v>
      </c>
      <c r="I1444" s="10">
        <v>181</v>
      </c>
      <c r="J1444" s="10">
        <v>75.649999999999991</v>
      </c>
      <c r="K1444" s="10">
        <v>46</v>
      </c>
      <c r="L1444" s="10">
        <v>0.9653501836984999</v>
      </c>
      <c r="M1444" s="10">
        <v>0.94341040679650001</v>
      </c>
      <c r="N1444" s="10">
        <v>0.92624014661249998</v>
      </c>
      <c r="O1444" s="10">
        <v>0.87027781712200003</v>
      </c>
      <c r="P1444" s="10">
        <v>0.7907858718245</v>
      </c>
      <c r="Q1444" s="10">
        <v>5.24</v>
      </c>
      <c r="R1444" s="10">
        <v>1214.0569</v>
      </c>
      <c r="S1444" s="10">
        <v>1223.4682</v>
      </c>
      <c r="T1444" s="10">
        <v>1232.8795500000001</v>
      </c>
      <c r="U1444" s="10">
        <v>1214.0569</v>
      </c>
      <c r="V1444" s="10">
        <v>1256.4077499999999</v>
      </c>
    </row>
    <row r="1445" spans="1:22" x14ac:dyDescent="0.2">
      <c r="A1445" s="8" t="s">
        <v>144</v>
      </c>
      <c r="B1445" s="1" t="s">
        <v>145</v>
      </c>
      <c r="C1445" s="7" t="s">
        <v>6503</v>
      </c>
      <c r="D1445" s="7">
        <v>10</v>
      </c>
      <c r="E1445" s="2" t="s">
        <v>6605</v>
      </c>
      <c r="F1445" s="11" t="s">
        <v>7060</v>
      </c>
      <c r="G1445" s="10">
        <v>0</v>
      </c>
      <c r="H1445" s="10">
        <v>102.39999999999999</v>
      </c>
      <c r="I1445" s="10">
        <v>13.350000000000001</v>
      </c>
      <c r="J1445" s="10">
        <v>0</v>
      </c>
      <c r="K1445" s="10">
        <v>13.35</v>
      </c>
      <c r="L1445" s="10">
        <v>0.463914992759</v>
      </c>
      <c r="M1445" s="10">
        <v>0.60413878426450007</v>
      </c>
      <c r="N1445" s="10">
        <v>0.700800989747</v>
      </c>
      <c r="O1445" s="10">
        <v>0.73514151011599993</v>
      </c>
      <c r="P1445" s="10">
        <v>0.78156480616949997</v>
      </c>
      <c r="Q1445" s="10">
        <v>6.56</v>
      </c>
      <c r="R1445" s="10">
        <v>1326.9925000000001</v>
      </c>
      <c r="S1445" s="10">
        <v>1148.1778999999999</v>
      </c>
      <c r="T1445" s="10">
        <v>1176.41175</v>
      </c>
      <c r="U1445" s="10">
        <v>1129.3553000000002</v>
      </c>
      <c r="V1445" s="10">
        <v>1246.9964500000001</v>
      </c>
    </row>
    <row r="1446" spans="1:22" x14ac:dyDescent="0.2">
      <c r="A1446" s="8" t="s">
        <v>144</v>
      </c>
      <c r="B1446" s="1" t="s">
        <v>145</v>
      </c>
      <c r="C1446" s="7" t="s">
        <v>6503</v>
      </c>
      <c r="D1446" s="7">
        <v>30</v>
      </c>
      <c r="E1446" s="2" t="s">
        <v>6883</v>
      </c>
      <c r="F1446" s="11" t="s">
        <v>7061</v>
      </c>
      <c r="G1446" s="10">
        <v>811.65</v>
      </c>
      <c r="H1446" s="10">
        <v>403.54999999999995</v>
      </c>
      <c r="I1446" s="10">
        <v>105.35</v>
      </c>
      <c r="J1446" s="10">
        <v>34.1</v>
      </c>
      <c r="K1446" s="10">
        <v>34.1</v>
      </c>
      <c r="L1446" s="10">
        <v>0.6702760827530001</v>
      </c>
      <c r="M1446" s="10">
        <v>0.69189789187349993</v>
      </c>
      <c r="N1446" s="10">
        <v>0.64324882135099992</v>
      </c>
      <c r="O1446" s="10">
        <v>0.61971920554300008</v>
      </c>
      <c r="P1446" s="10">
        <v>0.55994126267899991</v>
      </c>
      <c r="Q1446" s="10">
        <v>6.56</v>
      </c>
      <c r="R1446" s="10">
        <v>1228.1738500000001</v>
      </c>
      <c r="S1446" s="10">
        <v>1214.0569</v>
      </c>
      <c r="T1446" s="10">
        <v>1256.4077499999999</v>
      </c>
      <c r="U1446" s="10">
        <v>1237.5851499999999</v>
      </c>
      <c r="V1446" s="10">
        <v>1242.2908</v>
      </c>
    </row>
    <row r="1447" spans="1:22" x14ac:dyDescent="0.2">
      <c r="A1447" s="8" t="s">
        <v>144</v>
      </c>
      <c r="B1447" s="1" t="s">
        <v>145</v>
      </c>
      <c r="C1447" s="7" t="s">
        <v>5946</v>
      </c>
      <c r="D1447" s="7">
        <v>10</v>
      </c>
      <c r="E1447" s="2" t="s">
        <v>6048</v>
      </c>
      <c r="F1447" s="11" t="s">
        <v>7060</v>
      </c>
      <c r="G1447" s="10" t="s">
        <v>5387</v>
      </c>
      <c r="H1447" s="10" t="s">
        <v>5387</v>
      </c>
      <c r="I1447" s="10" t="s">
        <v>5387</v>
      </c>
      <c r="J1447" s="10" t="s">
        <v>5387</v>
      </c>
      <c r="K1447" s="10" t="s">
        <v>5387</v>
      </c>
      <c r="L1447" s="10" t="s">
        <v>5387</v>
      </c>
      <c r="M1447" s="10" t="s">
        <v>5387</v>
      </c>
      <c r="N1447" s="10" t="s">
        <v>5387</v>
      </c>
      <c r="O1447" s="10" t="s">
        <v>5387</v>
      </c>
      <c r="P1447" s="10" t="s">
        <v>5387</v>
      </c>
      <c r="Q1447" s="10" t="s">
        <v>5387</v>
      </c>
      <c r="R1447" s="10" t="s">
        <v>5387</v>
      </c>
      <c r="S1447" s="10" t="s">
        <v>5387</v>
      </c>
      <c r="T1447" s="10" t="s">
        <v>5387</v>
      </c>
      <c r="U1447" s="10" t="s">
        <v>5387</v>
      </c>
      <c r="V1447" s="10" t="s">
        <v>5387</v>
      </c>
    </row>
    <row r="1448" spans="1:22" x14ac:dyDescent="0.2">
      <c r="A1448" s="8" t="s">
        <v>144</v>
      </c>
      <c r="B1448" s="1" t="s">
        <v>145</v>
      </c>
      <c r="C1448" s="7" t="s">
        <v>5946</v>
      </c>
      <c r="D1448" s="7">
        <v>30</v>
      </c>
      <c r="E1448" s="2" t="s">
        <v>6326</v>
      </c>
      <c r="F1448" s="11" t="s">
        <v>7061</v>
      </c>
      <c r="G1448" s="10">
        <v>933.30000000000007</v>
      </c>
      <c r="H1448" s="10">
        <v>480.75</v>
      </c>
      <c r="I1448" s="10">
        <v>157.25</v>
      </c>
      <c r="J1448" s="10">
        <v>96.45</v>
      </c>
      <c r="K1448" s="10">
        <v>49</v>
      </c>
      <c r="L1448" s="10">
        <v>0.91288549980199996</v>
      </c>
      <c r="M1448" s="10">
        <v>0.89539727183649997</v>
      </c>
      <c r="N1448" s="10">
        <v>0.80668426088399992</v>
      </c>
      <c r="O1448" s="10">
        <v>0.77902106392049997</v>
      </c>
      <c r="P1448" s="10">
        <v>0.75994299704849999</v>
      </c>
      <c r="Q1448" s="10">
        <v>6.81</v>
      </c>
      <c r="R1448" s="10">
        <v>1449.3393000000001</v>
      </c>
      <c r="S1448" s="10">
        <v>1444.6336500000002</v>
      </c>
      <c r="T1448" s="10">
        <v>1463.4562000000001</v>
      </c>
      <c r="U1448" s="10">
        <v>1463.4562500000002</v>
      </c>
      <c r="V1448" s="10">
        <v>1477.5732</v>
      </c>
    </row>
    <row r="1449" spans="1:22" x14ac:dyDescent="0.2">
      <c r="A1449" s="8" t="s">
        <v>146</v>
      </c>
      <c r="B1449" s="1" t="s">
        <v>147</v>
      </c>
      <c r="C1449" s="7" t="s">
        <v>5389</v>
      </c>
      <c r="D1449" s="7">
        <v>10</v>
      </c>
      <c r="E1449" s="2" t="s">
        <v>5492</v>
      </c>
      <c r="F1449" s="11" t="s">
        <v>7061</v>
      </c>
      <c r="G1449" s="10">
        <v>22.249999999999993</v>
      </c>
      <c r="H1449" s="10">
        <v>166.15000000000003</v>
      </c>
      <c r="I1449" s="10">
        <v>35.6</v>
      </c>
      <c r="J1449" s="10">
        <v>60.85</v>
      </c>
      <c r="K1449" s="10">
        <v>17.8</v>
      </c>
      <c r="L1449" s="10">
        <v>0.76598438489099996</v>
      </c>
      <c r="M1449" s="10">
        <v>0.80096084082199992</v>
      </c>
      <c r="N1449" s="10">
        <v>0.76916406270350002</v>
      </c>
      <c r="O1449" s="10">
        <v>0.75326567364349994</v>
      </c>
      <c r="P1449" s="10">
        <v>0.74054696239599993</v>
      </c>
      <c r="Q1449" s="10">
        <v>5.33</v>
      </c>
      <c r="R1449" s="10">
        <v>1811.6741000000002</v>
      </c>
      <c r="S1449" s="10">
        <v>1816.3797500000001</v>
      </c>
      <c r="T1449" s="10">
        <v>1901.0814</v>
      </c>
      <c r="U1449" s="10">
        <v>1764.6176500000001</v>
      </c>
      <c r="V1449" s="10">
        <v>1934.0209500000001</v>
      </c>
    </row>
    <row r="1450" spans="1:22" x14ac:dyDescent="0.2">
      <c r="A1450" s="8" t="s">
        <v>146</v>
      </c>
      <c r="B1450" s="1" t="s">
        <v>147</v>
      </c>
      <c r="C1450" s="7" t="s">
        <v>5389</v>
      </c>
      <c r="D1450" s="7">
        <v>30</v>
      </c>
      <c r="E1450" s="2" t="s">
        <v>5770</v>
      </c>
      <c r="F1450" s="11" t="s">
        <v>7061</v>
      </c>
      <c r="G1450" s="10">
        <v>768.59999999999991</v>
      </c>
      <c r="H1450" s="10">
        <v>455.55</v>
      </c>
      <c r="I1450" s="10">
        <v>181</v>
      </c>
      <c r="J1450" s="10">
        <v>108.35000000000001</v>
      </c>
      <c r="K1450" s="10">
        <v>46</v>
      </c>
      <c r="L1450" s="10">
        <v>0.74404460798950001</v>
      </c>
      <c r="M1450" s="10">
        <v>0.73323370342850003</v>
      </c>
      <c r="N1450" s="10">
        <v>0.67345576056449996</v>
      </c>
      <c r="O1450" s="10">
        <v>0.65437769369300003</v>
      </c>
      <c r="P1450" s="10">
        <v>0.59046616967350007</v>
      </c>
      <c r="Q1450" s="10">
        <v>5.33</v>
      </c>
      <c r="R1450" s="10">
        <v>1232.8795</v>
      </c>
      <c r="S1450" s="10">
        <v>1218.7625499999999</v>
      </c>
      <c r="T1450" s="10">
        <v>1265.8190500000001</v>
      </c>
      <c r="U1450" s="10">
        <v>1251.7021</v>
      </c>
      <c r="V1450" s="10">
        <v>1246.9964500000001</v>
      </c>
    </row>
    <row r="1451" spans="1:22" x14ac:dyDescent="0.2">
      <c r="A1451" s="8" t="s">
        <v>146</v>
      </c>
      <c r="B1451" s="1" t="s">
        <v>147</v>
      </c>
      <c r="C1451" s="7" t="s">
        <v>6503</v>
      </c>
      <c r="D1451" s="7">
        <v>10</v>
      </c>
      <c r="E1451" s="2" t="s">
        <v>6606</v>
      </c>
      <c r="F1451" s="11" t="s">
        <v>7060</v>
      </c>
      <c r="G1451" s="10" t="s">
        <v>5387</v>
      </c>
      <c r="H1451" s="10" t="s">
        <v>5387</v>
      </c>
      <c r="I1451" s="10" t="s">
        <v>5387</v>
      </c>
      <c r="J1451" s="10" t="s">
        <v>5387</v>
      </c>
      <c r="K1451" s="10" t="s">
        <v>5387</v>
      </c>
      <c r="L1451" s="10" t="s">
        <v>5387</v>
      </c>
      <c r="M1451" s="10" t="s">
        <v>5387</v>
      </c>
      <c r="N1451" s="10" t="s">
        <v>5387</v>
      </c>
      <c r="O1451" s="10" t="s">
        <v>5387</v>
      </c>
      <c r="P1451" s="10" t="s">
        <v>5387</v>
      </c>
      <c r="Q1451" s="10" t="s">
        <v>5387</v>
      </c>
      <c r="R1451" s="10" t="s">
        <v>5387</v>
      </c>
      <c r="S1451" s="10" t="s">
        <v>5387</v>
      </c>
      <c r="T1451" s="10" t="s">
        <v>5387</v>
      </c>
      <c r="U1451" s="10" t="s">
        <v>5387</v>
      </c>
      <c r="V1451" s="10" t="s">
        <v>5387</v>
      </c>
    </row>
    <row r="1452" spans="1:22" x14ac:dyDescent="0.2">
      <c r="A1452" s="8" t="s">
        <v>146</v>
      </c>
      <c r="B1452" s="1" t="s">
        <v>147</v>
      </c>
      <c r="C1452" s="7" t="s">
        <v>6503</v>
      </c>
      <c r="D1452" s="7">
        <v>30</v>
      </c>
      <c r="E1452" s="2" t="s">
        <v>6884</v>
      </c>
      <c r="F1452" s="11" t="s">
        <v>7061</v>
      </c>
      <c r="G1452" s="10">
        <v>1003.05</v>
      </c>
      <c r="H1452" s="10">
        <v>523.80000000000007</v>
      </c>
      <c r="I1452" s="10">
        <v>170.65</v>
      </c>
      <c r="J1452" s="10">
        <v>97.949999999999989</v>
      </c>
      <c r="K1452" s="10">
        <v>22.25</v>
      </c>
      <c r="L1452" s="10">
        <v>1.118928622014</v>
      </c>
      <c r="M1452" s="10">
        <v>0.95358537579449998</v>
      </c>
      <c r="N1452" s="10">
        <v>0.89317149736800006</v>
      </c>
      <c r="O1452" s="10">
        <v>0.86995984934100001</v>
      </c>
      <c r="P1452" s="10">
        <v>0.74213680130199999</v>
      </c>
      <c r="Q1452" s="10">
        <v>6</v>
      </c>
      <c r="R1452" s="10">
        <v>1134.06095</v>
      </c>
      <c r="S1452" s="10">
        <v>1119.944</v>
      </c>
      <c r="T1452" s="10">
        <v>1152.8834999999999</v>
      </c>
      <c r="U1452" s="10">
        <v>1134.06095</v>
      </c>
      <c r="V1452" s="10">
        <v>1148.17785</v>
      </c>
    </row>
    <row r="1453" spans="1:22" x14ac:dyDescent="0.2">
      <c r="A1453" s="8" t="s">
        <v>146</v>
      </c>
      <c r="B1453" s="1" t="s">
        <v>147</v>
      </c>
      <c r="C1453" s="7" t="s">
        <v>5946</v>
      </c>
      <c r="D1453" s="7">
        <v>10</v>
      </c>
      <c r="E1453" s="2" t="s">
        <v>6049</v>
      </c>
      <c r="F1453" s="11" t="s">
        <v>7060</v>
      </c>
      <c r="G1453" s="10" t="s">
        <v>5387</v>
      </c>
      <c r="H1453" s="10" t="s">
        <v>5387</v>
      </c>
      <c r="I1453" s="10" t="s">
        <v>5387</v>
      </c>
      <c r="J1453" s="10" t="s">
        <v>5387</v>
      </c>
      <c r="K1453" s="10" t="s">
        <v>5387</v>
      </c>
      <c r="L1453" s="10" t="s">
        <v>5387</v>
      </c>
      <c r="M1453" s="10" t="s">
        <v>5387</v>
      </c>
      <c r="N1453" s="10" t="s">
        <v>5387</v>
      </c>
      <c r="O1453" s="10" t="s">
        <v>5387</v>
      </c>
      <c r="P1453" s="10" t="s">
        <v>5387</v>
      </c>
      <c r="Q1453" s="10" t="s">
        <v>5387</v>
      </c>
      <c r="R1453" s="10" t="s">
        <v>5387</v>
      </c>
      <c r="S1453" s="10" t="s">
        <v>5387</v>
      </c>
      <c r="T1453" s="10" t="s">
        <v>5387</v>
      </c>
      <c r="U1453" s="10" t="s">
        <v>5387</v>
      </c>
      <c r="V1453" s="10" t="s">
        <v>5387</v>
      </c>
    </row>
    <row r="1454" spans="1:22" x14ac:dyDescent="0.2">
      <c r="A1454" s="8" t="s">
        <v>146</v>
      </c>
      <c r="B1454" s="1" t="s">
        <v>147</v>
      </c>
      <c r="C1454" s="7" t="s">
        <v>5946</v>
      </c>
      <c r="D1454" s="7">
        <v>30</v>
      </c>
      <c r="E1454" s="2" t="s">
        <v>6327</v>
      </c>
      <c r="F1454" s="11" t="s">
        <v>7061</v>
      </c>
      <c r="G1454" s="10">
        <v>706.25</v>
      </c>
      <c r="H1454" s="10">
        <v>513.40000000000009</v>
      </c>
      <c r="I1454" s="10">
        <v>219.60000000000002</v>
      </c>
      <c r="J1454" s="10">
        <v>117.2</v>
      </c>
      <c r="K1454" s="10">
        <v>112.80000000000001</v>
      </c>
      <c r="L1454" s="10">
        <v>0.45691970157299999</v>
      </c>
      <c r="M1454" s="10">
        <v>0.39745972648950001</v>
      </c>
      <c r="N1454" s="10">
        <v>0.34372317146850001</v>
      </c>
      <c r="O1454" s="10">
        <v>0.37170433621350002</v>
      </c>
      <c r="P1454" s="10">
        <v>0.32877868575250002</v>
      </c>
      <c r="Q1454" s="10">
        <v>4.9000000000000004</v>
      </c>
      <c r="R1454" s="10">
        <v>1388.1658499999999</v>
      </c>
      <c r="S1454" s="10">
        <v>1383.4602</v>
      </c>
      <c r="T1454" s="10">
        <v>1458.75055</v>
      </c>
      <c r="U1454" s="10">
        <v>1416.39975</v>
      </c>
      <c r="V1454" s="10">
        <v>1430.5167000000001</v>
      </c>
    </row>
    <row r="1455" spans="1:22" x14ac:dyDescent="0.2">
      <c r="A1455" s="8" t="s">
        <v>148</v>
      </c>
      <c r="B1455" s="1" t="s">
        <v>149</v>
      </c>
      <c r="C1455" s="7" t="s">
        <v>5389</v>
      </c>
      <c r="D1455" s="7">
        <v>10</v>
      </c>
      <c r="E1455" s="2" t="s">
        <v>5493</v>
      </c>
      <c r="F1455" s="11" t="s">
        <v>7060</v>
      </c>
      <c r="G1455" s="10">
        <v>0</v>
      </c>
      <c r="H1455" s="10">
        <v>167.65</v>
      </c>
      <c r="I1455" s="10">
        <v>1.5000000000000013</v>
      </c>
      <c r="J1455" s="10">
        <v>0</v>
      </c>
      <c r="K1455" s="10">
        <v>37.1</v>
      </c>
      <c r="L1455" s="10">
        <v>1.5561343211534999</v>
      </c>
      <c r="M1455" s="10">
        <v>1.8378537752895001</v>
      </c>
      <c r="N1455" s="10">
        <v>1.6928604670655001</v>
      </c>
      <c r="O1455" s="10">
        <v>2.0493023497814997</v>
      </c>
      <c r="P1455" s="10">
        <v>1.8442131309129999</v>
      </c>
      <c r="Q1455" s="10">
        <v>4.88</v>
      </c>
      <c r="R1455" s="10">
        <v>2225.7710500000003</v>
      </c>
      <c r="S1455" s="10">
        <v>2211.6541000000002</v>
      </c>
      <c r="T1455" s="10">
        <v>2315.1782999999996</v>
      </c>
      <c r="U1455" s="10">
        <v>2164.5976000000001</v>
      </c>
      <c r="V1455" s="10">
        <v>2291.6500999999998</v>
      </c>
    </row>
    <row r="1456" spans="1:22" x14ac:dyDescent="0.2">
      <c r="A1456" s="8" t="s">
        <v>148</v>
      </c>
      <c r="B1456" s="1" t="s">
        <v>149</v>
      </c>
      <c r="C1456" s="7" t="s">
        <v>5389</v>
      </c>
      <c r="D1456" s="7">
        <v>30</v>
      </c>
      <c r="E1456" s="2" t="s">
        <v>5771</v>
      </c>
      <c r="F1456" s="11" t="s">
        <v>7061</v>
      </c>
      <c r="G1456" s="10">
        <v>847.25000000000011</v>
      </c>
      <c r="H1456" s="10">
        <v>482.25</v>
      </c>
      <c r="I1456" s="10">
        <v>184</v>
      </c>
      <c r="J1456" s="10">
        <v>102.4</v>
      </c>
      <c r="K1456" s="10">
        <v>50.45</v>
      </c>
      <c r="L1456" s="10">
        <v>1.0728232937415001</v>
      </c>
      <c r="M1456" s="10">
        <v>1.0658280025555</v>
      </c>
      <c r="N1456" s="10">
        <v>0.91320346758299997</v>
      </c>
      <c r="O1456" s="10">
        <v>0.994285251787</v>
      </c>
      <c r="P1456" s="10">
        <v>0.82894200556750008</v>
      </c>
      <c r="Q1456" s="10">
        <v>4.88</v>
      </c>
      <c r="R1456" s="10">
        <v>1284.64165</v>
      </c>
      <c r="S1456" s="10">
        <v>1289.3472999999999</v>
      </c>
      <c r="T1456" s="10">
        <v>1378.7546</v>
      </c>
      <c r="U1456" s="10">
        <v>1294.0529000000001</v>
      </c>
      <c r="V1456" s="10">
        <v>1322.2867999999999</v>
      </c>
    </row>
    <row r="1457" spans="1:22" x14ac:dyDescent="0.2">
      <c r="A1457" s="8" t="s">
        <v>148</v>
      </c>
      <c r="B1457" s="1" t="s">
        <v>149</v>
      </c>
      <c r="C1457" s="7" t="s">
        <v>6503</v>
      </c>
      <c r="D1457" s="7">
        <v>10</v>
      </c>
      <c r="E1457" s="2" t="s">
        <v>6607</v>
      </c>
      <c r="F1457" s="11" t="s">
        <v>7060</v>
      </c>
      <c r="G1457" s="10" t="s">
        <v>5387</v>
      </c>
      <c r="H1457" s="10" t="s">
        <v>5387</v>
      </c>
      <c r="I1457" s="10" t="s">
        <v>5387</v>
      </c>
      <c r="J1457" s="10" t="s">
        <v>5387</v>
      </c>
      <c r="K1457" s="10" t="s">
        <v>5387</v>
      </c>
      <c r="L1457" s="10" t="s">
        <v>5387</v>
      </c>
      <c r="M1457" s="10" t="s">
        <v>5387</v>
      </c>
      <c r="N1457" s="10" t="s">
        <v>5387</v>
      </c>
      <c r="O1457" s="10" t="s">
        <v>5387</v>
      </c>
      <c r="P1457" s="10" t="s">
        <v>5387</v>
      </c>
      <c r="Q1457" s="10" t="s">
        <v>5387</v>
      </c>
      <c r="R1457" s="10" t="s">
        <v>5387</v>
      </c>
      <c r="S1457" s="10" t="s">
        <v>5387</v>
      </c>
      <c r="T1457" s="10" t="s">
        <v>5387</v>
      </c>
      <c r="U1457" s="10" t="s">
        <v>5387</v>
      </c>
      <c r="V1457" s="10" t="s">
        <v>5387</v>
      </c>
    </row>
    <row r="1458" spans="1:22" x14ac:dyDescent="0.2">
      <c r="A1458" s="8" t="s">
        <v>148</v>
      </c>
      <c r="B1458" s="1" t="s">
        <v>149</v>
      </c>
      <c r="C1458" s="7" t="s">
        <v>6503</v>
      </c>
      <c r="D1458" s="7">
        <v>30</v>
      </c>
      <c r="E1458" s="2" t="s">
        <v>6885</v>
      </c>
      <c r="F1458" s="11" t="s">
        <v>7061</v>
      </c>
      <c r="G1458" s="10">
        <v>789.4</v>
      </c>
      <c r="H1458" s="10">
        <v>495.6</v>
      </c>
      <c r="I1458" s="10">
        <v>169.15</v>
      </c>
      <c r="J1458" s="10">
        <v>111.24999999999999</v>
      </c>
      <c r="K1458" s="10">
        <v>23.75</v>
      </c>
      <c r="L1458" s="10">
        <v>0.97616108825899994</v>
      </c>
      <c r="M1458" s="10">
        <v>1.0133633186585</v>
      </c>
      <c r="N1458" s="10">
        <v>0.79587335632349998</v>
      </c>
      <c r="O1458" s="10">
        <v>0.85883097699899991</v>
      </c>
      <c r="P1458" s="10">
        <v>0.77902106392000003</v>
      </c>
      <c r="Q1458" s="10">
        <v>4.68</v>
      </c>
      <c r="R1458" s="10">
        <v>1214.0569499999999</v>
      </c>
      <c r="S1458" s="10">
        <v>1228.1738500000001</v>
      </c>
      <c r="T1458" s="10">
        <v>1312.8755000000001</v>
      </c>
      <c r="U1458" s="10">
        <v>1218.7626</v>
      </c>
      <c r="V1458" s="10">
        <v>1261.1134</v>
      </c>
    </row>
    <row r="1459" spans="1:22" x14ac:dyDescent="0.2">
      <c r="A1459" s="8" t="s">
        <v>148</v>
      </c>
      <c r="B1459" s="1" t="s">
        <v>149</v>
      </c>
      <c r="C1459" s="7" t="s">
        <v>5946</v>
      </c>
      <c r="D1459" s="7">
        <v>10</v>
      </c>
      <c r="E1459" s="2" t="s">
        <v>6050</v>
      </c>
      <c r="F1459" s="11" t="s">
        <v>7060</v>
      </c>
      <c r="G1459" s="10" t="s">
        <v>5387</v>
      </c>
      <c r="H1459" s="10" t="s">
        <v>5387</v>
      </c>
      <c r="I1459" s="10" t="s">
        <v>5387</v>
      </c>
      <c r="J1459" s="10" t="s">
        <v>5387</v>
      </c>
      <c r="K1459" s="10" t="s">
        <v>5387</v>
      </c>
      <c r="L1459" s="10" t="s">
        <v>5387</v>
      </c>
      <c r="M1459" s="10" t="s">
        <v>5387</v>
      </c>
      <c r="N1459" s="10" t="s">
        <v>5387</v>
      </c>
      <c r="O1459" s="10" t="s">
        <v>5387</v>
      </c>
      <c r="P1459" s="10" t="s">
        <v>5387</v>
      </c>
      <c r="Q1459" s="10" t="s">
        <v>5387</v>
      </c>
      <c r="R1459" s="10" t="s">
        <v>5387</v>
      </c>
      <c r="S1459" s="10" t="s">
        <v>5387</v>
      </c>
      <c r="T1459" s="10" t="s">
        <v>5387</v>
      </c>
      <c r="U1459" s="10" t="s">
        <v>5387</v>
      </c>
      <c r="V1459" s="10" t="s">
        <v>5387</v>
      </c>
    </row>
    <row r="1460" spans="1:22" x14ac:dyDescent="0.2">
      <c r="A1460" s="8" t="s">
        <v>148</v>
      </c>
      <c r="B1460" s="1" t="s">
        <v>149</v>
      </c>
      <c r="C1460" s="7" t="s">
        <v>5946</v>
      </c>
      <c r="D1460" s="7">
        <v>30</v>
      </c>
      <c r="E1460" s="2" t="s">
        <v>6328</v>
      </c>
      <c r="F1460" s="11" t="s">
        <v>7061</v>
      </c>
      <c r="G1460" s="10">
        <v>295.3</v>
      </c>
      <c r="H1460" s="10">
        <v>347.2</v>
      </c>
      <c r="I1460" s="10">
        <v>178.04999999999998</v>
      </c>
      <c r="J1460" s="10">
        <v>90.5</v>
      </c>
      <c r="K1460" s="10">
        <v>71.250000000000014</v>
      </c>
      <c r="L1460" s="10">
        <v>0.33704584806299998</v>
      </c>
      <c r="M1460" s="10">
        <v>0.28744287419749998</v>
      </c>
      <c r="N1460" s="10">
        <v>0.26613903285749996</v>
      </c>
      <c r="O1460" s="10">
        <v>0.28966864866600001</v>
      </c>
      <c r="P1460" s="10">
        <v>0.25723593498399999</v>
      </c>
      <c r="Q1460" s="10">
        <v>3.99</v>
      </c>
      <c r="R1460" s="10">
        <v>1303.4641999999999</v>
      </c>
      <c r="S1460" s="10">
        <v>1331.6981000000001</v>
      </c>
      <c r="T1460" s="10">
        <v>1383.4602</v>
      </c>
      <c r="U1460" s="10">
        <v>1303.46425</v>
      </c>
      <c r="V1460" s="10">
        <v>1369.3432499999999</v>
      </c>
    </row>
    <row r="1461" spans="1:22" x14ac:dyDescent="0.2">
      <c r="A1461" s="8" t="s">
        <v>150</v>
      </c>
      <c r="B1461" s="1" t="s">
        <v>151</v>
      </c>
      <c r="C1461" s="7" t="s">
        <v>5389</v>
      </c>
      <c r="D1461" s="7">
        <v>10</v>
      </c>
      <c r="E1461" s="2" t="s">
        <v>5494</v>
      </c>
      <c r="F1461" s="11" t="s">
        <v>7060</v>
      </c>
      <c r="G1461" s="10" t="s">
        <v>5387</v>
      </c>
      <c r="H1461" s="10" t="s">
        <v>5387</v>
      </c>
      <c r="I1461" s="10" t="s">
        <v>5387</v>
      </c>
      <c r="J1461" s="10" t="s">
        <v>5387</v>
      </c>
      <c r="K1461" s="10" t="s">
        <v>5387</v>
      </c>
      <c r="L1461" s="10" t="s">
        <v>5387</v>
      </c>
      <c r="M1461" s="10" t="s">
        <v>5387</v>
      </c>
      <c r="N1461" s="10" t="s">
        <v>5387</v>
      </c>
      <c r="O1461" s="10" t="s">
        <v>5387</v>
      </c>
      <c r="P1461" s="10" t="s">
        <v>5387</v>
      </c>
      <c r="Q1461" s="10" t="s">
        <v>5387</v>
      </c>
      <c r="R1461" s="10" t="s">
        <v>5387</v>
      </c>
      <c r="S1461" s="10" t="s">
        <v>5387</v>
      </c>
      <c r="T1461" s="10" t="s">
        <v>5387</v>
      </c>
      <c r="U1461" s="10" t="s">
        <v>5387</v>
      </c>
      <c r="V1461" s="10" t="s">
        <v>5387</v>
      </c>
    </row>
    <row r="1462" spans="1:22" x14ac:dyDescent="0.2">
      <c r="A1462" s="8" t="s">
        <v>150</v>
      </c>
      <c r="B1462" s="1" t="s">
        <v>151</v>
      </c>
      <c r="C1462" s="7" t="s">
        <v>5389</v>
      </c>
      <c r="D1462" s="7">
        <v>30</v>
      </c>
      <c r="E1462" s="2" t="s">
        <v>5772</v>
      </c>
      <c r="F1462" s="11" t="s">
        <v>7061</v>
      </c>
      <c r="G1462" s="10">
        <v>857.65</v>
      </c>
      <c r="H1462" s="10">
        <v>531.20000000000005</v>
      </c>
      <c r="I1462" s="10">
        <v>204.75</v>
      </c>
      <c r="J1462" s="10">
        <v>62.35</v>
      </c>
      <c r="K1462" s="10">
        <v>57.85</v>
      </c>
      <c r="L1462" s="10">
        <v>0.78156480617000001</v>
      </c>
      <c r="M1462" s="10">
        <v>0.90239256302250004</v>
      </c>
      <c r="N1462" s="10">
        <v>0.90875191864650007</v>
      </c>
      <c r="O1462" s="10">
        <v>0.77647732167099992</v>
      </c>
      <c r="P1462" s="10">
        <v>0.73895712348999998</v>
      </c>
      <c r="Q1462" s="10">
        <v>5.0199999999999996</v>
      </c>
      <c r="R1462" s="10">
        <v>1199.94</v>
      </c>
      <c r="S1462" s="10">
        <v>1223.4682</v>
      </c>
      <c r="T1462" s="10">
        <v>1204.6456000000001</v>
      </c>
      <c r="U1462" s="10">
        <v>1251.7021</v>
      </c>
      <c r="V1462" s="10">
        <v>1251.7021</v>
      </c>
    </row>
    <row r="1463" spans="1:22" x14ac:dyDescent="0.2">
      <c r="A1463" s="8" t="s">
        <v>150</v>
      </c>
      <c r="B1463" s="1" t="s">
        <v>151</v>
      </c>
      <c r="C1463" s="7" t="s">
        <v>6503</v>
      </c>
      <c r="D1463" s="7">
        <v>10</v>
      </c>
      <c r="E1463" s="2" t="s">
        <v>6608</v>
      </c>
      <c r="F1463" s="11" t="s">
        <v>7060</v>
      </c>
      <c r="G1463" s="10" t="s">
        <v>5387</v>
      </c>
      <c r="H1463" s="10" t="s">
        <v>5387</v>
      </c>
      <c r="I1463" s="10" t="s">
        <v>5387</v>
      </c>
      <c r="J1463" s="10" t="s">
        <v>5387</v>
      </c>
      <c r="K1463" s="10" t="s">
        <v>5387</v>
      </c>
      <c r="L1463" s="10" t="s">
        <v>5387</v>
      </c>
      <c r="M1463" s="10" t="s">
        <v>5387</v>
      </c>
      <c r="N1463" s="10" t="s">
        <v>5387</v>
      </c>
      <c r="O1463" s="10" t="s">
        <v>5387</v>
      </c>
      <c r="P1463" s="10" t="s">
        <v>5387</v>
      </c>
      <c r="Q1463" s="10" t="s">
        <v>5387</v>
      </c>
      <c r="R1463" s="10" t="s">
        <v>5387</v>
      </c>
      <c r="S1463" s="10" t="s">
        <v>5387</v>
      </c>
      <c r="T1463" s="10" t="s">
        <v>5387</v>
      </c>
      <c r="U1463" s="10" t="s">
        <v>5387</v>
      </c>
      <c r="V1463" s="10" t="s">
        <v>5387</v>
      </c>
    </row>
    <row r="1464" spans="1:22" x14ac:dyDescent="0.2">
      <c r="A1464" s="8" t="s">
        <v>150</v>
      </c>
      <c r="B1464" s="1" t="s">
        <v>151</v>
      </c>
      <c r="C1464" s="7" t="s">
        <v>6503</v>
      </c>
      <c r="D1464" s="7">
        <v>30</v>
      </c>
      <c r="E1464" s="2" t="s">
        <v>6886</v>
      </c>
      <c r="F1464" s="11" t="s">
        <v>7061</v>
      </c>
      <c r="G1464" s="10">
        <v>569.79999999999995</v>
      </c>
      <c r="H1464" s="10">
        <v>341.25</v>
      </c>
      <c r="I1464" s="10">
        <v>90.500000000000014</v>
      </c>
      <c r="J1464" s="10">
        <v>89.05</v>
      </c>
      <c r="K1464" s="10">
        <v>54.900000000000006</v>
      </c>
      <c r="L1464" s="10">
        <v>0.59237397636050004</v>
      </c>
      <c r="M1464" s="10">
        <v>0.65946517819200001</v>
      </c>
      <c r="N1464" s="10">
        <v>0.63593556238349991</v>
      </c>
      <c r="O1464" s="10">
        <v>0.61367781769999996</v>
      </c>
      <c r="P1464" s="10">
        <v>0.58601462073700006</v>
      </c>
      <c r="Q1464" s="10">
        <v>6.32</v>
      </c>
      <c r="R1464" s="10">
        <v>1303.46425</v>
      </c>
      <c r="S1464" s="10">
        <v>1303.46425</v>
      </c>
      <c r="T1464" s="10">
        <v>1355.2263</v>
      </c>
      <c r="U1464" s="10">
        <v>1303.46425</v>
      </c>
      <c r="V1464" s="10">
        <v>1317.5812000000001</v>
      </c>
    </row>
    <row r="1465" spans="1:22" x14ac:dyDescent="0.2">
      <c r="A1465" s="8" t="s">
        <v>150</v>
      </c>
      <c r="B1465" s="1" t="s">
        <v>151</v>
      </c>
      <c r="C1465" s="7" t="s">
        <v>5946</v>
      </c>
      <c r="D1465" s="7">
        <v>10</v>
      </c>
      <c r="E1465" s="2" t="s">
        <v>6051</v>
      </c>
      <c r="F1465" s="11" t="s">
        <v>7060</v>
      </c>
      <c r="G1465" s="10" t="s">
        <v>5387</v>
      </c>
      <c r="H1465" s="10" t="s">
        <v>5387</v>
      </c>
      <c r="I1465" s="10" t="s">
        <v>5387</v>
      </c>
      <c r="J1465" s="10" t="s">
        <v>5387</v>
      </c>
      <c r="K1465" s="10" t="s">
        <v>5387</v>
      </c>
      <c r="L1465" s="10" t="s">
        <v>5387</v>
      </c>
      <c r="M1465" s="10" t="s">
        <v>5387</v>
      </c>
      <c r="N1465" s="10" t="s">
        <v>5387</v>
      </c>
      <c r="O1465" s="10" t="s">
        <v>5387</v>
      </c>
      <c r="P1465" s="10" t="s">
        <v>5387</v>
      </c>
      <c r="Q1465" s="10" t="s">
        <v>5387</v>
      </c>
      <c r="R1465" s="10" t="s">
        <v>5387</v>
      </c>
      <c r="S1465" s="10" t="s">
        <v>5387</v>
      </c>
      <c r="T1465" s="10" t="s">
        <v>5387</v>
      </c>
      <c r="U1465" s="10" t="s">
        <v>5387</v>
      </c>
      <c r="V1465" s="10" t="s">
        <v>5387</v>
      </c>
    </row>
    <row r="1466" spans="1:22" x14ac:dyDescent="0.2">
      <c r="A1466" s="8" t="s">
        <v>150</v>
      </c>
      <c r="B1466" s="1" t="s">
        <v>151</v>
      </c>
      <c r="C1466" s="7" t="s">
        <v>5946</v>
      </c>
      <c r="D1466" s="7">
        <v>30</v>
      </c>
      <c r="E1466" s="2" t="s">
        <v>6329</v>
      </c>
      <c r="F1466" s="11" t="s">
        <v>7061</v>
      </c>
      <c r="G1466" s="10">
        <v>698.85</v>
      </c>
      <c r="H1466" s="10">
        <v>552</v>
      </c>
      <c r="I1466" s="10">
        <v>255.24999999999997</v>
      </c>
      <c r="J1466" s="10">
        <v>185.45000000000002</v>
      </c>
      <c r="K1466" s="10">
        <v>124.65</v>
      </c>
      <c r="L1466" s="10">
        <v>0.64674646694399995</v>
      </c>
      <c r="M1466" s="10">
        <v>0.69030805296750009</v>
      </c>
      <c r="N1466" s="10">
        <v>0.653423790349</v>
      </c>
      <c r="O1466" s="10">
        <v>0.63752540129000002</v>
      </c>
      <c r="P1466" s="10">
        <v>0.617811398856</v>
      </c>
      <c r="Q1466" s="10">
        <v>6.43</v>
      </c>
      <c r="R1466" s="10">
        <v>1472.8675499999999</v>
      </c>
      <c r="S1466" s="10">
        <v>1458.75055</v>
      </c>
      <c r="T1466" s="10">
        <v>1496.3957500000001</v>
      </c>
      <c r="U1466" s="10">
        <v>1482.2788500000001</v>
      </c>
      <c r="V1466" s="10">
        <v>1482.2788</v>
      </c>
    </row>
    <row r="1467" spans="1:22" x14ac:dyDescent="0.2">
      <c r="A1467" s="8" t="s">
        <v>152</v>
      </c>
      <c r="B1467" s="1" t="s">
        <v>153</v>
      </c>
      <c r="C1467" s="7" t="s">
        <v>5389</v>
      </c>
      <c r="D1467" s="7">
        <v>10</v>
      </c>
      <c r="E1467" s="2" t="s">
        <v>5495</v>
      </c>
      <c r="F1467" s="11" t="s">
        <v>7060</v>
      </c>
      <c r="G1467" s="10" t="s">
        <v>5387</v>
      </c>
      <c r="H1467" s="10" t="s">
        <v>5387</v>
      </c>
      <c r="I1467" s="10" t="s">
        <v>5387</v>
      </c>
      <c r="J1467" s="10" t="s">
        <v>5387</v>
      </c>
      <c r="K1467" s="10" t="s">
        <v>5387</v>
      </c>
      <c r="L1467" s="10" t="s">
        <v>5387</v>
      </c>
      <c r="M1467" s="10" t="s">
        <v>5387</v>
      </c>
      <c r="N1467" s="10" t="s">
        <v>5387</v>
      </c>
      <c r="O1467" s="10" t="s">
        <v>5387</v>
      </c>
      <c r="P1467" s="10" t="s">
        <v>5387</v>
      </c>
      <c r="Q1467" s="10" t="s">
        <v>5387</v>
      </c>
      <c r="R1467" s="10" t="s">
        <v>5387</v>
      </c>
      <c r="S1467" s="10" t="s">
        <v>5387</v>
      </c>
      <c r="T1467" s="10" t="s">
        <v>5387</v>
      </c>
      <c r="U1467" s="10" t="s">
        <v>5387</v>
      </c>
      <c r="V1467" s="10" t="s">
        <v>5387</v>
      </c>
    </row>
    <row r="1468" spans="1:22" x14ac:dyDescent="0.2">
      <c r="A1468" s="8" t="s">
        <v>152</v>
      </c>
      <c r="B1468" s="1" t="s">
        <v>153</v>
      </c>
      <c r="C1468" s="7" t="s">
        <v>5389</v>
      </c>
      <c r="D1468" s="7">
        <v>30</v>
      </c>
      <c r="E1468" s="2" t="s">
        <v>5773</v>
      </c>
      <c r="F1468" s="11" t="s">
        <v>7061</v>
      </c>
      <c r="G1468" s="10">
        <v>1023.8499999999999</v>
      </c>
      <c r="H1468" s="10">
        <v>632.1</v>
      </c>
      <c r="I1468" s="10">
        <v>246.3</v>
      </c>
      <c r="J1468" s="10">
        <v>182.5</v>
      </c>
      <c r="K1468" s="10">
        <v>63.8</v>
      </c>
      <c r="L1468" s="10">
        <v>0.75008599583150004</v>
      </c>
      <c r="M1468" s="10">
        <v>0.68585650403100007</v>
      </c>
      <c r="N1468" s="10">
        <v>0.55898735933550003</v>
      </c>
      <c r="O1468" s="10">
        <v>0.56439281161549992</v>
      </c>
      <c r="P1468" s="10">
        <v>0.48331102741200005</v>
      </c>
      <c r="Q1468" s="10">
        <v>4.9800000000000004</v>
      </c>
      <c r="R1468" s="10">
        <v>1275.2303499999998</v>
      </c>
      <c r="S1468" s="10">
        <v>1265.8190500000001</v>
      </c>
      <c r="T1468" s="10">
        <v>1336.4037499999999</v>
      </c>
      <c r="U1468" s="10">
        <v>1284.64165</v>
      </c>
      <c r="V1468" s="10">
        <v>1303.4641999999999</v>
      </c>
    </row>
    <row r="1469" spans="1:22" x14ac:dyDescent="0.2">
      <c r="A1469" s="8" t="s">
        <v>152</v>
      </c>
      <c r="B1469" s="1" t="s">
        <v>153</v>
      </c>
      <c r="C1469" s="7" t="s">
        <v>6503</v>
      </c>
      <c r="D1469" s="7">
        <v>10</v>
      </c>
      <c r="E1469" s="2" t="s">
        <v>6609</v>
      </c>
      <c r="F1469" s="11" t="s">
        <v>7060</v>
      </c>
      <c r="G1469" s="10" t="s">
        <v>5387</v>
      </c>
      <c r="H1469" s="10" t="s">
        <v>5387</v>
      </c>
      <c r="I1469" s="10" t="s">
        <v>5387</v>
      </c>
      <c r="J1469" s="10" t="s">
        <v>5387</v>
      </c>
      <c r="K1469" s="10" t="s">
        <v>5387</v>
      </c>
      <c r="L1469" s="10" t="s">
        <v>5387</v>
      </c>
      <c r="M1469" s="10" t="s">
        <v>5387</v>
      </c>
      <c r="N1469" s="10" t="s">
        <v>5387</v>
      </c>
      <c r="O1469" s="10" t="s">
        <v>5387</v>
      </c>
      <c r="P1469" s="10" t="s">
        <v>5387</v>
      </c>
      <c r="Q1469" s="10" t="s">
        <v>5387</v>
      </c>
      <c r="R1469" s="10" t="s">
        <v>5387</v>
      </c>
      <c r="S1469" s="10" t="s">
        <v>5387</v>
      </c>
      <c r="T1469" s="10" t="s">
        <v>5387</v>
      </c>
      <c r="U1469" s="10" t="s">
        <v>5387</v>
      </c>
      <c r="V1469" s="10" t="s">
        <v>5387</v>
      </c>
    </row>
    <row r="1470" spans="1:22" x14ac:dyDescent="0.2">
      <c r="A1470" s="8" t="s">
        <v>152</v>
      </c>
      <c r="B1470" s="1" t="s">
        <v>153</v>
      </c>
      <c r="C1470" s="7" t="s">
        <v>6503</v>
      </c>
      <c r="D1470" s="7">
        <v>30</v>
      </c>
      <c r="E1470" s="2" t="s">
        <v>6887</v>
      </c>
      <c r="F1470" s="11" t="s">
        <v>7061</v>
      </c>
      <c r="G1470" s="10">
        <v>841.3</v>
      </c>
      <c r="H1470" s="10">
        <v>514.85</v>
      </c>
      <c r="I1470" s="10">
        <v>222.55</v>
      </c>
      <c r="J1470" s="10">
        <v>146.9</v>
      </c>
      <c r="K1470" s="10">
        <v>0</v>
      </c>
      <c r="L1470" s="10">
        <v>0.58919429854849992</v>
      </c>
      <c r="M1470" s="10">
        <v>0.60445675204600002</v>
      </c>
      <c r="N1470" s="10">
        <v>0.48553680188000004</v>
      </c>
      <c r="O1470" s="10">
        <v>0.50715861100100001</v>
      </c>
      <c r="P1470" s="10">
        <v>0.44706270035599999</v>
      </c>
      <c r="Q1470" s="10">
        <v>5.66</v>
      </c>
      <c r="R1470" s="10">
        <v>1185.82305</v>
      </c>
      <c r="S1470" s="10">
        <v>1157.58915</v>
      </c>
      <c r="T1470" s="10">
        <v>1232.8795500000001</v>
      </c>
      <c r="U1470" s="10">
        <v>1199.94</v>
      </c>
      <c r="V1470" s="10">
        <v>1190.5286999999998</v>
      </c>
    </row>
    <row r="1471" spans="1:22" x14ac:dyDescent="0.2">
      <c r="A1471" s="8" t="s">
        <v>152</v>
      </c>
      <c r="B1471" s="1" t="s">
        <v>153</v>
      </c>
      <c r="C1471" s="7" t="s">
        <v>5946</v>
      </c>
      <c r="D1471" s="7">
        <v>10</v>
      </c>
      <c r="E1471" s="2" t="s">
        <v>6052</v>
      </c>
      <c r="F1471" s="11" t="s">
        <v>7060</v>
      </c>
      <c r="G1471" s="10" t="s">
        <v>5387</v>
      </c>
      <c r="H1471" s="10" t="s">
        <v>5387</v>
      </c>
      <c r="I1471" s="10" t="s">
        <v>5387</v>
      </c>
      <c r="J1471" s="10" t="s">
        <v>5387</v>
      </c>
      <c r="K1471" s="10" t="s">
        <v>5387</v>
      </c>
      <c r="L1471" s="10" t="s">
        <v>5387</v>
      </c>
      <c r="M1471" s="10" t="s">
        <v>5387</v>
      </c>
      <c r="N1471" s="10" t="s">
        <v>5387</v>
      </c>
      <c r="O1471" s="10" t="s">
        <v>5387</v>
      </c>
      <c r="P1471" s="10" t="s">
        <v>5387</v>
      </c>
      <c r="Q1471" s="10" t="s">
        <v>5387</v>
      </c>
      <c r="R1471" s="10" t="s">
        <v>5387</v>
      </c>
      <c r="S1471" s="10" t="s">
        <v>5387</v>
      </c>
      <c r="T1471" s="10" t="s">
        <v>5387</v>
      </c>
      <c r="U1471" s="10" t="s">
        <v>5387</v>
      </c>
      <c r="V1471" s="10" t="s">
        <v>5387</v>
      </c>
    </row>
    <row r="1472" spans="1:22" x14ac:dyDescent="0.2">
      <c r="A1472" s="8" t="s">
        <v>152</v>
      </c>
      <c r="B1472" s="1" t="s">
        <v>153</v>
      </c>
      <c r="C1472" s="7" t="s">
        <v>5946</v>
      </c>
      <c r="D1472" s="7">
        <v>30</v>
      </c>
      <c r="E1472" s="2" t="s">
        <v>6330</v>
      </c>
      <c r="F1472" s="11" t="s">
        <v>7061</v>
      </c>
      <c r="G1472" s="10">
        <v>869.49999999999989</v>
      </c>
      <c r="H1472" s="10">
        <v>508.95</v>
      </c>
      <c r="I1472" s="10">
        <v>213.65</v>
      </c>
      <c r="J1472" s="10">
        <v>127.64999999999999</v>
      </c>
      <c r="K1472" s="10">
        <v>105.35</v>
      </c>
      <c r="L1472" s="10">
        <v>0.47981338181850003</v>
      </c>
      <c r="M1472" s="10">
        <v>0.40668079214450004</v>
      </c>
      <c r="N1472" s="10">
        <v>0.35294423712349998</v>
      </c>
      <c r="O1472" s="10">
        <v>0.37329417511899998</v>
      </c>
      <c r="P1472" s="10">
        <v>0.32432713681600001</v>
      </c>
      <c r="Q1472" s="10">
        <v>5.52</v>
      </c>
      <c r="R1472" s="10">
        <v>1228.1738500000001</v>
      </c>
      <c r="S1472" s="10">
        <v>1214.0569</v>
      </c>
      <c r="T1472" s="10">
        <v>1298.75855</v>
      </c>
      <c r="U1472" s="10">
        <v>1246.9964500000001</v>
      </c>
      <c r="V1472" s="10">
        <v>1246.9964500000001</v>
      </c>
    </row>
    <row r="1473" spans="1:22" x14ac:dyDescent="0.2">
      <c r="A1473" s="8" t="s">
        <v>154</v>
      </c>
      <c r="B1473" s="1" t="s">
        <v>155</v>
      </c>
      <c r="C1473" s="7" t="s">
        <v>5389</v>
      </c>
      <c r="D1473" s="7">
        <v>10</v>
      </c>
      <c r="E1473" s="2" t="s">
        <v>5496</v>
      </c>
      <c r="F1473" s="11" t="s">
        <v>7060</v>
      </c>
      <c r="G1473" s="10">
        <v>0</v>
      </c>
      <c r="H1473" s="10">
        <v>206.25</v>
      </c>
      <c r="I1473" s="10">
        <v>60.85</v>
      </c>
      <c r="J1473" s="10">
        <v>2.9500000000000011</v>
      </c>
      <c r="K1473" s="10">
        <v>72.750000000000014</v>
      </c>
      <c r="L1473" s="10">
        <v>0.55485377818000003</v>
      </c>
      <c r="M1473" s="10">
        <v>0.51161015993800008</v>
      </c>
      <c r="N1473" s="10">
        <v>0.52655464565400001</v>
      </c>
      <c r="O1473" s="10">
        <v>0.53418587240250004</v>
      </c>
      <c r="P1473" s="10">
        <v>0.51765154778050004</v>
      </c>
      <c r="Q1473" s="10">
        <v>4.8099999999999996</v>
      </c>
      <c r="R1473" s="10">
        <v>2329.2952500000001</v>
      </c>
      <c r="S1473" s="10">
        <v>2437.5251499999999</v>
      </c>
      <c r="T1473" s="10">
        <v>2418.70255</v>
      </c>
      <c r="U1473" s="10">
        <v>2390.4686499999998</v>
      </c>
      <c r="V1473" s="10">
        <v>2630.4566999999997</v>
      </c>
    </row>
    <row r="1474" spans="1:22" x14ac:dyDescent="0.2">
      <c r="A1474" s="8" t="s">
        <v>154</v>
      </c>
      <c r="B1474" s="1" t="s">
        <v>155</v>
      </c>
      <c r="C1474" s="7" t="s">
        <v>5389</v>
      </c>
      <c r="D1474" s="7">
        <v>30</v>
      </c>
      <c r="E1474" s="2" t="s">
        <v>5774</v>
      </c>
      <c r="F1474" s="11" t="s">
        <v>7061</v>
      </c>
      <c r="G1474" s="10">
        <v>853.15000000000009</v>
      </c>
      <c r="H1474" s="10">
        <v>694.4</v>
      </c>
      <c r="I1474" s="10">
        <v>304.20000000000005</v>
      </c>
      <c r="J1474" s="10">
        <v>175.04999999999998</v>
      </c>
      <c r="K1474" s="10">
        <v>155.79999999999998</v>
      </c>
      <c r="L1474" s="10">
        <v>1.49126889379</v>
      </c>
      <c r="M1474" s="10">
        <v>1.443573726611</v>
      </c>
      <c r="N1474" s="10">
        <v>1.2880874816085</v>
      </c>
      <c r="O1474" s="10">
        <v>1.1901534050009999</v>
      </c>
      <c r="P1474" s="10">
        <v>1.2136830208095</v>
      </c>
      <c r="Q1474" s="10">
        <v>4.8099999999999996</v>
      </c>
      <c r="R1474" s="10">
        <v>1604.62565</v>
      </c>
      <c r="S1474" s="10">
        <v>1642.2708</v>
      </c>
      <c r="T1474" s="10">
        <v>1585.80305</v>
      </c>
      <c r="U1474" s="10">
        <v>1543.4522000000002</v>
      </c>
      <c r="V1474" s="10">
        <v>1670.5047</v>
      </c>
    </row>
    <row r="1475" spans="1:22" x14ac:dyDescent="0.2">
      <c r="A1475" s="8" t="s">
        <v>154</v>
      </c>
      <c r="B1475" s="1" t="s">
        <v>155</v>
      </c>
      <c r="C1475" s="7" t="s">
        <v>6503</v>
      </c>
      <c r="D1475" s="7">
        <v>10</v>
      </c>
      <c r="E1475" s="2" t="s">
        <v>6610</v>
      </c>
      <c r="F1475" s="11" t="s">
        <v>7060</v>
      </c>
      <c r="G1475" s="10">
        <v>0</v>
      </c>
      <c r="H1475" s="10">
        <v>143.94999999999999</v>
      </c>
      <c r="I1475" s="10">
        <v>37.1</v>
      </c>
      <c r="J1475" s="10">
        <v>0</v>
      </c>
      <c r="K1475" s="10">
        <v>46</v>
      </c>
      <c r="L1475" s="10">
        <v>0.40731672770650001</v>
      </c>
      <c r="M1475" s="10">
        <v>0.37838165961850001</v>
      </c>
      <c r="N1475" s="10">
        <v>0.41176827664400001</v>
      </c>
      <c r="O1475" s="10">
        <v>0.42575885901599997</v>
      </c>
      <c r="P1475" s="10">
        <v>0.39586988758399999</v>
      </c>
      <c r="Q1475" s="10">
        <v>4.49</v>
      </c>
      <c r="R1475" s="10">
        <v>2286.94445</v>
      </c>
      <c r="S1475" s="10">
        <v>2395.1742999999997</v>
      </c>
      <c r="T1475" s="10">
        <v>2432.8195000000001</v>
      </c>
      <c r="U1475" s="10">
        <v>2489.2872499999999</v>
      </c>
      <c r="V1475" s="10">
        <v>2621.0454</v>
      </c>
    </row>
    <row r="1476" spans="1:22" x14ac:dyDescent="0.2">
      <c r="A1476" s="8" t="s">
        <v>154</v>
      </c>
      <c r="B1476" s="1" t="s">
        <v>155</v>
      </c>
      <c r="C1476" s="7" t="s">
        <v>6503</v>
      </c>
      <c r="D1476" s="7">
        <v>30</v>
      </c>
      <c r="E1476" s="2" t="s">
        <v>6888</v>
      </c>
      <c r="F1476" s="11" t="s">
        <v>7061</v>
      </c>
      <c r="G1476" s="10">
        <v>704.8</v>
      </c>
      <c r="H1476" s="10">
        <v>598</v>
      </c>
      <c r="I1476" s="10">
        <v>296.75</v>
      </c>
      <c r="J1476" s="10">
        <v>120.2</v>
      </c>
      <c r="K1476" s="10">
        <v>145.4</v>
      </c>
      <c r="L1476" s="10">
        <v>0.60922626876349995</v>
      </c>
      <c r="M1476" s="10">
        <v>0.53386790462150002</v>
      </c>
      <c r="N1476" s="10">
        <v>0.53005229124700004</v>
      </c>
      <c r="O1476" s="10">
        <v>0.53609367908950001</v>
      </c>
      <c r="P1476" s="10">
        <v>0.45723766935400001</v>
      </c>
      <c r="Q1476" s="10">
        <v>4.49</v>
      </c>
      <c r="R1476" s="10">
        <v>1312.8755000000001</v>
      </c>
      <c r="S1476" s="10">
        <v>1317.58115</v>
      </c>
      <c r="T1476" s="10">
        <v>1345.8150500000002</v>
      </c>
      <c r="U1476" s="10">
        <v>1322.2867999999999</v>
      </c>
      <c r="V1476" s="10">
        <v>1341.1094000000001</v>
      </c>
    </row>
    <row r="1477" spans="1:22" x14ac:dyDescent="0.2">
      <c r="A1477" s="8" t="s">
        <v>154</v>
      </c>
      <c r="B1477" s="1" t="s">
        <v>155</v>
      </c>
      <c r="C1477" s="7" t="s">
        <v>5946</v>
      </c>
      <c r="D1477" s="7">
        <v>10</v>
      </c>
      <c r="E1477" s="2" t="s">
        <v>6053</v>
      </c>
      <c r="F1477" s="11" t="s">
        <v>7060</v>
      </c>
      <c r="G1477" s="10" t="s">
        <v>5387</v>
      </c>
      <c r="H1477" s="10" t="s">
        <v>5387</v>
      </c>
      <c r="I1477" s="10" t="s">
        <v>5387</v>
      </c>
      <c r="J1477" s="10" t="s">
        <v>5387</v>
      </c>
      <c r="K1477" s="10" t="s">
        <v>5387</v>
      </c>
      <c r="L1477" s="10" t="s">
        <v>5387</v>
      </c>
      <c r="M1477" s="10" t="s">
        <v>5387</v>
      </c>
      <c r="N1477" s="10" t="s">
        <v>5387</v>
      </c>
      <c r="O1477" s="10" t="s">
        <v>5387</v>
      </c>
      <c r="P1477" s="10" t="s">
        <v>5387</v>
      </c>
      <c r="Q1477" s="10" t="s">
        <v>5387</v>
      </c>
      <c r="R1477" s="10" t="s">
        <v>5387</v>
      </c>
      <c r="S1477" s="10" t="s">
        <v>5387</v>
      </c>
      <c r="T1477" s="10" t="s">
        <v>5387</v>
      </c>
      <c r="U1477" s="10" t="s">
        <v>5387</v>
      </c>
      <c r="V1477" s="10" t="s">
        <v>5387</v>
      </c>
    </row>
    <row r="1478" spans="1:22" x14ac:dyDescent="0.2">
      <c r="A1478" s="8" t="s">
        <v>154</v>
      </c>
      <c r="B1478" s="1" t="s">
        <v>155</v>
      </c>
      <c r="C1478" s="7" t="s">
        <v>5946</v>
      </c>
      <c r="D1478" s="7">
        <v>30</v>
      </c>
      <c r="E1478" s="2" t="s">
        <v>6331</v>
      </c>
      <c r="F1478" s="11" t="s">
        <v>7060</v>
      </c>
      <c r="G1478" s="10" t="s">
        <v>5387</v>
      </c>
      <c r="H1478" s="10" t="s">
        <v>5387</v>
      </c>
      <c r="I1478" s="10" t="s">
        <v>5387</v>
      </c>
      <c r="J1478" s="10" t="s">
        <v>5387</v>
      </c>
      <c r="K1478" s="10" t="s">
        <v>5387</v>
      </c>
      <c r="L1478" s="10" t="s">
        <v>5387</v>
      </c>
      <c r="M1478" s="10" t="s">
        <v>5387</v>
      </c>
      <c r="N1478" s="10" t="s">
        <v>5387</v>
      </c>
      <c r="O1478" s="10" t="s">
        <v>5387</v>
      </c>
      <c r="P1478" s="10" t="s">
        <v>5387</v>
      </c>
      <c r="Q1478" s="10" t="s">
        <v>5387</v>
      </c>
      <c r="R1478" s="10" t="s">
        <v>5387</v>
      </c>
      <c r="S1478" s="10" t="s">
        <v>5387</v>
      </c>
      <c r="T1478" s="10" t="s">
        <v>5387</v>
      </c>
      <c r="U1478" s="10" t="s">
        <v>5387</v>
      </c>
      <c r="V1478" s="10" t="s">
        <v>5387</v>
      </c>
    </row>
    <row r="1479" spans="1:22" x14ac:dyDescent="0.2">
      <c r="A1479" s="8" t="s">
        <v>156</v>
      </c>
      <c r="B1479" s="1" t="s">
        <v>157</v>
      </c>
      <c r="C1479" s="7" t="s">
        <v>5389</v>
      </c>
      <c r="D1479" s="7">
        <v>10</v>
      </c>
      <c r="E1479" s="2" t="s">
        <v>5497</v>
      </c>
      <c r="F1479" s="11" t="s">
        <v>7061</v>
      </c>
      <c r="G1479" s="10">
        <v>13.349999999999987</v>
      </c>
      <c r="H1479" s="10">
        <v>105.35</v>
      </c>
      <c r="I1479" s="10">
        <v>0</v>
      </c>
      <c r="J1479" s="10">
        <v>44.5</v>
      </c>
      <c r="K1479" s="10">
        <v>7.4</v>
      </c>
      <c r="L1479" s="10">
        <v>1.4788681503235002</v>
      </c>
      <c r="M1479" s="10">
        <v>1.4194081752405001</v>
      </c>
      <c r="N1479" s="10">
        <v>1.363763813532</v>
      </c>
      <c r="O1479" s="10">
        <v>1.5100289928805002</v>
      </c>
      <c r="P1479" s="10">
        <v>1.3599482001575001</v>
      </c>
      <c r="Q1479" s="10">
        <v>5.3</v>
      </c>
      <c r="R1479" s="10">
        <v>1759.912</v>
      </c>
      <c r="S1479" s="10">
        <v>1736.38375</v>
      </c>
      <c r="T1479" s="10">
        <v>1854.0248999999999</v>
      </c>
      <c r="U1479" s="10">
        <v>1670.5047</v>
      </c>
      <c r="V1479" s="10">
        <v>1783.4402</v>
      </c>
    </row>
    <row r="1480" spans="1:22" x14ac:dyDescent="0.2">
      <c r="A1480" s="8" t="s">
        <v>156</v>
      </c>
      <c r="B1480" s="1" t="s">
        <v>157</v>
      </c>
      <c r="C1480" s="7" t="s">
        <v>5389</v>
      </c>
      <c r="D1480" s="7">
        <v>30</v>
      </c>
      <c r="E1480" s="2" t="s">
        <v>5775</v>
      </c>
      <c r="F1480" s="11" t="s">
        <v>7061</v>
      </c>
      <c r="G1480" s="10">
        <v>906.6</v>
      </c>
      <c r="H1480" s="10">
        <v>482.20000000000005</v>
      </c>
      <c r="I1480" s="10">
        <v>143.9</v>
      </c>
      <c r="J1480" s="10">
        <v>117.2</v>
      </c>
      <c r="K1480" s="10">
        <v>57.9</v>
      </c>
      <c r="L1480" s="10">
        <v>1.6000138749574999</v>
      </c>
      <c r="M1480" s="10">
        <v>1.5039876050375001</v>
      </c>
      <c r="N1480" s="10">
        <v>1.3653536524379999</v>
      </c>
      <c r="O1480" s="10">
        <v>1.3828418804039999</v>
      </c>
      <c r="P1480" s="10">
        <v>1.2124111496845</v>
      </c>
      <c r="Q1480" s="10">
        <v>5.3</v>
      </c>
      <c r="R1480" s="10">
        <v>1270.5246999999999</v>
      </c>
      <c r="S1480" s="10">
        <v>1284.64165</v>
      </c>
      <c r="T1480" s="10">
        <v>1374.0489500000001</v>
      </c>
      <c r="U1480" s="10">
        <v>1261.1134000000002</v>
      </c>
      <c r="V1480" s="10">
        <v>1298.7586000000001</v>
      </c>
    </row>
    <row r="1481" spans="1:22" x14ac:dyDescent="0.2">
      <c r="A1481" s="8" t="s">
        <v>156</v>
      </c>
      <c r="B1481" s="1" t="s">
        <v>157</v>
      </c>
      <c r="C1481" s="7" t="s">
        <v>6503</v>
      </c>
      <c r="D1481" s="7">
        <v>10</v>
      </c>
      <c r="E1481" s="2" t="s">
        <v>6611</v>
      </c>
      <c r="F1481" s="11" t="s">
        <v>7060</v>
      </c>
      <c r="G1481" s="10" t="s">
        <v>5387</v>
      </c>
      <c r="H1481" s="10" t="s">
        <v>5387</v>
      </c>
      <c r="I1481" s="10" t="s">
        <v>5387</v>
      </c>
      <c r="J1481" s="10" t="s">
        <v>5387</v>
      </c>
      <c r="K1481" s="10" t="s">
        <v>5387</v>
      </c>
      <c r="L1481" s="10" t="s">
        <v>5387</v>
      </c>
      <c r="M1481" s="10" t="s">
        <v>5387</v>
      </c>
      <c r="N1481" s="10" t="s">
        <v>5387</v>
      </c>
      <c r="O1481" s="10" t="s">
        <v>5387</v>
      </c>
      <c r="P1481" s="10" t="s">
        <v>5387</v>
      </c>
      <c r="Q1481" s="10" t="s">
        <v>5387</v>
      </c>
      <c r="R1481" s="10" t="s">
        <v>5387</v>
      </c>
      <c r="S1481" s="10" t="s">
        <v>5387</v>
      </c>
      <c r="T1481" s="10" t="s">
        <v>5387</v>
      </c>
      <c r="U1481" s="10" t="s">
        <v>5387</v>
      </c>
      <c r="V1481" s="10" t="s">
        <v>5387</v>
      </c>
    </row>
    <row r="1482" spans="1:22" x14ac:dyDescent="0.2">
      <c r="A1482" s="8" t="s">
        <v>156</v>
      </c>
      <c r="B1482" s="1" t="s">
        <v>157</v>
      </c>
      <c r="C1482" s="7" t="s">
        <v>6503</v>
      </c>
      <c r="D1482" s="7">
        <v>30</v>
      </c>
      <c r="E1482" s="2" t="s">
        <v>6889</v>
      </c>
      <c r="F1482" s="11" t="s">
        <v>7061</v>
      </c>
      <c r="G1482" s="10">
        <v>776.05</v>
      </c>
      <c r="H1482" s="10">
        <v>376.85</v>
      </c>
      <c r="I1482" s="10">
        <v>127.6</v>
      </c>
      <c r="J1482" s="10">
        <v>92</v>
      </c>
      <c r="K1482" s="10">
        <v>46</v>
      </c>
      <c r="L1482" s="10">
        <v>0.76057893261099996</v>
      </c>
      <c r="M1482" s="10">
        <v>0.72623841224200003</v>
      </c>
      <c r="N1482" s="10">
        <v>0.64070507910149999</v>
      </c>
      <c r="O1482" s="10">
        <v>0.72719231558600006</v>
      </c>
      <c r="P1482" s="10">
        <v>0.68299479400000007</v>
      </c>
      <c r="Q1482" s="10">
        <v>5.27</v>
      </c>
      <c r="R1482" s="10">
        <v>1246.9964500000001</v>
      </c>
      <c r="S1482" s="10">
        <v>1270.5246999999999</v>
      </c>
      <c r="T1482" s="10">
        <v>1383.4602500000001</v>
      </c>
      <c r="U1482" s="10">
        <v>1279.9360000000001</v>
      </c>
      <c r="V1482" s="10">
        <v>1303.46425</v>
      </c>
    </row>
    <row r="1483" spans="1:22" x14ac:dyDescent="0.2">
      <c r="A1483" s="8" t="s">
        <v>156</v>
      </c>
      <c r="B1483" s="1" t="s">
        <v>157</v>
      </c>
      <c r="C1483" s="7" t="s">
        <v>5946</v>
      </c>
      <c r="D1483" s="7">
        <v>10</v>
      </c>
      <c r="E1483" s="2" t="s">
        <v>6054</v>
      </c>
      <c r="F1483" s="11" t="s">
        <v>7061</v>
      </c>
      <c r="G1483" s="10">
        <v>86.049999999999983</v>
      </c>
      <c r="H1483" s="10">
        <v>167.70000000000002</v>
      </c>
      <c r="I1483" s="10">
        <v>0</v>
      </c>
      <c r="J1483" s="10">
        <v>23.75</v>
      </c>
      <c r="K1483" s="10">
        <v>35.65</v>
      </c>
      <c r="L1483" s="10">
        <v>0.77997496726399995</v>
      </c>
      <c r="M1483" s="10">
        <v>0.73132589674100001</v>
      </c>
      <c r="N1483" s="10">
        <v>0.66646046937799996</v>
      </c>
      <c r="O1483" s="10">
        <v>0.79491945297950006</v>
      </c>
      <c r="P1483" s="10">
        <v>0.70557050646499997</v>
      </c>
      <c r="Q1483" s="10">
        <v>5.6</v>
      </c>
      <c r="R1483" s="10">
        <v>1858.73055</v>
      </c>
      <c r="S1483" s="10">
        <v>1863.4362000000001</v>
      </c>
      <c r="T1483" s="10">
        <v>1990.4886499999998</v>
      </c>
      <c r="U1483" s="10">
        <v>1901.0814</v>
      </c>
      <c r="V1483" s="10">
        <v>1948.1378500000001</v>
      </c>
    </row>
    <row r="1484" spans="1:22" x14ac:dyDescent="0.2">
      <c r="A1484" s="8" t="s">
        <v>156</v>
      </c>
      <c r="B1484" s="1" t="s">
        <v>157</v>
      </c>
      <c r="C1484" s="7" t="s">
        <v>5946</v>
      </c>
      <c r="D1484" s="7">
        <v>30</v>
      </c>
      <c r="E1484" s="2" t="s">
        <v>6332</v>
      </c>
      <c r="F1484" s="11" t="s">
        <v>7061</v>
      </c>
      <c r="G1484" s="10">
        <v>808.69999999999993</v>
      </c>
      <c r="H1484" s="10">
        <v>428.85</v>
      </c>
      <c r="I1484" s="10">
        <v>108.30000000000001</v>
      </c>
      <c r="J1484" s="10">
        <v>74.2</v>
      </c>
      <c r="K1484" s="10">
        <v>35.6</v>
      </c>
      <c r="L1484" s="10">
        <v>0.97075563597899994</v>
      </c>
      <c r="M1484" s="10">
        <v>0.94372837457800007</v>
      </c>
      <c r="N1484" s="10">
        <v>0.82544435997400001</v>
      </c>
      <c r="O1484" s="10">
        <v>0.92655811439299995</v>
      </c>
      <c r="P1484" s="10">
        <v>0.80954597091450009</v>
      </c>
      <c r="Q1484" s="10">
        <v>5.6</v>
      </c>
      <c r="R1484" s="10">
        <v>1284.6415999999999</v>
      </c>
      <c r="S1484" s="10">
        <v>1298.7585999999999</v>
      </c>
      <c r="T1484" s="10">
        <v>1397.5771500000001</v>
      </c>
      <c r="U1484" s="10">
        <v>1317.58115</v>
      </c>
      <c r="V1484" s="10">
        <v>1331.6981000000001</v>
      </c>
    </row>
    <row r="1485" spans="1:22" x14ac:dyDescent="0.2">
      <c r="A1485" s="8" t="s">
        <v>158</v>
      </c>
      <c r="B1485" s="1" t="s">
        <v>159</v>
      </c>
      <c r="C1485" s="7" t="s">
        <v>5389</v>
      </c>
      <c r="D1485" s="7">
        <v>10</v>
      </c>
      <c r="E1485" s="2" t="s">
        <v>5498</v>
      </c>
      <c r="F1485" s="11" t="s">
        <v>7060</v>
      </c>
      <c r="G1485" s="10" t="s">
        <v>5387</v>
      </c>
      <c r="H1485" s="10" t="s">
        <v>5387</v>
      </c>
      <c r="I1485" s="10" t="s">
        <v>5387</v>
      </c>
      <c r="J1485" s="10" t="s">
        <v>5387</v>
      </c>
      <c r="K1485" s="10" t="s">
        <v>5387</v>
      </c>
      <c r="L1485" s="10" t="s">
        <v>5387</v>
      </c>
      <c r="M1485" s="10" t="s">
        <v>5387</v>
      </c>
      <c r="N1485" s="10" t="s">
        <v>5387</v>
      </c>
      <c r="O1485" s="10" t="s">
        <v>5387</v>
      </c>
      <c r="P1485" s="10" t="s">
        <v>5387</v>
      </c>
      <c r="Q1485" s="10" t="s">
        <v>5387</v>
      </c>
      <c r="R1485" s="10" t="s">
        <v>5387</v>
      </c>
      <c r="S1485" s="10" t="s">
        <v>5387</v>
      </c>
      <c r="T1485" s="10" t="s">
        <v>5387</v>
      </c>
      <c r="U1485" s="10" t="s">
        <v>5387</v>
      </c>
      <c r="V1485" s="10" t="s">
        <v>5387</v>
      </c>
    </row>
    <row r="1486" spans="1:22" x14ac:dyDescent="0.2">
      <c r="A1486" s="8" t="s">
        <v>158</v>
      </c>
      <c r="B1486" s="1" t="s">
        <v>159</v>
      </c>
      <c r="C1486" s="7" t="s">
        <v>5389</v>
      </c>
      <c r="D1486" s="7">
        <v>30</v>
      </c>
      <c r="E1486" s="2" t="s">
        <v>5776</v>
      </c>
      <c r="F1486" s="11" t="s">
        <v>7061</v>
      </c>
      <c r="G1486" s="10">
        <v>749.30000000000007</v>
      </c>
      <c r="H1486" s="10">
        <v>497.05</v>
      </c>
      <c r="I1486" s="10">
        <v>191.39999999999998</v>
      </c>
      <c r="J1486" s="10">
        <v>114.24999999999999</v>
      </c>
      <c r="K1486" s="10">
        <v>157.29999999999998</v>
      </c>
      <c r="L1486" s="10">
        <v>1.3790262670294999</v>
      </c>
      <c r="M1486" s="10">
        <v>1.3163866141345002</v>
      </c>
      <c r="N1486" s="10">
        <v>1.1911073083444998</v>
      </c>
      <c r="O1486" s="10">
        <v>1.0152711253455</v>
      </c>
      <c r="P1486" s="10">
        <v>0.9484978912955</v>
      </c>
      <c r="Q1486" s="10">
        <v>4.9000000000000004</v>
      </c>
      <c r="R1486" s="10">
        <v>1129.3553000000002</v>
      </c>
      <c r="S1486" s="10">
        <v>1105.8270499999999</v>
      </c>
      <c r="T1486" s="10">
        <v>1148.17785</v>
      </c>
      <c r="U1486" s="10">
        <v>1119.944</v>
      </c>
      <c r="V1486" s="10">
        <v>1119.944</v>
      </c>
    </row>
    <row r="1487" spans="1:22" x14ac:dyDescent="0.2">
      <c r="A1487" s="8" t="s">
        <v>158</v>
      </c>
      <c r="B1487" s="1" t="s">
        <v>159</v>
      </c>
      <c r="C1487" s="7" t="s">
        <v>6503</v>
      </c>
      <c r="D1487" s="7">
        <v>10</v>
      </c>
      <c r="E1487" s="2" t="s">
        <v>6612</v>
      </c>
      <c r="F1487" s="11" t="s">
        <v>7060</v>
      </c>
      <c r="G1487" s="10" t="s">
        <v>5387</v>
      </c>
      <c r="H1487" s="10" t="s">
        <v>5387</v>
      </c>
      <c r="I1487" s="10" t="s">
        <v>5387</v>
      </c>
      <c r="J1487" s="10" t="s">
        <v>5387</v>
      </c>
      <c r="K1487" s="10" t="s">
        <v>5387</v>
      </c>
      <c r="L1487" s="10" t="s">
        <v>5387</v>
      </c>
      <c r="M1487" s="10" t="s">
        <v>5387</v>
      </c>
      <c r="N1487" s="10" t="s">
        <v>5387</v>
      </c>
      <c r="O1487" s="10" t="s">
        <v>5387</v>
      </c>
      <c r="P1487" s="10" t="s">
        <v>5387</v>
      </c>
      <c r="Q1487" s="10" t="s">
        <v>5387</v>
      </c>
      <c r="R1487" s="10" t="s">
        <v>5387</v>
      </c>
      <c r="S1487" s="10" t="s">
        <v>5387</v>
      </c>
      <c r="T1487" s="10" t="s">
        <v>5387</v>
      </c>
      <c r="U1487" s="10" t="s">
        <v>5387</v>
      </c>
      <c r="V1487" s="10" t="s">
        <v>5387</v>
      </c>
    </row>
    <row r="1488" spans="1:22" x14ac:dyDescent="0.2">
      <c r="A1488" s="8" t="s">
        <v>158</v>
      </c>
      <c r="B1488" s="1" t="s">
        <v>159</v>
      </c>
      <c r="C1488" s="7" t="s">
        <v>6503</v>
      </c>
      <c r="D1488" s="7">
        <v>30</v>
      </c>
      <c r="E1488" s="2" t="s">
        <v>6890</v>
      </c>
      <c r="F1488" s="11" t="s">
        <v>7061</v>
      </c>
      <c r="G1488" s="10">
        <v>537.1</v>
      </c>
      <c r="H1488" s="10">
        <v>313.05</v>
      </c>
      <c r="I1488" s="10">
        <v>0</v>
      </c>
      <c r="J1488" s="10">
        <v>14.850000000000001</v>
      </c>
      <c r="K1488" s="10">
        <v>19.3</v>
      </c>
      <c r="L1488" s="10">
        <v>0.71828921771249998</v>
      </c>
      <c r="M1488" s="10">
        <v>0.8601028481245</v>
      </c>
      <c r="N1488" s="10">
        <v>0.67917918062549998</v>
      </c>
      <c r="O1488" s="10">
        <v>0.69889318306000003</v>
      </c>
      <c r="P1488" s="10">
        <v>0.68172292287549996</v>
      </c>
      <c r="Q1488" s="10">
        <v>6.21</v>
      </c>
      <c r="R1488" s="10">
        <v>1195.2343000000001</v>
      </c>
      <c r="S1488" s="10">
        <v>1209.3512500000002</v>
      </c>
      <c r="T1488" s="10">
        <v>1275.2303499999998</v>
      </c>
      <c r="U1488" s="10">
        <v>1199.93995</v>
      </c>
      <c r="V1488" s="10">
        <v>1228.1738500000001</v>
      </c>
    </row>
    <row r="1489" spans="1:22" x14ac:dyDescent="0.2">
      <c r="A1489" s="8" t="s">
        <v>158</v>
      </c>
      <c r="B1489" s="1" t="s">
        <v>159</v>
      </c>
      <c r="C1489" s="7" t="s">
        <v>5946</v>
      </c>
      <c r="D1489" s="7">
        <v>10</v>
      </c>
      <c r="E1489" s="2" t="s">
        <v>6055</v>
      </c>
      <c r="F1489" s="11" t="s">
        <v>7060</v>
      </c>
      <c r="G1489" s="10" t="s">
        <v>5387</v>
      </c>
      <c r="H1489" s="10" t="s">
        <v>5387</v>
      </c>
      <c r="I1489" s="10" t="s">
        <v>5387</v>
      </c>
      <c r="J1489" s="10" t="s">
        <v>5387</v>
      </c>
      <c r="K1489" s="10" t="s">
        <v>5387</v>
      </c>
      <c r="L1489" s="10" t="s">
        <v>5387</v>
      </c>
      <c r="M1489" s="10" t="s">
        <v>5387</v>
      </c>
      <c r="N1489" s="10" t="s">
        <v>5387</v>
      </c>
      <c r="O1489" s="10" t="s">
        <v>5387</v>
      </c>
      <c r="P1489" s="10" t="s">
        <v>5387</v>
      </c>
      <c r="Q1489" s="10" t="s">
        <v>5387</v>
      </c>
      <c r="R1489" s="10" t="s">
        <v>5387</v>
      </c>
      <c r="S1489" s="10" t="s">
        <v>5387</v>
      </c>
      <c r="T1489" s="10" t="s">
        <v>5387</v>
      </c>
      <c r="U1489" s="10" t="s">
        <v>5387</v>
      </c>
      <c r="V1489" s="10" t="s">
        <v>5387</v>
      </c>
    </row>
    <row r="1490" spans="1:22" x14ac:dyDescent="0.2">
      <c r="A1490" s="8" t="s">
        <v>158</v>
      </c>
      <c r="B1490" s="1" t="s">
        <v>159</v>
      </c>
      <c r="C1490" s="7" t="s">
        <v>5946</v>
      </c>
      <c r="D1490" s="7">
        <v>30</v>
      </c>
      <c r="E1490" s="2" t="s">
        <v>6333</v>
      </c>
      <c r="F1490" s="11" t="s">
        <v>7061</v>
      </c>
      <c r="G1490" s="10">
        <v>850.19999999999993</v>
      </c>
      <c r="H1490" s="10">
        <v>479.24999999999994</v>
      </c>
      <c r="I1490" s="10">
        <v>68.25</v>
      </c>
      <c r="J1490" s="10">
        <v>80.100000000000009</v>
      </c>
      <c r="K1490" s="10">
        <v>54.900000000000006</v>
      </c>
      <c r="L1490" s="10">
        <v>0.84579429797049999</v>
      </c>
      <c r="M1490" s="10">
        <v>0.92592217883099992</v>
      </c>
      <c r="N1490" s="10">
        <v>0.82417248884950001</v>
      </c>
      <c r="O1490" s="10">
        <v>0.87600123718400003</v>
      </c>
      <c r="P1490" s="10">
        <v>0.866780171529</v>
      </c>
      <c r="Q1490" s="10">
        <v>6.9</v>
      </c>
      <c r="R1490" s="10">
        <v>1303.4641999999999</v>
      </c>
      <c r="S1490" s="10">
        <v>1317.58115</v>
      </c>
      <c r="T1490" s="10">
        <v>1444.6336000000001</v>
      </c>
      <c r="U1490" s="10">
        <v>1341.1093999999998</v>
      </c>
      <c r="V1490" s="10">
        <v>1355.2263</v>
      </c>
    </row>
    <row r="1491" spans="1:22" x14ac:dyDescent="0.2">
      <c r="A1491" s="8" t="s">
        <v>160</v>
      </c>
      <c r="B1491" s="1" t="s">
        <v>161</v>
      </c>
      <c r="C1491" s="7" t="s">
        <v>5389</v>
      </c>
      <c r="D1491" s="7">
        <v>10</v>
      </c>
      <c r="E1491" s="2" t="s">
        <v>5499</v>
      </c>
      <c r="F1491" s="11" t="s">
        <v>7060</v>
      </c>
      <c r="G1491" s="10" t="s">
        <v>5387</v>
      </c>
      <c r="H1491" s="10" t="s">
        <v>5387</v>
      </c>
      <c r="I1491" s="10" t="s">
        <v>5387</v>
      </c>
      <c r="J1491" s="10" t="s">
        <v>5387</v>
      </c>
      <c r="K1491" s="10" t="s">
        <v>5387</v>
      </c>
      <c r="L1491" s="10" t="s">
        <v>5387</v>
      </c>
      <c r="M1491" s="10" t="s">
        <v>5387</v>
      </c>
      <c r="N1491" s="10" t="s">
        <v>5387</v>
      </c>
      <c r="O1491" s="10" t="s">
        <v>5387</v>
      </c>
      <c r="P1491" s="10" t="s">
        <v>5387</v>
      </c>
      <c r="Q1491" s="10" t="s">
        <v>5387</v>
      </c>
      <c r="R1491" s="10" t="s">
        <v>5387</v>
      </c>
      <c r="S1491" s="10" t="s">
        <v>5387</v>
      </c>
      <c r="T1491" s="10" t="s">
        <v>5387</v>
      </c>
      <c r="U1491" s="10" t="s">
        <v>5387</v>
      </c>
      <c r="V1491" s="10" t="s">
        <v>5387</v>
      </c>
    </row>
    <row r="1492" spans="1:22" x14ac:dyDescent="0.2">
      <c r="A1492" s="8" t="s">
        <v>160</v>
      </c>
      <c r="B1492" s="1" t="s">
        <v>161</v>
      </c>
      <c r="C1492" s="7" t="s">
        <v>5389</v>
      </c>
      <c r="D1492" s="7">
        <v>30</v>
      </c>
      <c r="E1492" s="2" t="s">
        <v>5777</v>
      </c>
      <c r="F1492" s="11" t="s">
        <v>7061</v>
      </c>
      <c r="G1492" s="10">
        <v>945.2</v>
      </c>
      <c r="H1492" s="10">
        <v>503.05</v>
      </c>
      <c r="I1492" s="10">
        <v>166.2</v>
      </c>
      <c r="J1492" s="10">
        <v>109.80000000000001</v>
      </c>
      <c r="K1492" s="10">
        <v>102.4</v>
      </c>
      <c r="L1492" s="10">
        <v>1.15772069132</v>
      </c>
      <c r="M1492" s="10">
        <v>1.0505655490585</v>
      </c>
      <c r="N1492" s="10">
        <v>0.90620817639700002</v>
      </c>
      <c r="O1492" s="10">
        <v>0.84452242684550005</v>
      </c>
      <c r="P1492" s="10">
        <v>0.81399751985149993</v>
      </c>
      <c r="Q1492" s="10">
        <v>6.08</v>
      </c>
      <c r="R1492" s="10">
        <v>1289.34725</v>
      </c>
      <c r="S1492" s="10">
        <v>1237.5851499999999</v>
      </c>
      <c r="T1492" s="10">
        <v>1326.99245</v>
      </c>
      <c r="U1492" s="10">
        <v>1294.0529000000001</v>
      </c>
      <c r="V1492" s="10">
        <v>1261.1134</v>
      </c>
    </row>
    <row r="1493" spans="1:22" x14ac:dyDescent="0.2">
      <c r="A1493" s="8" t="s">
        <v>160</v>
      </c>
      <c r="B1493" s="1" t="s">
        <v>161</v>
      </c>
      <c r="C1493" s="7" t="s">
        <v>6503</v>
      </c>
      <c r="D1493" s="7">
        <v>10</v>
      </c>
      <c r="E1493" s="2" t="s">
        <v>6613</v>
      </c>
      <c r="F1493" s="11" t="s">
        <v>7060</v>
      </c>
      <c r="G1493" s="10" t="s">
        <v>5387</v>
      </c>
      <c r="H1493" s="10" t="s">
        <v>5387</v>
      </c>
      <c r="I1493" s="10" t="s">
        <v>5387</v>
      </c>
      <c r="J1493" s="10" t="s">
        <v>5387</v>
      </c>
      <c r="K1493" s="10" t="s">
        <v>5387</v>
      </c>
      <c r="L1493" s="10" t="s">
        <v>5387</v>
      </c>
      <c r="M1493" s="10" t="s">
        <v>5387</v>
      </c>
      <c r="N1493" s="10" t="s">
        <v>5387</v>
      </c>
      <c r="O1493" s="10" t="s">
        <v>5387</v>
      </c>
      <c r="P1493" s="10" t="s">
        <v>5387</v>
      </c>
      <c r="Q1493" s="10" t="s">
        <v>5387</v>
      </c>
      <c r="R1493" s="10" t="s">
        <v>5387</v>
      </c>
      <c r="S1493" s="10" t="s">
        <v>5387</v>
      </c>
      <c r="T1493" s="10" t="s">
        <v>5387</v>
      </c>
      <c r="U1493" s="10" t="s">
        <v>5387</v>
      </c>
      <c r="V1493" s="10" t="s">
        <v>5387</v>
      </c>
    </row>
    <row r="1494" spans="1:22" x14ac:dyDescent="0.2">
      <c r="A1494" s="8" t="s">
        <v>160</v>
      </c>
      <c r="B1494" s="1" t="s">
        <v>161</v>
      </c>
      <c r="C1494" s="7" t="s">
        <v>6503</v>
      </c>
      <c r="D1494" s="7">
        <v>30</v>
      </c>
      <c r="E1494" s="2" t="s">
        <v>6891</v>
      </c>
      <c r="F1494" s="11" t="s">
        <v>7061</v>
      </c>
      <c r="G1494" s="10">
        <v>829.45</v>
      </c>
      <c r="H1494" s="10">
        <v>360.6</v>
      </c>
      <c r="I1494" s="10">
        <v>26.750000000000004</v>
      </c>
      <c r="J1494" s="10">
        <v>62.3</v>
      </c>
      <c r="K1494" s="10">
        <v>23.75</v>
      </c>
      <c r="L1494" s="10">
        <v>0.95549318248150006</v>
      </c>
      <c r="M1494" s="10">
        <v>1.0877677794575</v>
      </c>
      <c r="N1494" s="10">
        <v>0.95072366576350009</v>
      </c>
      <c r="O1494" s="10">
        <v>0.93959479342249996</v>
      </c>
      <c r="P1494" s="10">
        <v>0.99396728400599987</v>
      </c>
      <c r="Q1494" s="10">
        <v>9.1300000000000008</v>
      </c>
      <c r="R1494" s="10">
        <v>1039.9480000000001</v>
      </c>
      <c r="S1494" s="10">
        <v>955.24634999999989</v>
      </c>
      <c r="T1494" s="10">
        <v>1049.3593000000001</v>
      </c>
      <c r="U1494" s="10">
        <v>1035.24235</v>
      </c>
      <c r="V1494" s="10">
        <v>974.06895000000009</v>
      </c>
    </row>
    <row r="1495" spans="1:22" x14ac:dyDescent="0.2">
      <c r="A1495" s="8" t="s">
        <v>160</v>
      </c>
      <c r="B1495" s="1" t="s">
        <v>161</v>
      </c>
      <c r="C1495" s="7" t="s">
        <v>5946</v>
      </c>
      <c r="D1495" s="7">
        <v>10</v>
      </c>
      <c r="E1495" s="2" t="s">
        <v>6056</v>
      </c>
      <c r="F1495" s="11" t="s">
        <v>7061</v>
      </c>
      <c r="G1495" s="10">
        <v>243.35000000000002</v>
      </c>
      <c r="H1495" s="10">
        <v>253.74999999999997</v>
      </c>
      <c r="I1495" s="10">
        <v>0</v>
      </c>
      <c r="J1495" s="10">
        <v>47.449999999999989</v>
      </c>
      <c r="K1495" s="10">
        <v>17.850000000000001</v>
      </c>
      <c r="L1495" s="10">
        <v>0.85183568581299995</v>
      </c>
      <c r="M1495" s="10">
        <v>0.9456361812645</v>
      </c>
      <c r="N1495" s="10">
        <v>0.79937100191650001</v>
      </c>
      <c r="O1495" s="10">
        <v>0.84738413687650005</v>
      </c>
      <c r="P1495" s="10">
        <v>0.89984882077350004</v>
      </c>
      <c r="Q1495" s="10">
        <v>7.94</v>
      </c>
      <c r="R1495" s="10">
        <v>1858.7305500000002</v>
      </c>
      <c r="S1495" s="10">
        <v>1802.2628</v>
      </c>
      <c r="T1495" s="10">
        <v>2089.3072999999999</v>
      </c>
      <c r="U1495" s="10">
        <v>2046.9564500000001</v>
      </c>
      <c r="V1495" s="10">
        <v>2009.3113000000001</v>
      </c>
    </row>
    <row r="1496" spans="1:22" x14ac:dyDescent="0.2">
      <c r="A1496" s="8" t="s">
        <v>160</v>
      </c>
      <c r="B1496" s="1" t="s">
        <v>161</v>
      </c>
      <c r="C1496" s="7" t="s">
        <v>5946</v>
      </c>
      <c r="D1496" s="7">
        <v>30</v>
      </c>
      <c r="E1496" s="2" t="s">
        <v>6334</v>
      </c>
      <c r="F1496" s="11" t="s">
        <v>7061</v>
      </c>
      <c r="G1496" s="10">
        <v>973.34999999999991</v>
      </c>
      <c r="H1496" s="10">
        <v>474.8</v>
      </c>
      <c r="I1496" s="10">
        <v>127.6</v>
      </c>
      <c r="J1496" s="10">
        <v>69.749999999999986</v>
      </c>
      <c r="K1496" s="10">
        <v>23.75</v>
      </c>
      <c r="L1496" s="10">
        <v>0.73037199339799996</v>
      </c>
      <c r="M1496" s="10">
        <v>0.70620644202750005</v>
      </c>
      <c r="N1496" s="10">
        <v>0.59968723532800006</v>
      </c>
      <c r="O1496" s="10">
        <v>0.60572862317050002</v>
      </c>
      <c r="P1496" s="10">
        <v>0.61940123776199996</v>
      </c>
      <c r="Q1496" s="10">
        <v>7.94</v>
      </c>
      <c r="R1496" s="10">
        <v>1284.6415999999999</v>
      </c>
      <c r="S1496" s="10">
        <v>1218.7625499999999</v>
      </c>
      <c r="T1496" s="10">
        <v>1336.4037499999999</v>
      </c>
      <c r="U1496" s="10">
        <v>1312.8755000000001</v>
      </c>
      <c r="V1496" s="10">
        <v>1265.8190500000001</v>
      </c>
    </row>
    <row r="1497" spans="1:22" x14ac:dyDescent="0.2">
      <c r="A1497" s="8" t="s">
        <v>162</v>
      </c>
      <c r="B1497" s="1" t="s">
        <v>163</v>
      </c>
      <c r="C1497" s="7" t="s">
        <v>5389</v>
      </c>
      <c r="D1497" s="7">
        <v>10</v>
      </c>
      <c r="E1497" s="2" t="s">
        <v>5500</v>
      </c>
      <c r="F1497" s="11" t="s">
        <v>7061</v>
      </c>
      <c r="G1497" s="10">
        <v>112.79999999999998</v>
      </c>
      <c r="H1497" s="10">
        <v>160.25</v>
      </c>
      <c r="I1497" s="10">
        <v>2.9499999999999997</v>
      </c>
      <c r="J1497" s="10">
        <v>4.4499999999999957</v>
      </c>
      <c r="K1497" s="10">
        <v>0</v>
      </c>
      <c r="L1497" s="10">
        <v>1.769490702333</v>
      </c>
      <c r="M1497" s="10">
        <v>2.0553437376244998</v>
      </c>
      <c r="N1497" s="10">
        <v>1.9949298591984999</v>
      </c>
      <c r="O1497" s="10">
        <v>1.9783955345759998</v>
      </c>
      <c r="P1497" s="10">
        <v>2.0791913212140001</v>
      </c>
      <c r="Q1497" s="10">
        <v>7.94</v>
      </c>
      <c r="R1497" s="10">
        <v>2046.9564499999999</v>
      </c>
      <c r="S1497" s="10">
        <v>1830.49665</v>
      </c>
      <c r="T1497" s="10">
        <v>1976.3716999999999</v>
      </c>
      <c r="U1497" s="10">
        <v>1999.9</v>
      </c>
      <c r="V1497" s="10">
        <v>1952.8434999999999</v>
      </c>
    </row>
    <row r="1498" spans="1:22" x14ac:dyDescent="0.2">
      <c r="A1498" s="8" t="s">
        <v>162</v>
      </c>
      <c r="B1498" s="1" t="s">
        <v>163</v>
      </c>
      <c r="C1498" s="7" t="s">
        <v>5389</v>
      </c>
      <c r="D1498" s="7">
        <v>30</v>
      </c>
      <c r="E1498" s="2" t="s">
        <v>5778</v>
      </c>
      <c r="F1498" s="11" t="s">
        <v>7061</v>
      </c>
      <c r="G1498" s="10">
        <v>743.4</v>
      </c>
      <c r="H1498" s="10">
        <v>313.09999999999997</v>
      </c>
      <c r="I1498" s="10">
        <v>19.3</v>
      </c>
      <c r="J1498" s="10">
        <v>32.65</v>
      </c>
      <c r="K1498" s="10">
        <v>0</v>
      </c>
      <c r="L1498" s="10">
        <v>2.5714054464989999</v>
      </c>
      <c r="M1498" s="10">
        <v>2.5532812829709997</v>
      </c>
      <c r="N1498" s="10">
        <v>2.4184629437455003</v>
      </c>
      <c r="O1498" s="10">
        <v>2.374901357722</v>
      </c>
      <c r="P1498" s="10">
        <v>2.3507358063520001</v>
      </c>
      <c r="Q1498" s="10">
        <v>7.94</v>
      </c>
      <c r="R1498" s="10">
        <v>1195.2343499999999</v>
      </c>
      <c r="S1498" s="10">
        <v>1101.1214</v>
      </c>
      <c r="T1498" s="10">
        <v>1214.0569499999999</v>
      </c>
      <c r="U1498" s="10">
        <v>1171.7060999999999</v>
      </c>
      <c r="V1498" s="10">
        <v>1129.3552999999999</v>
      </c>
    </row>
    <row r="1499" spans="1:22" x14ac:dyDescent="0.2">
      <c r="A1499" s="8" t="s">
        <v>162</v>
      </c>
      <c r="B1499" s="1" t="s">
        <v>163</v>
      </c>
      <c r="C1499" s="7" t="s">
        <v>6503</v>
      </c>
      <c r="D1499" s="7">
        <v>10</v>
      </c>
      <c r="E1499" s="2" t="s">
        <v>6614</v>
      </c>
      <c r="F1499" s="11" t="s">
        <v>7061</v>
      </c>
      <c r="G1499" s="10">
        <v>287.85000000000002</v>
      </c>
      <c r="H1499" s="10">
        <v>164.70000000000002</v>
      </c>
      <c r="I1499" s="10">
        <v>26.700000000000003</v>
      </c>
      <c r="J1499" s="10">
        <v>46</v>
      </c>
      <c r="K1499" s="10">
        <v>0</v>
      </c>
      <c r="L1499" s="10">
        <v>0.91670111317600012</v>
      </c>
      <c r="M1499" s="10">
        <v>1.2381665399615001</v>
      </c>
      <c r="N1499" s="10">
        <v>1.3513630700655002</v>
      </c>
      <c r="O1499" s="10">
        <v>1.1593105302260001</v>
      </c>
      <c r="P1499" s="10">
        <v>1.254064929021</v>
      </c>
      <c r="Q1499" s="10">
        <v>7.98</v>
      </c>
      <c r="R1499" s="10">
        <v>1910.4926499999999</v>
      </c>
      <c r="S1499" s="10">
        <v>1726.97245</v>
      </c>
      <c r="T1499" s="10">
        <v>1886.9644499999999</v>
      </c>
      <c r="U1499" s="10">
        <v>1915.1983</v>
      </c>
      <c r="V1499" s="10">
        <v>1825.79105</v>
      </c>
    </row>
    <row r="1500" spans="1:22" x14ac:dyDescent="0.2">
      <c r="A1500" s="8" t="s">
        <v>162</v>
      </c>
      <c r="B1500" s="1" t="s">
        <v>163</v>
      </c>
      <c r="C1500" s="7" t="s">
        <v>6503</v>
      </c>
      <c r="D1500" s="7">
        <v>30</v>
      </c>
      <c r="E1500" s="2" t="s">
        <v>6892</v>
      </c>
      <c r="F1500" s="11" t="s">
        <v>7061</v>
      </c>
      <c r="G1500" s="10">
        <v>603.90000000000009</v>
      </c>
      <c r="H1500" s="10">
        <v>330.9</v>
      </c>
      <c r="I1500" s="10">
        <v>25.249999999999996</v>
      </c>
      <c r="J1500" s="10">
        <v>22.25</v>
      </c>
      <c r="K1500" s="10">
        <v>38.6</v>
      </c>
      <c r="L1500" s="10">
        <v>0.7214688955245</v>
      </c>
      <c r="M1500" s="10">
        <v>0.79555538854200003</v>
      </c>
      <c r="N1500" s="10">
        <v>0.71574547546299994</v>
      </c>
      <c r="O1500" s="10">
        <v>0.68426666512500001</v>
      </c>
      <c r="P1500" s="10">
        <v>0.74595241467600004</v>
      </c>
      <c r="Q1500" s="10">
        <v>7.98</v>
      </c>
      <c r="R1500" s="10">
        <v>1011.7141</v>
      </c>
      <c r="S1500" s="10">
        <v>964.65764999999999</v>
      </c>
      <c r="T1500" s="10">
        <v>1049.3593000000001</v>
      </c>
      <c r="U1500" s="10">
        <v>1011.7141</v>
      </c>
      <c r="V1500" s="10">
        <v>978.77459999999996</v>
      </c>
    </row>
    <row r="1501" spans="1:22" x14ac:dyDescent="0.2">
      <c r="A1501" s="8" t="s">
        <v>162</v>
      </c>
      <c r="B1501" s="1" t="s">
        <v>163</v>
      </c>
      <c r="C1501" s="7" t="s">
        <v>5946</v>
      </c>
      <c r="D1501" s="7">
        <v>10</v>
      </c>
      <c r="E1501" s="2" t="s">
        <v>6057</v>
      </c>
      <c r="F1501" s="11" t="s">
        <v>7061</v>
      </c>
      <c r="G1501" s="10">
        <v>127.6</v>
      </c>
      <c r="H1501" s="10">
        <v>206.25</v>
      </c>
      <c r="I1501" s="10">
        <v>0</v>
      </c>
      <c r="J1501" s="10">
        <v>2.9500000000000011</v>
      </c>
      <c r="K1501" s="10">
        <v>23.75</v>
      </c>
      <c r="L1501" s="10">
        <v>0.85374349250000003</v>
      </c>
      <c r="M1501" s="10">
        <v>1.0012805429734999</v>
      </c>
      <c r="N1501" s="10">
        <v>0.89984882077299999</v>
      </c>
      <c r="O1501" s="10">
        <v>0.88204262502649999</v>
      </c>
      <c r="P1501" s="10">
        <v>0.96439628035500002</v>
      </c>
      <c r="Q1501" s="10">
        <v>8.11</v>
      </c>
      <c r="R1501" s="10">
        <v>1839.9079999999999</v>
      </c>
      <c r="S1501" s="10">
        <v>1755.2062999999998</v>
      </c>
      <c r="T1501" s="10">
        <v>1952.8435500000001</v>
      </c>
      <c r="U1501" s="10">
        <v>2004.60565</v>
      </c>
      <c r="V1501" s="10">
        <v>1966.96045</v>
      </c>
    </row>
    <row r="1502" spans="1:22" x14ac:dyDescent="0.2">
      <c r="A1502" s="8" t="s">
        <v>162</v>
      </c>
      <c r="B1502" s="1" t="s">
        <v>163</v>
      </c>
      <c r="C1502" s="7" t="s">
        <v>5946</v>
      </c>
      <c r="D1502" s="7">
        <v>30</v>
      </c>
      <c r="E1502" s="2" t="s">
        <v>6335</v>
      </c>
      <c r="F1502" s="11" t="s">
        <v>7061</v>
      </c>
      <c r="G1502" s="10">
        <v>777.5</v>
      </c>
      <c r="H1502" s="10">
        <v>442.20000000000005</v>
      </c>
      <c r="I1502" s="10">
        <v>11.9</v>
      </c>
      <c r="J1502" s="10">
        <v>40.050000000000004</v>
      </c>
      <c r="K1502" s="10">
        <v>66.75</v>
      </c>
      <c r="L1502" s="10">
        <v>0.87472936605899998</v>
      </c>
      <c r="M1502" s="10">
        <v>1.0149531575644999</v>
      </c>
      <c r="N1502" s="10">
        <v>0.87727310830849992</v>
      </c>
      <c r="O1502" s="10">
        <v>0.87949888277700006</v>
      </c>
      <c r="P1502" s="10">
        <v>0.96694002260449996</v>
      </c>
      <c r="Q1502" s="10">
        <v>8.11</v>
      </c>
      <c r="R1502" s="10">
        <v>1261.1134000000002</v>
      </c>
      <c r="S1502" s="10">
        <v>1167.00045</v>
      </c>
      <c r="T1502" s="10">
        <v>1326.99245</v>
      </c>
      <c r="U1502" s="10">
        <v>1270.5246999999999</v>
      </c>
      <c r="V1502" s="10">
        <v>1195.2343500000002</v>
      </c>
    </row>
    <row r="1503" spans="1:22" x14ac:dyDescent="0.2">
      <c r="A1503" s="8" t="s">
        <v>164</v>
      </c>
      <c r="B1503" s="1" t="s">
        <v>165</v>
      </c>
      <c r="C1503" s="7" t="s">
        <v>5389</v>
      </c>
      <c r="D1503" s="7">
        <v>10</v>
      </c>
      <c r="E1503" s="2" t="s">
        <v>5501</v>
      </c>
      <c r="F1503" s="11" t="s">
        <v>7060</v>
      </c>
      <c r="G1503" s="10" t="s">
        <v>5387</v>
      </c>
      <c r="H1503" s="10" t="s">
        <v>5387</v>
      </c>
      <c r="I1503" s="10" t="s">
        <v>5387</v>
      </c>
      <c r="J1503" s="10" t="s">
        <v>5387</v>
      </c>
      <c r="K1503" s="10" t="s">
        <v>5387</v>
      </c>
      <c r="L1503" s="10" t="s">
        <v>5387</v>
      </c>
      <c r="M1503" s="10" t="s">
        <v>5387</v>
      </c>
      <c r="N1503" s="10" t="s">
        <v>5387</v>
      </c>
      <c r="O1503" s="10" t="s">
        <v>5387</v>
      </c>
      <c r="P1503" s="10" t="s">
        <v>5387</v>
      </c>
      <c r="Q1503" s="10" t="s">
        <v>5387</v>
      </c>
      <c r="R1503" s="10" t="s">
        <v>5387</v>
      </c>
      <c r="S1503" s="10" t="s">
        <v>5387</v>
      </c>
      <c r="T1503" s="10" t="s">
        <v>5387</v>
      </c>
      <c r="U1503" s="10" t="s">
        <v>5387</v>
      </c>
      <c r="V1503" s="10" t="s">
        <v>5387</v>
      </c>
    </row>
    <row r="1504" spans="1:22" x14ac:dyDescent="0.2">
      <c r="A1504" s="8" t="s">
        <v>164</v>
      </c>
      <c r="B1504" s="1" t="s">
        <v>165</v>
      </c>
      <c r="C1504" s="7" t="s">
        <v>5389</v>
      </c>
      <c r="D1504" s="7">
        <v>30</v>
      </c>
      <c r="E1504" s="2" t="s">
        <v>5779</v>
      </c>
      <c r="F1504" s="11" t="s">
        <v>7061</v>
      </c>
      <c r="G1504" s="10">
        <v>1270.1500000000001</v>
      </c>
      <c r="H1504" s="10">
        <v>663.25</v>
      </c>
      <c r="I1504" s="10">
        <v>161.69999999999999</v>
      </c>
      <c r="J1504" s="10">
        <v>94.95</v>
      </c>
      <c r="K1504" s="10">
        <v>65.25</v>
      </c>
      <c r="L1504" s="10">
        <v>1.5389640609690001</v>
      </c>
      <c r="M1504" s="10">
        <v>1.4740986336055</v>
      </c>
      <c r="N1504" s="10">
        <v>1.464241632389</v>
      </c>
      <c r="O1504" s="10">
        <v>1.3208381630715</v>
      </c>
      <c r="P1504" s="10">
        <v>1.2934929338885</v>
      </c>
      <c r="Q1504" s="10">
        <v>7.53</v>
      </c>
      <c r="R1504" s="10">
        <v>1599.91995</v>
      </c>
      <c r="S1504" s="10">
        <v>1538.7465499999998</v>
      </c>
      <c r="T1504" s="10">
        <v>1703.4441999999999</v>
      </c>
      <c r="U1504" s="10">
        <v>1632.8595</v>
      </c>
      <c r="V1504" s="10">
        <v>1576.39175</v>
      </c>
    </row>
    <row r="1505" spans="1:22" x14ac:dyDescent="0.2">
      <c r="A1505" s="8" t="s">
        <v>164</v>
      </c>
      <c r="B1505" s="1" t="s">
        <v>165</v>
      </c>
      <c r="C1505" s="7" t="s">
        <v>6503</v>
      </c>
      <c r="D1505" s="7">
        <v>10</v>
      </c>
      <c r="E1505" s="2" t="s">
        <v>6615</v>
      </c>
      <c r="F1505" s="11" t="s">
        <v>7060</v>
      </c>
      <c r="G1505" s="10" t="s">
        <v>5387</v>
      </c>
      <c r="H1505" s="10" t="s">
        <v>5387</v>
      </c>
      <c r="I1505" s="10" t="s">
        <v>5387</v>
      </c>
      <c r="J1505" s="10" t="s">
        <v>5387</v>
      </c>
      <c r="K1505" s="10" t="s">
        <v>5387</v>
      </c>
      <c r="L1505" s="10" t="s">
        <v>5387</v>
      </c>
      <c r="M1505" s="10" t="s">
        <v>5387</v>
      </c>
      <c r="N1505" s="10" t="s">
        <v>5387</v>
      </c>
      <c r="O1505" s="10" t="s">
        <v>5387</v>
      </c>
      <c r="P1505" s="10" t="s">
        <v>5387</v>
      </c>
      <c r="Q1505" s="10" t="s">
        <v>5387</v>
      </c>
      <c r="R1505" s="10" t="s">
        <v>5387</v>
      </c>
      <c r="S1505" s="10" t="s">
        <v>5387</v>
      </c>
      <c r="T1505" s="10" t="s">
        <v>5387</v>
      </c>
      <c r="U1505" s="10" t="s">
        <v>5387</v>
      </c>
      <c r="V1505" s="10" t="s">
        <v>5387</v>
      </c>
    </row>
    <row r="1506" spans="1:22" x14ac:dyDescent="0.2">
      <c r="A1506" s="8" t="s">
        <v>164</v>
      </c>
      <c r="B1506" s="1" t="s">
        <v>165</v>
      </c>
      <c r="C1506" s="7" t="s">
        <v>6503</v>
      </c>
      <c r="D1506" s="7">
        <v>30</v>
      </c>
      <c r="E1506" s="2" t="s">
        <v>6893</v>
      </c>
      <c r="F1506" s="11" t="s">
        <v>7060</v>
      </c>
      <c r="G1506" s="10" t="s">
        <v>5387</v>
      </c>
      <c r="H1506" s="10" t="s">
        <v>5387</v>
      </c>
      <c r="I1506" s="10" t="s">
        <v>5387</v>
      </c>
      <c r="J1506" s="10" t="s">
        <v>5387</v>
      </c>
      <c r="K1506" s="10" t="s">
        <v>5387</v>
      </c>
      <c r="L1506" s="10" t="s">
        <v>5387</v>
      </c>
      <c r="M1506" s="10" t="s">
        <v>5387</v>
      </c>
      <c r="N1506" s="10" t="s">
        <v>5387</v>
      </c>
      <c r="O1506" s="10" t="s">
        <v>5387</v>
      </c>
      <c r="P1506" s="10" t="s">
        <v>5387</v>
      </c>
      <c r="Q1506" s="10" t="s">
        <v>5387</v>
      </c>
      <c r="R1506" s="10" t="s">
        <v>5387</v>
      </c>
      <c r="S1506" s="10" t="s">
        <v>5387</v>
      </c>
      <c r="T1506" s="10" t="s">
        <v>5387</v>
      </c>
      <c r="U1506" s="10" t="s">
        <v>5387</v>
      </c>
      <c r="V1506" s="10" t="s">
        <v>5387</v>
      </c>
    </row>
    <row r="1507" spans="1:22" x14ac:dyDescent="0.2">
      <c r="A1507" s="8" t="s">
        <v>164</v>
      </c>
      <c r="B1507" s="1" t="s">
        <v>165</v>
      </c>
      <c r="C1507" s="7" t="s">
        <v>5946</v>
      </c>
      <c r="D1507" s="7">
        <v>10</v>
      </c>
      <c r="E1507" s="2" t="s">
        <v>6058</v>
      </c>
      <c r="F1507" s="11" t="s">
        <v>7061</v>
      </c>
      <c r="G1507" s="10">
        <v>176.55</v>
      </c>
      <c r="H1507" s="10">
        <v>227.05</v>
      </c>
      <c r="I1507" s="10">
        <v>2.9500000000000011</v>
      </c>
      <c r="J1507" s="10">
        <v>0</v>
      </c>
      <c r="K1507" s="10">
        <v>31.15</v>
      </c>
      <c r="L1507" s="10">
        <v>0.78919603291849993</v>
      </c>
      <c r="M1507" s="10">
        <v>0.85533333140650003</v>
      </c>
      <c r="N1507" s="10">
        <v>0.78410854841900002</v>
      </c>
      <c r="O1507" s="10">
        <v>0.79650929188599995</v>
      </c>
      <c r="P1507" s="10">
        <v>0.82162874660000007</v>
      </c>
      <c r="Q1507" s="10">
        <v>7.86</v>
      </c>
      <c r="R1507" s="10">
        <v>1929.3153000000002</v>
      </c>
      <c r="S1507" s="10">
        <v>1962.2547999999999</v>
      </c>
      <c r="T1507" s="10">
        <v>2244.5936499999998</v>
      </c>
      <c r="U1507" s="10">
        <v>2225.7710500000003</v>
      </c>
      <c r="V1507" s="10">
        <v>2216.3597500000001</v>
      </c>
    </row>
    <row r="1508" spans="1:22" x14ac:dyDescent="0.2">
      <c r="A1508" s="8" t="s">
        <v>164</v>
      </c>
      <c r="B1508" s="1" t="s">
        <v>165</v>
      </c>
      <c r="C1508" s="7" t="s">
        <v>5946</v>
      </c>
      <c r="D1508" s="7">
        <v>30</v>
      </c>
      <c r="E1508" s="2" t="s">
        <v>6336</v>
      </c>
      <c r="F1508" s="11" t="s">
        <v>7061</v>
      </c>
      <c r="G1508" s="10">
        <v>1080.2</v>
      </c>
      <c r="H1508" s="10">
        <v>519.35</v>
      </c>
      <c r="I1508" s="10">
        <v>172.15</v>
      </c>
      <c r="J1508" s="10">
        <v>66.75</v>
      </c>
      <c r="K1508" s="10">
        <v>35.6</v>
      </c>
      <c r="L1508" s="10">
        <v>0.7628047070795001</v>
      </c>
      <c r="M1508" s="10">
        <v>0.63943320797699998</v>
      </c>
      <c r="N1508" s="10">
        <v>0.56407484383450002</v>
      </c>
      <c r="O1508" s="10">
        <v>0.52655464565400001</v>
      </c>
      <c r="P1508" s="10">
        <v>0.55040222924299997</v>
      </c>
      <c r="Q1508" s="10">
        <v>7.86</v>
      </c>
      <c r="R1508" s="10">
        <v>1322.2867999999999</v>
      </c>
      <c r="S1508" s="10">
        <v>1251.7021</v>
      </c>
      <c r="T1508" s="10">
        <v>1378.7545500000001</v>
      </c>
      <c r="U1508" s="10">
        <v>1350.5207</v>
      </c>
      <c r="V1508" s="10">
        <v>1298.7586000000001</v>
      </c>
    </row>
    <row r="1509" spans="1:22" x14ac:dyDescent="0.2">
      <c r="A1509" s="8" t="s">
        <v>166</v>
      </c>
      <c r="B1509" s="1" t="s">
        <v>167</v>
      </c>
      <c r="C1509" s="7" t="s">
        <v>5389</v>
      </c>
      <c r="D1509" s="7">
        <v>10</v>
      </c>
      <c r="E1509" s="2" t="s">
        <v>5502</v>
      </c>
      <c r="F1509" s="11" t="s">
        <v>7060</v>
      </c>
      <c r="G1509" s="10">
        <v>0</v>
      </c>
      <c r="H1509" s="10">
        <v>206.25</v>
      </c>
      <c r="I1509" s="10">
        <v>77.199999999999989</v>
      </c>
      <c r="J1509" s="10">
        <v>38.550000000000004</v>
      </c>
      <c r="K1509" s="10">
        <v>59.35</v>
      </c>
      <c r="L1509" s="10">
        <v>1.3284693898194999</v>
      </c>
      <c r="M1509" s="10">
        <v>1.365035684657</v>
      </c>
      <c r="N1509" s="10">
        <v>1.356768522346</v>
      </c>
      <c r="O1509" s="10">
        <v>1.3866574937779998</v>
      </c>
      <c r="P1509" s="10">
        <v>1.354860715659</v>
      </c>
      <c r="Q1509" s="10">
        <v>5.01</v>
      </c>
      <c r="R1509" s="10">
        <v>2682.2188000000001</v>
      </c>
      <c r="S1509" s="10">
        <v>2828.0938500000002</v>
      </c>
      <c r="T1509" s="10">
        <v>2950.44065</v>
      </c>
      <c r="U1509" s="10">
        <v>2893.9729500000003</v>
      </c>
      <c r="V1509" s="10">
        <v>3096.3157499999998</v>
      </c>
    </row>
    <row r="1510" spans="1:22" x14ac:dyDescent="0.2">
      <c r="A1510" s="8" t="s">
        <v>166</v>
      </c>
      <c r="B1510" s="1" t="s">
        <v>167</v>
      </c>
      <c r="C1510" s="7" t="s">
        <v>5389</v>
      </c>
      <c r="D1510" s="7">
        <v>30</v>
      </c>
      <c r="E1510" s="2" t="s">
        <v>5780</v>
      </c>
      <c r="F1510" s="11" t="s">
        <v>7061</v>
      </c>
      <c r="G1510" s="10">
        <v>767.1</v>
      </c>
      <c r="H1510" s="10">
        <v>626.15</v>
      </c>
      <c r="I1510" s="10">
        <v>313.09999999999997</v>
      </c>
      <c r="J1510" s="10">
        <v>189.9</v>
      </c>
      <c r="K1510" s="10">
        <v>139.5</v>
      </c>
      <c r="L1510" s="10">
        <v>1.2718711247679999</v>
      </c>
      <c r="M1510" s="10">
        <v>1.1691675314425001</v>
      </c>
      <c r="N1510" s="10">
        <v>1.121154396483</v>
      </c>
      <c r="O1510" s="10">
        <v>1.0744131326474999</v>
      </c>
      <c r="P1510" s="10">
        <v>1.0070039630349998</v>
      </c>
      <c r="Q1510" s="10">
        <v>5.01</v>
      </c>
      <c r="R1510" s="10">
        <v>1971.6660999999999</v>
      </c>
      <c r="S1510" s="10">
        <v>2164.5976000000001</v>
      </c>
      <c r="T1510" s="10">
        <v>2159.8919500000002</v>
      </c>
      <c r="U1510" s="10">
        <v>2061.0734000000002</v>
      </c>
      <c r="V1510" s="10">
        <v>2206.9484499999999</v>
      </c>
    </row>
    <row r="1511" spans="1:22" x14ac:dyDescent="0.2">
      <c r="A1511" s="8" t="s">
        <v>166</v>
      </c>
      <c r="B1511" s="1" t="s">
        <v>167</v>
      </c>
      <c r="C1511" s="7" t="s">
        <v>6503</v>
      </c>
      <c r="D1511" s="7">
        <v>10</v>
      </c>
      <c r="E1511" s="2" t="s">
        <v>6616</v>
      </c>
      <c r="F1511" s="11" t="s">
        <v>7061</v>
      </c>
      <c r="G1511" s="10">
        <v>29.700000000000003</v>
      </c>
      <c r="H1511" s="10">
        <v>234.45</v>
      </c>
      <c r="I1511" s="10">
        <v>93.5</v>
      </c>
      <c r="J1511" s="10">
        <v>59.35</v>
      </c>
      <c r="K1511" s="10">
        <v>81.600000000000009</v>
      </c>
      <c r="L1511" s="10">
        <v>0.82925997334849999</v>
      </c>
      <c r="M1511" s="10">
        <v>0.82353655328700004</v>
      </c>
      <c r="N1511" s="10">
        <v>0.85247162137549992</v>
      </c>
      <c r="O1511" s="10">
        <v>0.83720916787849997</v>
      </c>
      <c r="P1511" s="10">
        <v>0.8213107788184999</v>
      </c>
      <c r="Q1511" s="10">
        <v>5.05</v>
      </c>
      <c r="R1511" s="10">
        <v>2508.1098499999998</v>
      </c>
      <c r="S1511" s="10">
        <v>2677.5131499999998</v>
      </c>
      <c r="T1511" s="10">
        <v>2790.4486500000003</v>
      </c>
      <c r="U1511" s="10">
        <v>2790.4486500000003</v>
      </c>
      <c r="V1511" s="10">
        <v>2955.1463000000003</v>
      </c>
    </row>
    <row r="1512" spans="1:22" x14ac:dyDescent="0.2">
      <c r="A1512" s="8" t="s">
        <v>166</v>
      </c>
      <c r="B1512" s="1" t="s">
        <v>167</v>
      </c>
      <c r="C1512" s="7" t="s">
        <v>6503</v>
      </c>
      <c r="D1512" s="7">
        <v>30</v>
      </c>
      <c r="E1512" s="2" t="s">
        <v>6894</v>
      </c>
      <c r="F1512" s="11" t="s">
        <v>7061</v>
      </c>
      <c r="G1512" s="10">
        <v>679.6</v>
      </c>
      <c r="H1512" s="10">
        <v>608.40000000000009</v>
      </c>
      <c r="I1512" s="10">
        <v>301.20000000000005</v>
      </c>
      <c r="J1512" s="10">
        <v>179.54999999999998</v>
      </c>
      <c r="K1512" s="10">
        <v>152.85</v>
      </c>
      <c r="L1512" s="10">
        <v>0.8737754627155</v>
      </c>
      <c r="M1512" s="10">
        <v>0.79173977516799998</v>
      </c>
      <c r="N1512" s="10">
        <v>0.7793390317015001</v>
      </c>
      <c r="O1512" s="10">
        <v>0.74627038245749999</v>
      </c>
      <c r="P1512" s="10">
        <v>0.71765328215000002</v>
      </c>
      <c r="Q1512" s="10">
        <v>5.05</v>
      </c>
      <c r="R1512" s="10">
        <v>2009.3112500000002</v>
      </c>
      <c r="S1512" s="10">
        <v>2174.0088999999998</v>
      </c>
      <c r="T1512" s="10">
        <v>2183.4202</v>
      </c>
      <c r="U1512" s="10">
        <v>2089.3073000000004</v>
      </c>
      <c r="V1512" s="10">
        <v>2221.0654</v>
      </c>
    </row>
    <row r="1513" spans="1:22" x14ac:dyDescent="0.2">
      <c r="A1513" s="8" t="s">
        <v>166</v>
      </c>
      <c r="B1513" s="1" t="s">
        <v>167</v>
      </c>
      <c r="C1513" s="7" t="s">
        <v>5946</v>
      </c>
      <c r="D1513" s="7">
        <v>10</v>
      </c>
      <c r="E1513" s="2" t="s">
        <v>6059</v>
      </c>
      <c r="F1513" s="11" t="s">
        <v>7060</v>
      </c>
      <c r="G1513" s="10">
        <v>0</v>
      </c>
      <c r="H1513" s="10">
        <v>92</v>
      </c>
      <c r="I1513" s="10">
        <v>41.550000000000004</v>
      </c>
      <c r="J1513" s="10">
        <v>17.8</v>
      </c>
      <c r="K1513" s="10">
        <v>37.1</v>
      </c>
      <c r="L1513" s="10">
        <v>1.082362327177</v>
      </c>
      <c r="M1513" s="10">
        <v>1.0880857472384999</v>
      </c>
      <c r="N1513" s="10">
        <v>1.1491355612275</v>
      </c>
      <c r="O1513" s="10">
        <v>1.1354629466365</v>
      </c>
      <c r="P1513" s="10">
        <v>1.1065278785479999</v>
      </c>
      <c r="Q1513" s="10">
        <v>5.1100000000000003</v>
      </c>
      <c r="R1513" s="10">
        <v>2395.1743500000002</v>
      </c>
      <c r="S1513" s="10">
        <v>2479.8760000000002</v>
      </c>
      <c r="T1513" s="10">
        <v>2559.8719499999997</v>
      </c>
      <c r="U1513" s="10">
        <v>2531.6381000000001</v>
      </c>
      <c r="V1513" s="10">
        <v>2621.0453500000003</v>
      </c>
    </row>
    <row r="1514" spans="1:22" x14ac:dyDescent="0.2">
      <c r="A1514" s="8" t="s">
        <v>166</v>
      </c>
      <c r="B1514" s="1" t="s">
        <v>167</v>
      </c>
      <c r="C1514" s="7" t="s">
        <v>5946</v>
      </c>
      <c r="D1514" s="7">
        <v>30</v>
      </c>
      <c r="E1514" s="2" t="s">
        <v>6337</v>
      </c>
      <c r="F1514" s="11" t="s">
        <v>7061</v>
      </c>
      <c r="G1514" s="10">
        <v>388.75000000000006</v>
      </c>
      <c r="H1514" s="10">
        <v>390.25</v>
      </c>
      <c r="I1514" s="10">
        <v>184</v>
      </c>
      <c r="J1514" s="10">
        <v>106.85</v>
      </c>
      <c r="K1514" s="10">
        <v>100.9</v>
      </c>
      <c r="L1514" s="10">
        <v>0.80573035754049993</v>
      </c>
      <c r="M1514" s="10">
        <v>0.76630235267250002</v>
      </c>
      <c r="N1514" s="10">
        <v>0.72941809005449998</v>
      </c>
      <c r="O1514" s="10">
        <v>0.70302676421549992</v>
      </c>
      <c r="P1514" s="10">
        <v>0.70747831315199994</v>
      </c>
      <c r="Q1514" s="10">
        <v>5.1100000000000003</v>
      </c>
      <c r="R1514" s="10">
        <v>1604.62565</v>
      </c>
      <c r="S1514" s="10">
        <v>1745.7950500000002</v>
      </c>
      <c r="T1514" s="10">
        <v>1745.7950499999999</v>
      </c>
      <c r="U1514" s="10">
        <v>1679.9159999999999</v>
      </c>
      <c r="V1514" s="10">
        <v>1788.1458499999999</v>
      </c>
    </row>
    <row r="1515" spans="1:22" x14ac:dyDescent="0.2">
      <c r="A1515" s="8" t="s">
        <v>168</v>
      </c>
      <c r="B1515" s="1" t="s">
        <v>169</v>
      </c>
      <c r="C1515" s="7" t="s">
        <v>5389</v>
      </c>
      <c r="D1515" s="7">
        <v>10</v>
      </c>
      <c r="E1515" s="2" t="s">
        <v>5503</v>
      </c>
      <c r="F1515" s="11" t="s">
        <v>7061</v>
      </c>
      <c r="G1515" s="10">
        <v>29.649999999999995</v>
      </c>
      <c r="H1515" s="10">
        <v>252.24999999999997</v>
      </c>
      <c r="I1515" s="10">
        <v>118.7</v>
      </c>
      <c r="J1515" s="10">
        <v>44.5</v>
      </c>
      <c r="K1515" s="10">
        <v>62.35</v>
      </c>
      <c r="L1515" s="10">
        <v>1.0178148675950001</v>
      </c>
      <c r="M1515" s="10">
        <v>0.98252044388299997</v>
      </c>
      <c r="N1515" s="10">
        <v>0.97107360376000007</v>
      </c>
      <c r="O1515" s="10">
        <v>0.98983370285049999</v>
      </c>
      <c r="P1515" s="10">
        <v>0.94213853567200001</v>
      </c>
      <c r="Q1515" s="10">
        <v>4.5199999999999996</v>
      </c>
      <c r="R1515" s="10">
        <v>2399.87995</v>
      </c>
      <c r="S1515" s="10">
        <v>2512.8154999999997</v>
      </c>
      <c r="T1515" s="10">
        <v>2522.2267999999999</v>
      </c>
      <c r="U1515" s="10">
        <v>2437.5251500000004</v>
      </c>
      <c r="V1515" s="10">
        <v>2621.0453499999999</v>
      </c>
    </row>
    <row r="1516" spans="1:22" x14ac:dyDescent="0.2">
      <c r="A1516" s="8" t="s">
        <v>168</v>
      </c>
      <c r="B1516" s="1" t="s">
        <v>169</v>
      </c>
      <c r="C1516" s="7" t="s">
        <v>5389</v>
      </c>
      <c r="D1516" s="7">
        <v>30</v>
      </c>
      <c r="E1516" s="2" t="s">
        <v>5781</v>
      </c>
      <c r="F1516" s="11" t="s">
        <v>7061</v>
      </c>
      <c r="G1516" s="10">
        <v>869.49999999999989</v>
      </c>
      <c r="H1516" s="10">
        <v>687</v>
      </c>
      <c r="I1516" s="10">
        <v>348.7</v>
      </c>
      <c r="J1516" s="10">
        <v>186.95000000000002</v>
      </c>
      <c r="K1516" s="10">
        <v>130.55000000000001</v>
      </c>
      <c r="L1516" s="10">
        <v>1.8120983850124999</v>
      </c>
      <c r="M1516" s="10">
        <v>1.2890413849520002</v>
      </c>
      <c r="N1516" s="10">
        <v>1.0184508031575001</v>
      </c>
      <c r="O1516" s="10">
        <v>0.92941982442399995</v>
      </c>
      <c r="P1516" s="10">
        <v>0.83816307122200007</v>
      </c>
      <c r="Q1516" s="10">
        <v>4.5199999999999996</v>
      </c>
      <c r="R1516" s="10">
        <v>1628.1538499999999</v>
      </c>
      <c r="S1516" s="10">
        <v>1708.1498999999999</v>
      </c>
      <c r="T1516" s="10">
        <v>1684.6215999999999</v>
      </c>
      <c r="U1516" s="10">
        <v>1585.80305</v>
      </c>
      <c r="V1516" s="10">
        <v>1717.56115</v>
      </c>
    </row>
    <row r="1517" spans="1:22" x14ac:dyDescent="0.2">
      <c r="A1517" s="8" t="s">
        <v>168</v>
      </c>
      <c r="B1517" s="1" t="s">
        <v>169</v>
      </c>
      <c r="C1517" s="7" t="s">
        <v>6503</v>
      </c>
      <c r="D1517" s="7">
        <v>10</v>
      </c>
      <c r="E1517" s="2" t="s">
        <v>6617</v>
      </c>
      <c r="F1517" s="11" t="s">
        <v>7060</v>
      </c>
      <c r="G1517" s="10">
        <v>0</v>
      </c>
      <c r="H1517" s="10">
        <v>152.85</v>
      </c>
      <c r="I1517" s="10">
        <v>31.15</v>
      </c>
      <c r="J1517" s="10">
        <v>2.9499999999999993</v>
      </c>
      <c r="K1517" s="10">
        <v>19.299999999999997</v>
      </c>
      <c r="L1517" s="10">
        <v>0.38982849974150002</v>
      </c>
      <c r="M1517" s="10">
        <v>0.35548797937249998</v>
      </c>
      <c r="N1517" s="10">
        <v>0.35358017268550002</v>
      </c>
      <c r="O1517" s="10">
        <v>0.3767918207125</v>
      </c>
      <c r="P1517" s="10">
        <v>0.35135439821699999</v>
      </c>
      <c r="Q1517" s="10">
        <v>4.6100000000000003</v>
      </c>
      <c r="R1517" s="10">
        <v>2169.3032499999999</v>
      </c>
      <c r="S1517" s="10">
        <v>2291.6500999999998</v>
      </c>
      <c r="T1517" s="10">
        <v>2301.0613499999999</v>
      </c>
      <c r="U1517" s="10">
        <v>2230.4767000000002</v>
      </c>
      <c r="V1517" s="10">
        <v>2475.1702999999998</v>
      </c>
    </row>
    <row r="1518" spans="1:22" x14ac:dyDescent="0.2">
      <c r="A1518" s="8" t="s">
        <v>168</v>
      </c>
      <c r="B1518" s="1" t="s">
        <v>169</v>
      </c>
      <c r="C1518" s="7" t="s">
        <v>6503</v>
      </c>
      <c r="D1518" s="7">
        <v>30</v>
      </c>
      <c r="E1518" s="2" t="s">
        <v>6895</v>
      </c>
      <c r="F1518" s="11" t="s">
        <v>7061</v>
      </c>
      <c r="G1518" s="10">
        <v>906.59999999999991</v>
      </c>
      <c r="H1518" s="10">
        <v>676.6</v>
      </c>
      <c r="I1518" s="10">
        <v>324.95</v>
      </c>
      <c r="J1518" s="10">
        <v>209.2</v>
      </c>
      <c r="K1518" s="10">
        <v>170.65</v>
      </c>
      <c r="L1518" s="10">
        <v>1.0260820299065001</v>
      </c>
      <c r="M1518" s="10">
        <v>0.72719231558600006</v>
      </c>
      <c r="N1518" s="10">
        <v>0.58728649186100002</v>
      </c>
      <c r="O1518" s="10">
        <v>0.55771548821049999</v>
      </c>
      <c r="P1518" s="10">
        <v>0.48903444747300001</v>
      </c>
      <c r="Q1518" s="10">
        <v>4.6100000000000003</v>
      </c>
      <c r="R1518" s="10">
        <v>1566.98045</v>
      </c>
      <c r="S1518" s="10">
        <v>1623.4481999999998</v>
      </c>
      <c r="T1518" s="10">
        <v>1642.2707999999998</v>
      </c>
      <c r="U1518" s="10">
        <v>1543.4521999999999</v>
      </c>
      <c r="V1518" s="10">
        <v>1646.9764500000001</v>
      </c>
    </row>
    <row r="1519" spans="1:22" x14ac:dyDescent="0.2">
      <c r="A1519" s="8" t="s">
        <v>168</v>
      </c>
      <c r="B1519" s="1" t="s">
        <v>169</v>
      </c>
      <c r="C1519" s="7" t="s">
        <v>5946</v>
      </c>
      <c r="D1519" s="7">
        <v>10</v>
      </c>
      <c r="E1519" s="2" t="s">
        <v>6060</v>
      </c>
      <c r="F1519" s="11" t="s">
        <v>7061</v>
      </c>
      <c r="G1519" s="10">
        <v>78.649999999999991</v>
      </c>
      <c r="H1519" s="10">
        <v>227.05</v>
      </c>
      <c r="I1519" s="10">
        <v>47.5</v>
      </c>
      <c r="J1519" s="10">
        <v>0</v>
      </c>
      <c r="K1519" s="10">
        <v>29.7</v>
      </c>
      <c r="L1519" s="10">
        <v>0.42448698789149997</v>
      </c>
      <c r="M1519" s="10">
        <v>0.39777769427100002</v>
      </c>
      <c r="N1519" s="10">
        <v>0.365662948371</v>
      </c>
      <c r="O1519" s="10">
        <v>0.39650582314650001</v>
      </c>
      <c r="P1519" s="10">
        <v>0.37138636843200001</v>
      </c>
      <c r="Q1519" s="10">
        <v>5.13</v>
      </c>
      <c r="R1519" s="10">
        <v>1886.9644499999999</v>
      </c>
      <c r="S1519" s="10">
        <v>2032.8395</v>
      </c>
      <c r="T1519" s="10">
        <v>2122.2467999999999</v>
      </c>
      <c r="U1519" s="10">
        <v>2141.0693499999998</v>
      </c>
      <c r="V1519" s="10">
        <v>2305.7669999999998</v>
      </c>
    </row>
    <row r="1520" spans="1:22" x14ac:dyDescent="0.2">
      <c r="A1520" s="8" t="s">
        <v>168</v>
      </c>
      <c r="B1520" s="1" t="s">
        <v>169</v>
      </c>
      <c r="C1520" s="7" t="s">
        <v>5946</v>
      </c>
      <c r="D1520" s="7">
        <v>30</v>
      </c>
      <c r="E1520" s="2" t="s">
        <v>6338</v>
      </c>
      <c r="F1520" s="11" t="s">
        <v>7061</v>
      </c>
      <c r="G1520" s="10">
        <v>854.65</v>
      </c>
      <c r="H1520" s="10">
        <v>660.25</v>
      </c>
      <c r="I1520" s="10">
        <v>256.7</v>
      </c>
      <c r="J1520" s="10">
        <v>123.15</v>
      </c>
      <c r="K1520" s="10">
        <v>111.30000000000001</v>
      </c>
      <c r="L1520" s="10">
        <v>0.83943494234649996</v>
      </c>
      <c r="M1520" s="10">
        <v>0.58506071739300003</v>
      </c>
      <c r="N1520" s="10">
        <v>0.47281809063250002</v>
      </c>
      <c r="O1520" s="10">
        <v>0.46773060613299999</v>
      </c>
      <c r="P1520" s="10">
        <v>0.42194324564149999</v>
      </c>
      <c r="Q1520" s="10">
        <v>5.13</v>
      </c>
      <c r="R1520" s="10">
        <v>1792.8515</v>
      </c>
      <c r="S1520" s="10">
        <v>1849.3193000000001</v>
      </c>
      <c r="T1520" s="10">
        <v>1872.8474999999999</v>
      </c>
      <c r="U1520" s="10">
        <v>1750.5007000000001</v>
      </c>
      <c r="V1520" s="10">
        <v>1863.4362000000001</v>
      </c>
    </row>
    <row r="1521" spans="1:22" x14ac:dyDescent="0.2">
      <c r="A1521" s="8" t="s">
        <v>170</v>
      </c>
      <c r="B1521" s="1" t="s">
        <v>171</v>
      </c>
      <c r="C1521" s="7" t="s">
        <v>5389</v>
      </c>
      <c r="D1521" s="7">
        <v>10</v>
      </c>
      <c r="E1521" s="2" t="s">
        <v>5504</v>
      </c>
      <c r="F1521" s="11" t="s">
        <v>7060</v>
      </c>
      <c r="G1521" s="10" t="s">
        <v>5387</v>
      </c>
      <c r="H1521" s="10" t="s">
        <v>5387</v>
      </c>
      <c r="I1521" s="10" t="s">
        <v>5387</v>
      </c>
      <c r="J1521" s="10" t="s">
        <v>5387</v>
      </c>
      <c r="K1521" s="10" t="s">
        <v>5387</v>
      </c>
      <c r="L1521" s="10" t="s">
        <v>5387</v>
      </c>
      <c r="M1521" s="10" t="s">
        <v>5387</v>
      </c>
      <c r="N1521" s="10" t="s">
        <v>5387</v>
      </c>
      <c r="O1521" s="10" t="s">
        <v>5387</v>
      </c>
      <c r="P1521" s="10" t="s">
        <v>5387</v>
      </c>
      <c r="Q1521" s="10" t="s">
        <v>5387</v>
      </c>
      <c r="R1521" s="10" t="s">
        <v>5387</v>
      </c>
      <c r="S1521" s="10" t="s">
        <v>5387</v>
      </c>
      <c r="T1521" s="10" t="s">
        <v>5387</v>
      </c>
      <c r="U1521" s="10" t="s">
        <v>5387</v>
      </c>
      <c r="V1521" s="10" t="s">
        <v>5387</v>
      </c>
    </row>
    <row r="1522" spans="1:22" x14ac:dyDescent="0.2">
      <c r="A1522" s="8" t="s">
        <v>170</v>
      </c>
      <c r="B1522" s="1" t="s">
        <v>171</v>
      </c>
      <c r="C1522" s="7" t="s">
        <v>5389</v>
      </c>
      <c r="D1522" s="7">
        <v>30</v>
      </c>
      <c r="E1522" s="2" t="s">
        <v>5782</v>
      </c>
      <c r="F1522" s="11" t="s">
        <v>7061</v>
      </c>
      <c r="G1522" s="10">
        <v>731.5</v>
      </c>
      <c r="H1522" s="10">
        <v>578.65</v>
      </c>
      <c r="I1522" s="10">
        <v>247.8</v>
      </c>
      <c r="J1522" s="10">
        <v>143.94999999999999</v>
      </c>
      <c r="K1522" s="10">
        <v>120.2</v>
      </c>
      <c r="L1522" s="10">
        <v>1.9297464640539999</v>
      </c>
      <c r="M1522" s="10">
        <v>1.3469115211289999</v>
      </c>
      <c r="N1522" s="10">
        <v>1.083952166083</v>
      </c>
      <c r="O1522" s="10">
        <v>1.0362569989044998</v>
      </c>
      <c r="P1522" s="10">
        <v>0.91352143536450003</v>
      </c>
      <c r="Q1522" s="10">
        <v>4.18</v>
      </c>
      <c r="R1522" s="10">
        <v>1477.5731499999999</v>
      </c>
      <c r="S1522" s="10">
        <v>1534.0409500000001</v>
      </c>
      <c r="T1522" s="10">
        <v>1548.1578500000001</v>
      </c>
      <c r="U1522" s="10">
        <v>1421.1053999999999</v>
      </c>
      <c r="V1522" s="10">
        <v>1543.45225</v>
      </c>
    </row>
    <row r="1523" spans="1:22" x14ac:dyDescent="0.2">
      <c r="A1523" s="8" t="s">
        <v>170</v>
      </c>
      <c r="B1523" s="1" t="s">
        <v>171</v>
      </c>
      <c r="C1523" s="7" t="s">
        <v>6503</v>
      </c>
      <c r="D1523" s="7">
        <v>10</v>
      </c>
      <c r="E1523" s="2" t="s">
        <v>6618</v>
      </c>
      <c r="F1523" s="11" t="s">
        <v>7060</v>
      </c>
      <c r="G1523" s="10" t="s">
        <v>5387</v>
      </c>
      <c r="H1523" s="10" t="s">
        <v>5387</v>
      </c>
      <c r="I1523" s="10" t="s">
        <v>5387</v>
      </c>
      <c r="J1523" s="10" t="s">
        <v>5387</v>
      </c>
      <c r="K1523" s="10" t="s">
        <v>5387</v>
      </c>
      <c r="L1523" s="10" t="s">
        <v>5387</v>
      </c>
      <c r="M1523" s="10" t="s">
        <v>5387</v>
      </c>
      <c r="N1523" s="10" t="s">
        <v>5387</v>
      </c>
      <c r="O1523" s="10" t="s">
        <v>5387</v>
      </c>
      <c r="P1523" s="10" t="s">
        <v>5387</v>
      </c>
      <c r="Q1523" s="10" t="s">
        <v>5387</v>
      </c>
      <c r="R1523" s="10" t="s">
        <v>5387</v>
      </c>
      <c r="S1523" s="10" t="s">
        <v>5387</v>
      </c>
      <c r="T1523" s="10" t="s">
        <v>5387</v>
      </c>
      <c r="U1523" s="10" t="s">
        <v>5387</v>
      </c>
      <c r="V1523" s="10" t="s">
        <v>5387</v>
      </c>
    </row>
    <row r="1524" spans="1:22" x14ac:dyDescent="0.2">
      <c r="A1524" s="8" t="s">
        <v>170</v>
      </c>
      <c r="B1524" s="1" t="s">
        <v>171</v>
      </c>
      <c r="C1524" s="7" t="s">
        <v>6503</v>
      </c>
      <c r="D1524" s="7">
        <v>30</v>
      </c>
      <c r="E1524" s="2" t="s">
        <v>6896</v>
      </c>
      <c r="F1524" s="11" t="s">
        <v>7060</v>
      </c>
      <c r="G1524" s="10" t="s">
        <v>5387</v>
      </c>
      <c r="H1524" s="10" t="s">
        <v>5387</v>
      </c>
      <c r="I1524" s="10" t="s">
        <v>5387</v>
      </c>
      <c r="J1524" s="10" t="s">
        <v>5387</v>
      </c>
      <c r="K1524" s="10" t="s">
        <v>5387</v>
      </c>
      <c r="L1524" s="10" t="s">
        <v>5387</v>
      </c>
      <c r="M1524" s="10" t="s">
        <v>5387</v>
      </c>
      <c r="N1524" s="10" t="s">
        <v>5387</v>
      </c>
      <c r="O1524" s="10" t="s">
        <v>5387</v>
      </c>
      <c r="P1524" s="10" t="s">
        <v>5387</v>
      </c>
      <c r="Q1524" s="10" t="s">
        <v>5387</v>
      </c>
      <c r="R1524" s="10" t="s">
        <v>5387</v>
      </c>
      <c r="S1524" s="10" t="s">
        <v>5387</v>
      </c>
      <c r="T1524" s="10" t="s">
        <v>5387</v>
      </c>
      <c r="U1524" s="10" t="s">
        <v>5387</v>
      </c>
      <c r="V1524" s="10" t="s">
        <v>5387</v>
      </c>
    </row>
    <row r="1525" spans="1:22" x14ac:dyDescent="0.2">
      <c r="A1525" s="8" t="s">
        <v>170</v>
      </c>
      <c r="B1525" s="1" t="s">
        <v>171</v>
      </c>
      <c r="C1525" s="7" t="s">
        <v>5946</v>
      </c>
      <c r="D1525" s="7">
        <v>10</v>
      </c>
      <c r="E1525" s="2" t="s">
        <v>6061</v>
      </c>
      <c r="F1525" s="11" t="s">
        <v>7060</v>
      </c>
      <c r="G1525" s="10" t="s">
        <v>5387</v>
      </c>
      <c r="H1525" s="10" t="s">
        <v>5387</v>
      </c>
      <c r="I1525" s="10" t="s">
        <v>5387</v>
      </c>
      <c r="J1525" s="10" t="s">
        <v>5387</v>
      </c>
      <c r="K1525" s="10" t="s">
        <v>5387</v>
      </c>
      <c r="L1525" s="10" t="s">
        <v>5387</v>
      </c>
      <c r="M1525" s="10" t="s">
        <v>5387</v>
      </c>
      <c r="N1525" s="10" t="s">
        <v>5387</v>
      </c>
      <c r="O1525" s="10" t="s">
        <v>5387</v>
      </c>
      <c r="P1525" s="10" t="s">
        <v>5387</v>
      </c>
      <c r="Q1525" s="10" t="s">
        <v>5387</v>
      </c>
      <c r="R1525" s="10" t="s">
        <v>5387</v>
      </c>
      <c r="S1525" s="10" t="s">
        <v>5387</v>
      </c>
      <c r="T1525" s="10" t="s">
        <v>5387</v>
      </c>
      <c r="U1525" s="10" t="s">
        <v>5387</v>
      </c>
      <c r="V1525" s="10" t="s">
        <v>5387</v>
      </c>
    </row>
    <row r="1526" spans="1:22" x14ac:dyDescent="0.2">
      <c r="A1526" s="8" t="s">
        <v>170</v>
      </c>
      <c r="B1526" s="1" t="s">
        <v>171</v>
      </c>
      <c r="C1526" s="7" t="s">
        <v>5946</v>
      </c>
      <c r="D1526" s="7">
        <v>30</v>
      </c>
      <c r="E1526" s="2" t="s">
        <v>6339</v>
      </c>
      <c r="F1526" s="11" t="s">
        <v>7061</v>
      </c>
      <c r="G1526" s="10">
        <v>543.1</v>
      </c>
      <c r="H1526" s="10">
        <v>528.25</v>
      </c>
      <c r="I1526" s="10">
        <v>218.15</v>
      </c>
      <c r="J1526" s="10">
        <v>117.2</v>
      </c>
      <c r="K1526" s="10">
        <v>136.5</v>
      </c>
      <c r="L1526" s="10">
        <v>0.9516775691074999</v>
      </c>
      <c r="M1526" s="10">
        <v>0.77615935388949997</v>
      </c>
      <c r="N1526" s="10">
        <v>0.68967211740550005</v>
      </c>
      <c r="O1526" s="10">
        <v>0.67472763168900007</v>
      </c>
      <c r="P1526" s="10">
        <v>0.62003717332399999</v>
      </c>
      <c r="Q1526" s="10">
        <v>4.5199999999999996</v>
      </c>
      <c r="R1526" s="10">
        <v>1825.79105</v>
      </c>
      <c r="S1526" s="10">
        <v>1839.9079999999999</v>
      </c>
      <c r="T1526" s="10">
        <v>1905.7869999999998</v>
      </c>
      <c r="U1526" s="10">
        <v>1774.0289499999999</v>
      </c>
      <c r="V1526" s="10">
        <v>1858.7305999999999</v>
      </c>
    </row>
    <row r="1527" spans="1:22" x14ac:dyDescent="0.2">
      <c r="A1527" s="8">
        <v>85</v>
      </c>
      <c r="B1527" s="1" t="s">
        <v>172</v>
      </c>
      <c r="C1527" s="7" t="s">
        <v>5389</v>
      </c>
      <c r="D1527" s="7">
        <v>10</v>
      </c>
      <c r="E1527" s="2" t="s">
        <v>5505</v>
      </c>
      <c r="F1527" s="11" t="s">
        <v>7060</v>
      </c>
      <c r="G1527" s="10">
        <v>0</v>
      </c>
      <c r="H1527" s="10">
        <v>182.5</v>
      </c>
      <c r="I1527" s="10">
        <v>43.05</v>
      </c>
      <c r="J1527" s="10">
        <v>41.550000000000004</v>
      </c>
      <c r="K1527" s="10">
        <v>35.6</v>
      </c>
      <c r="L1527" s="10">
        <v>0.97329937822849999</v>
      </c>
      <c r="M1527" s="10">
        <v>0.99969070406750005</v>
      </c>
      <c r="N1527" s="10">
        <v>0.91447533870800002</v>
      </c>
      <c r="O1527" s="10">
        <v>1.0553350657760001</v>
      </c>
      <c r="P1527" s="10">
        <v>0.98538215391350004</v>
      </c>
      <c r="Q1527" s="10">
        <v>4.04</v>
      </c>
      <c r="R1527" s="10">
        <v>2254.0048999999999</v>
      </c>
      <c r="S1527" s="10">
        <v>2315.1783500000001</v>
      </c>
      <c r="T1527" s="10">
        <v>2371.6460499999998</v>
      </c>
      <c r="U1527" s="10">
        <v>2272.8274999999999</v>
      </c>
      <c r="V1527" s="10">
        <v>2418.70255</v>
      </c>
    </row>
    <row r="1528" spans="1:22" x14ac:dyDescent="0.2">
      <c r="A1528" s="8">
        <v>85</v>
      </c>
      <c r="B1528" s="1" t="s">
        <v>172</v>
      </c>
      <c r="C1528" s="7" t="s">
        <v>5389</v>
      </c>
      <c r="D1528" s="7">
        <v>30</v>
      </c>
      <c r="E1528" s="2" t="s">
        <v>5783</v>
      </c>
      <c r="F1528" s="11" t="s">
        <v>7061</v>
      </c>
      <c r="G1528" s="10">
        <v>741.9</v>
      </c>
      <c r="H1528" s="10">
        <v>590.55000000000007</v>
      </c>
      <c r="I1528" s="10">
        <v>276</v>
      </c>
      <c r="J1528" s="10">
        <v>170.65</v>
      </c>
      <c r="K1528" s="10">
        <v>117.25</v>
      </c>
      <c r="L1528" s="10">
        <v>1.4756884725120001</v>
      </c>
      <c r="M1528" s="10">
        <v>1.1278317198875001</v>
      </c>
      <c r="N1528" s="10">
        <v>0.87759107608950004</v>
      </c>
      <c r="O1528" s="10">
        <v>0.86328252593599997</v>
      </c>
      <c r="P1528" s="10">
        <v>0.7656664171105001</v>
      </c>
      <c r="Q1528" s="10">
        <v>4.04</v>
      </c>
      <c r="R1528" s="10">
        <v>1538.7465999999999</v>
      </c>
      <c r="S1528" s="10">
        <v>1562.2748000000001</v>
      </c>
      <c r="T1528" s="10">
        <v>1599.91995</v>
      </c>
      <c r="U1528" s="10">
        <v>1501.1014</v>
      </c>
      <c r="V1528" s="10">
        <v>1581.0974000000001</v>
      </c>
    </row>
    <row r="1529" spans="1:22" x14ac:dyDescent="0.2">
      <c r="A1529" s="8">
        <v>85</v>
      </c>
      <c r="B1529" s="1" t="s">
        <v>172</v>
      </c>
      <c r="C1529" s="7" t="s">
        <v>6503</v>
      </c>
      <c r="D1529" s="7">
        <v>10</v>
      </c>
      <c r="E1529" s="2" t="s">
        <v>6619</v>
      </c>
      <c r="F1529" s="11" t="s">
        <v>7060</v>
      </c>
      <c r="G1529" s="10">
        <v>0</v>
      </c>
      <c r="H1529" s="10">
        <v>185.5</v>
      </c>
      <c r="I1529" s="10">
        <v>62.300000000000004</v>
      </c>
      <c r="J1529" s="10">
        <v>53.449999999999996</v>
      </c>
      <c r="K1529" s="10">
        <v>51.9</v>
      </c>
      <c r="L1529" s="10">
        <v>0.58092713623799996</v>
      </c>
      <c r="M1529" s="10">
        <v>0.58251697514349998</v>
      </c>
      <c r="N1529" s="10">
        <v>0.55389987483650005</v>
      </c>
      <c r="O1529" s="10">
        <v>0.57647558730100001</v>
      </c>
      <c r="P1529" s="10">
        <v>0.56343890827199994</v>
      </c>
      <c r="Q1529" s="10">
        <v>4.2699999999999996</v>
      </c>
      <c r="R1529" s="10">
        <v>2178.7145499999997</v>
      </c>
      <c r="S1529" s="10">
        <v>2272.8275000000003</v>
      </c>
      <c r="T1529" s="10">
        <v>2343.4121999999998</v>
      </c>
      <c r="U1529" s="10">
        <v>2334.0009</v>
      </c>
      <c r="V1529" s="10">
        <v>2446.9364500000001</v>
      </c>
    </row>
    <row r="1530" spans="1:22" x14ac:dyDescent="0.2">
      <c r="A1530" s="8">
        <v>85</v>
      </c>
      <c r="B1530" s="1" t="s">
        <v>172</v>
      </c>
      <c r="C1530" s="7" t="s">
        <v>6503</v>
      </c>
      <c r="D1530" s="7">
        <v>30</v>
      </c>
      <c r="E1530" s="2" t="s">
        <v>6897</v>
      </c>
      <c r="F1530" s="11" t="s">
        <v>7061</v>
      </c>
      <c r="G1530" s="10">
        <v>627.65000000000009</v>
      </c>
      <c r="H1530" s="10">
        <v>571.25</v>
      </c>
      <c r="I1530" s="10">
        <v>278.95000000000005</v>
      </c>
      <c r="J1530" s="10">
        <v>181.04999999999998</v>
      </c>
      <c r="K1530" s="10">
        <v>130.55000000000001</v>
      </c>
      <c r="L1530" s="10">
        <v>1.0327593533115</v>
      </c>
      <c r="M1530" s="10">
        <v>0.78697025845000002</v>
      </c>
      <c r="N1530" s="10">
        <v>0.65342379034949993</v>
      </c>
      <c r="O1530" s="10">
        <v>0.62353481891700002</v>
      </c>
      <c r="P1530" s="10">
        <v>0.60350284870250004</v>
      </c>
      <c r="Q1530" s="10">
        <v>4.2699999999999996</v>
      </c>
      <c r="R1530" s="10">
        <v>1571.6860999999999</v>
      </c>
      <c r="S1530" s="10">
        <v>1590.5086999999999</v>
      </c>
      <c r="T1530" s="10">
        <v>1670.5047</v>
      </c>
      <c r="U1530" s="10">
        <v>1548.1578500000001</v>
      </c>
      <c r="V1530" s="10">
        <v>1609.3312999999998</v>
      </c>
    </row>
    <row r="1531" spans="1:22" x14ac:dyDescent="0.2">
      <c r="A1531" s="8">
        <v>85</v>
      </c>
      <c r="B1531" s="1" t="s">
        <v>172</v>
      </c>
      <c r="C1531" s="7" t="s">
        <v>5946</v>
      </c>
      <c r="D1531" s="7">
        <v>10</v>
      </c>
      <c r="E1531" s="2" t="s">
        <v>6062</v>
      </c>
      <c r="F1531" s="11" t="s">
        <v>7061</v>
      </c>
      <c r="G1531" s="10">
        <v>23.749999999999993</v>
      </c>
      <c r="H1531" s="10">
        <v>209.2</v>
      </c>
      <c r="I1531" s="10">
        <v>81.600000000000009</v>
      </c>
      <c r="J1531" s="10">
        <v>25.2</v>
      </c>
      <c r="K1531" s="10">
        <v>59.35</v>
      </c>
      <c r="L1531" s="10">
        <v>0.42862056904700002</v>
      </c>
      <c r="M1531" s="10">
        <v>0.41081437330000004</v>
      </c>
      <c r="N1531" s="10">
        <v>0.37615588514999998</v>
      </c>
      <c r="O1531" s="10">
        <v>0.40509095323849997</v>
      </c>
      <c r="P1531" s="10">
        <v>0.39968550095800004</v>
      </c>
      <c r="Q1531" s="10">
        <v>4.7699999999999996</v>
      </c>
      <c r="R1531" s="10">
        <v>2075.1903499999999</v>
      </c>
      <c r="S1531" s="10">
        <v>2108.1298499999998</v>
      </c>
      <c r="T1531" s="10">
        <v>2178.7145500000001</v>
      </c>
      <c r="U1531" s="10">
        <v>2254.0048999999999</v>
      </c>
      <c r="V1531" s="10">
        <v>2338.7065499999999</v>
      </c>
    </row>
    <row r="1532" spans="1:22" x14ac:dyDescent="0.2">
      <c r="A1532" s="8">
        <v>85</v>
      </c>
      <c r="B1532" s="1" t="s">
        <v>172</v>
      </c>
      <c r="C1532" s="7" t="s">
        <v>5946</v>
      </c>
      <c r="D1532" s="7">
        <v>30</v>
      </c>
      <c r="E1532" s="2" t="s">
        <v>6340</v>
      </c>
      <c r="F1532" s="11" t="s">
        <v>7061</v>
      </c>
      <c r="G1532" s="10">
        <v>684.05000000000007</v>
      </c>
      <c r="H1532" s="10">
        <v>593.49999999999989</v>
      </c>
      <c r="I1532" s="10">
        <v>231.5</v>
      </c>
      <c r="J1532" s="10">
        <v>106.85</v>
      </c>
      <c r="K1532" s="10">
        <v>133.55000000000001</v>
      </c>
      <c r="L1532" s="10">
        <v>0.853107556938</v>
      </c>
      <c r="M1532" s="10">
        <v>0.65946517819200001</v>
      </c>
      <c r="N1532" s="10">
        <v>0.54881239033749996</v>
      </c>
      <c r="O1532" s="10">
        <v>0.5510381648060001</v>
      </c>
      <c r="P1532" s="10">
        <v>0.51606170887449998</v>
      </c>
      <c r="Q1532" s="10">
        <v>4.7699999999999996</v>
      </c>
      <c r="R1532" s="10">
        <v>1816.3797500000001</v>
      </c>
      <c r="S1532" s="10">
        <v>1839.9079999999999</v>
      </c>
      <c r="T1532" s="10">
        <v>1915.1983</v>
      </c>
      <c r="U1532" s="10">
        <v>1778.7345500000001</v>
      </c>
      <c r="V1532" s="10">
        <v>1863.4362000000001</v>
      </c>
    </row>
    <row r="1533" spans="1:22" x14ac:dyDescent="0.2">
      <c r="A1533" s="8" t="s">
        <v>173</v>
      </c>
      <c r="B1533" s="1" t="s">
        <v>174</v>
      </c>
      <c r="C1533" s="7" t="s">
        <v>5389</v>
      </c>
      <c r="D1533" s="7">
        <v>10</v>
      </c>
      <c r="E1533" s="2" t="s">
        <v>5506</v>
      </c>
      <c r="F1533" s="11" t="s">
        <v>7061</v>
      </c>
      <c r="G1533" s="10">
        <v>10.400000000000006</v>
      </c>
      <c r="H1533" s="10">
        <v>228.49999999999997</v>
      </c>
      <c r="I1533" s="10">
        <v>10.4</v>
      </c>
      <c r="J1533" s="10">
        <v>0</v>
      </c>
      <c r="K1533" s="10">
        <v>41.550000000000004</v>
      </c>
      <c r="L1533" s="10">
        <v>1.6985838871275001</v>
      </c>
      <c r="M1533" s="10">
        <v>1.808918707201</v>
      </c>
      <c r="N1533" s="10">
        <v>1.7113025983750001</v>
      </c>
      <c r="O1533" s="10">
        <v>1.8782356835009999</v>
      </c>
      <c r="P1533" s="10">
        <v>1.7313345685899999</v>
      </c>
      <c r="Q1533" s="10">
        <v>4.51</v>
      </c>
      <c r="R1533" s="10">
        <v>2338.7065499999999</v>
      </c>
      <c r="S1533" s="10">
        <v>2352.8235</v>
      </c>
      <c r="T1533" s="10">
        <v>2413.9969000000001</v>
      </c>
      <c r="U1533" s="10">
        <v>2334.0009</v>
      </c>
      <c r="V1533" s="10">
        <v>2456.3477499999999</v>
      </c>
    </row>
    <row r="1534" spans="1:22" x14ac:dyDescent="0.2">
      <c r="A1534" s="8" t="s">
        <v>173</v>
      </c>
      <c r="B1534" s="1" t="s">
        <v>174</v>
      </c>
      <c r="C1534" s="7" t="s">
        <v>5389</v>
      </c>
      <c r="D1534" s="7">
        <v>30</v>
      </c>
      <c r="E1534" s="2" t="s">
        <v>5784</v>
      </c>
      <c r="F1534" s="11" t="s">
        <v>7061</v>
      </c>
      <c r="G1534" s="10">
        <v>881.35</v>
      </c>
      <c r="H1534" s="10">
        <v>608.34999999999991</v>
      </c>
      <c r="I1534" s="10">
        <v>197.35</v>
      </c>
      <c r="J1534" s="10">
        <v>111.3</v>
      </c>
      <c r="K1534" s="10">
        <v>103.85</v>
      </c>
      <c r="L1534" s="10">
        <v>3.0117908234500002</v>
      </c>
      <c r="M1534" s="10">
        <v>2.2734696355224999</v>
      </c>
      <c r="N1534" s="10">
        <v>1.7885687692045</v>
      </c>
      <c r="O1534" s="10">
        <v>1.7589977655535001</v>
      </c>
      <c r="P1534" s="10">
        <v>1.5469132554985001</v>
      </c>
      <c r="Q1534" s="10">
        <v>4.51</v>
      </c>
      <c r="R1534" s="10">
        <v>1496.3957499999999</v>
      </c>
      <c r="S1534" s="10">
        <v>1510.5127</v>
      </c>
      <c r="T1534" s="10">
        <v>1519.9239499999999</v>
      </c>
      <c r="U1534" s="10">
        <v>1439.9279999999999</v>
      </c>
      <c r="V1534" s="10">
        <v>1519.924</v>
      </c>
    </row>
    <row r="1535" spans="1:22" x14ac:dyDescent="0.2">
      <c r="A1535" s="8" t="s">
        <v>173</v>
      </c>
      <c r="B1535" s="1" t="s">
        <v>174</v>
      </c>
      <c r="C1535" s="7" t="s">
        <v>6503</v>
      </c>
      <c r="D1535" s="7">
        <v>10</v>
      </c>
      <c r="E1535" s="2" t="s">
        <v>6620</v>
      </c>
      <c r="F1535" s="11" t="s">
        <v>7060</v>
      </c>
      <c r="G1535" s="10">
        <v>0</v>
      </c>
      <c r="H1535" s="10">
        <v>166.20000000000002</v>
      </c>
      <c r="I1535" s="10">
        <v>41.550000000000004</v>
      </c>
      <c r="J1535" s="10">
        <v>53.449999999999996</v>
      </c>
      <c r="K1535" s="10">
        <v>50.449999999999996</v>
      </c>
      <c r="L1535" s="10">
        <v>0.74817818914450007</v>
      </c>
      <c r="M1535" s="10">
        <v>0.78124683838850006</v>
      </c>
      <c r="N1535" s="10">
        <v>0.73514151011600004</v>
      </c>
      <c r="O1535" s="10">
        <v>0.76630235267250002</v>
      </c>
      <c r="P1535" s="10">
        <v>0.74086493017700006</v>
      </c>
      <c r="Q1535" s="10">
        <v>4.37</v>
      </c>
      <c r="R1535" s="10">
        <v>2206.9484499999999</v>
      </c>
      <c r="S1535" s="10">
        <v>2310.4726999999998</v>
      </c>
      <c r="T1535" s="10">
        <v>2324.5896000000002</v>
      </c>
      <c r="U1535" s="10">
        <v>2319.8839500000004</v>
      </c>
      <c r="V1535" s="10">
        <v>2446.9364500000001</v>
      </c>
    </row>
    <row r="1536" spans="1:22" x14ac:dyDescent="0.2">
      <c r="A1536" s="8" t="s">
        <v>173</v>
      </c>
      <c r="B1536" s="1" t="s">
        <v>174</v>
      </c>
      <c r="C1536" s="7" t="s">
        <v>6503</v>
      </c>
      <c r="D1536" s="7">
        <v>30</v>
      </c>
      <c r="E1536" s="2" t="s">
        <v>6898</v>
      </c>
      <c r="F1536" s="11" t="s">
        <v>7061</v>
      </c>
      <c r="G1536" s="10">
        <v>644</v>
      </c>
      <c r="H1536" s="10">
        <v>626.15</v>
      </c>
      <c r="I1536" s="10">
        <v>275.95000000000005</v>
      </c>
      <c r="J1536" s="10">
        <v>194.4</v>
      </c>
      <c r="K1536" s="10">
        <v>163.25</v>
      </c>
      <c r="L1536" s="10">
        <v>1.3411881010675</v>
      </c>
      <c r="M1536" s="10">
        <v>1.113523169734</v>
      </c>
      <c r="N1536" s="10">
        <v>0.93132763111100003</v>
      </c>
      <c r="O1536" s="10">
        <v>0.91065972533350004</v>
      </c>
      <c r="P1536" s="10">
        <v>0.83784510344099994</v>
      </c>
      <c r="Q1536" s="10">
        <v>4.37</v>
      </c>
      <c r="R1536" s="10">
        <v>2089.3072999999999</v>
      </c>
      <c r="S1536" s="10">
        <v>2094.0129000000002</v>
      </c>
      <c r="T1536" s="10">
        <v>2084.6016500000001</v>
      </c>
      <c r="U1536" s="10">
        <v>2032.8395</v>
      </c>
      <c r="V1536" s="10">
        <v>2117.54115</v>
      </c>
    </row>
    <row r="1537" spans="1:22" x14ac:dyDescent="0.2">
      <c r="A1537" s="8" t="s">
        <v>173</v>
      </c>
      <c r="B1537" s="1" t="s">
        <v>174</v>
      </c>
      <c r="C1537" s="7" t="s">
        <v>5946</v>
      </c>
      <c r="D1537" s="7">
        <v>10</v>
      </c>
      <c r="E1537" s="2" t="s">
        <v>6063</v>
      </c>
      <c r="F1537" s="11" t="s">
        <v>7060</v>
      </c>
      <c r="G1537" s="10" t="s">
        <v>5387</v>
      </c>
      <c r="H1537" s="10" t="s">
        <v>5387</v>
      </c>
      <c r="I1537" s="10" t="s">
        <v>5387</v>
      </c>
      <c r="J1537" s="10" t="s">
        <v>5387</v>
      </c>
      <c r="K1537" s="10" t="s">
        <v>5387</v>
      </c>
      <c r="L1537" s="10" t="s">
        <v>5387</v>
      </c>
      <c r="M1537" s="10" t="s">
        <v>5387</v>
      </c>
      <c r="N1537" s="10" t="s">
        <v>5387</v>
      </c>
      <c r="O1537" s="10" t="s">
        <v>5387</v>
      </c>
      <c r="P1537" s="10" t="s">
        <v>5387</v>
      </c>
      <c r="Q1537" s="10" t="s">
        <v>5387</v>
      </c>
      <c r="R1537" s="10" t="s">
        <v>5387</v>
      </c>
      <c r="S1537" s="10" t="s">
        <v>5387</v>
      </c>
      <c r="T1537" s="10" t="s">
        <v>5387</v>
      </c>
      <c r="U1537" s="10" t="s">
        <v>5387</v>
      </c>
      <c r="V1537" s="10" t="s">
        <v>5387</v>
      </c>
    </row>
    <row r="1538" spans="1:22" x14ac:dyDescent="0.2">
      <c r="A1538" s="8" t="s">
        <v>173</v>
      </c>
      <c r="B1538" s="1" t="s">
        <v>174</v>
      </c>
      <c r="C1538" s="7" t="s">
        <v>5946</v>
      </c>
      <c r="D1538" s="7">
        <v>30</v>
      </c>
      <c r="E1538" s="2" t="s">
        <v>6341</v>
      </c>
      <c r="F1538" s="11" t="s">
        <v>7061</v>
      </c>
      <c r="G1538" s="10">
        <v>488.15000000000003</v>
      </c>
      <c r="H1538" s="10">
        <v>479.3</v>
      </c>
      <c r="I1538" s="10">
        <v>189.95000000000002</v>
      </c>
      <c r="J1538" s="10">
        <v>127.6</v>
      </c>
      <c r="K1538" s="10">
        <v>105.35</v>
      </c>
      <c r="L1538" s="10">
        <v>0.95358537579449998</v>
      </c>
      <c r="M1538" s="10">
        <v>0.82862403778649996</v>
      </c>
      <c r="N1538" s="10">
        <v>0.67504559947050002</v>
      </c>
      <c r="O1538" s="10">
        <v>0.69762131193499999</v>
      </c>
      <c r="P1538" s="10">
        <v>0.634345723478</v>
      </c>
      <c r="Q1538" s="10">
        <v>4.1399999999999997</v>
      </c>
      <c r="R1538" s="10">
        <v>1882.2588000000001</v>
      </c>
      <c r="S1538" s="10">
        <v>1844.61365</v>
      </c>
      <c r="T1538" s="10">
        <v>1929.3152500000001</v>
      </c>
      <c r="U1538" s="10">
        <v>1835.20235</v>
      </c>
      <c r="V1538" s="10">
        <v>1877.55315</v>
      </c>
    </row>
    <row r="1539" spans="1:22" x14ac:dyDescent="0.2">
      <c r="A1539" s="8" t="s">
        <v>175</v>
      </c>
      <c r="B1539" s="1" t="s">
        <v>176</v>
      </c>
      <c r="C1539" s="7" t="s">
        <v>5389</v>
      </c>
      <c r="D1539" s="7">
        <v>10</v>
      </c>
      <c r="E1539" s="2" t="s">
        <v>5507</v>
      </c>
      <c r="F1539" s="11" t="s">
        <v>7061</v>
      </c>
      <c r="G1539" s="10">
        <v>143.9</v>
      </c>
      <c r="H1539" s="10">
        <v>258.14999999999998</v>
      </c>
      <c r="I1539" s="10">
        <v>83.1</v>
      </c>
      <c r="J1539" s="10">
        <v>10.349999999999998</v>
      </c>
      <c r="K1539" s="10">
        <v>8.9</v>
      </c>
      <c r="L1539" s="10">
        <v>1.45661040564</v>
      </c>
      <c r="M1539" s="10">
        <v>1.5357843831569999</v>
      </c>
      <c r="N1539" s="10">
        <v>1.6070091661435</v>
      </c>
      <c r="O1539" s="10">
        <v>1.6200458451724999</v>
      </c>
      <c r="P1539" s="10">
        <v>1.4222698852715001</v>
      </c>
      <c r="Q1539" s="10">
        <v>4.75</v>
      </c>
      <c r="R1539" s="10">
        <v>2413.9969000000001</v>
      </c>
      <c r="S1539" s="10">
        <v>2541.0493999999999</v>
      </c>
      <c r="T1539" s="10">
        <v>2649.27925</v>
      </c>
      <c r="U1539" s="10">
        <v>2630.4566500000001</v>
      </c>
      <c r="V1539" s="10">
        <v>2851.6220499999999</v>
      </c>
    </row>
    <row r="1540" spans="1:22" x14ac:dyDescent="0.2">
      <c r="A1540" s="8" t="s">
        <v>175</v>
      </c>
      <c r="B1540" s="1" t="s">
        <v>176</v>
      </c>
      <c r="C1540" s="7" t="s">
        <v>5389</v>
      </c>
      <c r="D1540" s="7">
        <v>30</v>
      </c>
      <c r="E1540" s="2" t="s">
        <v>5785</v>
      </c>
      <c r="F1540" s="11" t="s">
        <v>7061</v>
      </c>
      <c r="G1540" s="10">
        <v>960</v>
      </c>
      <c r="H1540" s="10">
        <v>457.04999999999995</v>
      </c>
      <c r="I1540" s="10">
        <v>124.60000000000001</v>
      </c>
      <c r="J1540" s="10">
        <v>25.25</v>
      </c>
      <c r="K1540" s="10">
        <v>0</v>
      </c>
      <c r="L1540" s="10">
        <v>2.9863534009545001</v>
      </c>
      <c r="M1540" s="10">
        <v>2.7745868586804998</v>
      </c>
      <c r="N1540" s="10">
        <v>2.3720396476915</v>
      </c>
      <c r="O1540" s="10">
        <v>2.4289558805249998</v>
      </c>
      <c r="P1540" s="10">
        <v>2.1666324610415</v>
      </c>
      <c r="Q1540" s="10">
        <v>4.75</v>
      </c>
      <c r="R1540" s="10">
        <v>1581.0974000000001</v>
      </c>
      <c r="S1540" s="10">
        <v>1632.8595</v>
      </c>
      <c r="T1540" s="10">
        <v>1656.3877499999999</v>
      </c>
      <c r="U1540" s="10">
        <v>1581.0974000000001</v>
      </c>
      <c r="V1540" s="10">
        <v>1665.799</v>
      </c>
    </row>
    <row r="1541" spans="1:22" x14ac:dyDescent="0.2">
      <c r="A1541" s="8" t="s">
        <v>175</v>
      </c>
      <c r="B1541" s="1" t="s">
        <v>176</v>
      </c>
      <c r="C1541" s="7" t="s">
        <v>6503</v>
      </c>
      <c r="D1541" s="7">
        <v>10</v>
      </c>
      <c r="E1541" s="2" t="s">
        <v>6621</v>
      </c>
      <c r="F1541" s="11" t="s">
        <v>7060</v>
      </c>
      <c r="G1541" s="10" t="s">
        <v>5387</v>
      </c>
      <c r="H1541" s="10" t="s">
        <v>5387</v>
      </c>
      <c r="I1541" s="10" t="s">
        <v>5387</v>
      </c>
      <c r="J1541" s="10" t="s">
        <v>5387</v>
      </c>
      <c r="K1541" s="10" t="s">
        <v>5387</v>
      </c>
      <c r="L1541" s="10" t="s">
        <v>5387</v>
      </c>
      <c r="M1541" s="10" t="s">
        <v>5387</v>
      </c>
      <c r="N1541" s="10" t="s">
        <v>5387</v>
      </c>
      <c r="O1541" s="10" t="s">
        <v>5387</v>
      </c>
      <c r="P1541" s="10" t="s">
        <v>5387</v>
      </c>
      <c r="Q1541" s="10" t="s">
        <v>5387</v>
      </c>
      <c r="R1541" s="10" t="s">
        <v>5387</v>
      </c>
      <c r="S1541" s="10" t="s">
        <v>5387</v>
      </c>
      <c r="T1541" s="10" t="s">
        <v>5387</v>
      </c>
      <c r="U1541" s="10" t="s">
        <v>5387</v>
      </c>
      <c r="V1541" s="10" t="s">
        <v>5387</v>
      </c>
    </row>
    <row r="1542" spans="1:22" x14ac:dyDescent="0.2">
      <c r="A1542" s="8" t="s">
        <v>175</v>
      </c>
      <c r="B1542" s="1" t="s">
        <v>176</v>
      </c>
      <c r="C1542" s="7" t="s">
        <v>6503</v>
      </c>
      <c r="D1542" s="7">
        <v>30</v>
      </c>
      <c r="E1542" s="2" t="s">
        <v>6899</v>
      </c>
      <c r="F1542" s="11" t="s">
        <v>7061</v>
      </c>
      <c r="G1542" s="10">
        <v>1200.3999999999999</v>
      </c>
      <c r="H1542" s="10">
        <v>643.95000000000005</v>
      </c>
      <c r="I1542" s="10">
        <v>216.6</v>
      </c>
      <c r="J1542" s="10">
        <v>109.80000000000001</v>
      </c>
      <c r="K1542" s="10">
        <v>77.149999999999991</v>
      </c>
      <c r="L1542" s="10">
        <v>1.1895174694390001</v>
      </c>
      <c r="M1542" s="10">
        <v>0.95867286029349996</v>
      </c>
      <c r="N1542" s="10">
        <v>0.84388649128350002</v>
      </c>
      <c r="O1542" s="10">
        <v>0.84007087790900004</v>
      </c>
      <c r="P1542" s="10">
        <v>0.76948203048450003</v>
      </c>
      <c r="Q1542" s="10">
        <v>5.04</v>
      </c>
      <c r="R1542" s="10">
        <v>1642.2708</v>
      </c>
      <c r="S1542" s="10">
        <v>1736.38375</v>
      </c>
      <c r="T1542" s="10">
        <v>1811.6741000000002</v>
      </c>
      <c r="U1542" s="10">
        <v>1726.97245</v>
      </c>
      <c r="V1542" s="10">
        <v>1802.2628</v>
      </c>
    </row>
    <row r="1543" spans="1:22" x14ac:dyDescent="0.2">
      <c r="A1543" s="8" t="s">
        <v>175</v>
      </c>
      <c r="B1543" s="1" t="s">
        <v>176</v>
      </c>
      <c r="C1543" s="7" t="s">
        <v>5946</v>
      </c>
      <c r="D1543" s="7">
        <v>10</v>
      </c>
      <c r="E1543" s="2" t="s">
        <v>6064</v>
      </c>
      <c r="F1543" s="11" t="s">
        <v>7060</v>
      </c>
      <c r="G1543" s="10" t="s">
        <v>5387</v>
      </c>
      <c r="H1543" s="10" t="s">
        <v>5387</v>
      </c>
      <c r="I1543" s="10" t="s">
        <v>5387</v>
      </c>
      <c r="J1543" s="10" t="s">
        <v>5387</v>
      </c>
      <c r="K1543" s="10" t="s">
        <v>5387</v>
      </c>
      <c r="L1543" s="10" t="s">
        <v>5387</v>
      </c>
      <c r="M1543" s="10" t="s">
        <v>5387</v>
      </c>
      <c r="N1543" s="10" t="s">
        <v>5387</v>
      </c>
      <c r="O1543" s="10" t="s">
        <v>5387</v>
      </c>
      <c r="P1543" s="10" t="s">
        <v>5387</v>
      </c>
      <c r="Q1543" s="10" t="s">
        <v>5387</v>
      </c>
      <c r="R1543" s="10" t="s">
        <v>5387</v>
      </c>
      <c r="S1543" s="10" t="s">
        <v>5387</v>
      </c>
      <c r="T1543" s="10" t="s">
        <v>5387</v>
      </c>
      <c r="U1543" s="10" t="s">
        <v>5387</v>
      </c>
      <c r="V1543" s="10" t="s">
        <v>5387</v>
      </c>
    </row>
    <row r="1544" spans="1:22" x14ac:dyDescent="0.2">
      <c r="A1544" s="8" t="s">
        <v>175</v>
      </c>
      <c r="B1544" s="1" t="s">
        <v>176</v>
      </c>
      <c r="C1544" s="7" t="s">
        <v>5946</v>
      </c>
      <c r="D1544" s="7">
        <v>30</v>
      </c>
      <c r="E1544" s="2" t="s">
        <v>6342</v>
      </c>
      <c r="F1544" s="11" t="s">
        <v>7061</v>
      </c>
      <c r="G1544" s="10">
        <v>302.7</v>
      </c>
      <c r="H1544" s="10">
        <v>176.54999999999998</v>
      </c>
      <c r="I1544" s="10">
        <v>14.85</v>
      </c>
      <c r="J1544" s="10">
        <v>19.3</v>
      </c>
      <c r="K1544" s="10">
        <v>0</v>
      </c>
      <c r="L1544" s="10">
        <v>2.273787603303</v>
      </c>
      <c r="M1544" s="10">
        <v>2.0807811601199999</v>
      </c>
      <c r="N1544" s="10">
        <v>1.6540683977605</v>
      </c>
      <c r="O1544" s="10">
        <v>1.741191569807</v>
      </c>
      <c r="P1544" s="10">
        <v>1.7624954111464999</v>
      </c>
      <c r="Q1544" s="10">
        <v>3.84</v>
      </c>
      <c r="R1544" s="10">
        <v>1562.27485</v>
      </c>
      <c r="S1544" s="10">
        <v>1614.0369500000002</v>
      </c>
      <c r="T1544" s="10">
        <v>1656.3877499999999</v>
      </c>
      <c r="U1544" s="10">
        <v>1595.21435</v>
      </c>
      <c r="V1544" s="10">
        <v>1661.0934</v>
      </c>
    </row>
    <row r="1545" spans="1:22" x14ac:dyDescent="0.2">
      <c r="A1545" s="8" t="s">
        <v>177</v>
      </c>
      <c r="B1545" s="1" t="s">
        <v>178</v>
      </c>
      <c r="C1545" s="7" t="s">
        <v>5389</v>
      </c>
      <c r="D1545" s="7">
        <v>10</v>
      </c>
      <c r="E1545" s="2" t="s">
        <v>5508</v>
      </c>
      <c r="F1545" s="11" t="s">
        <v>7061</v>
      </c>
      <c r="G1545" s="10">
        <v>152.85</v>
      </c>
      <c r="H1545" s="10">
        <v>252.24999999999997</v>
      </c>
      <c r="I1545" s="10">
        <v>25.2</v>
      </c>
      <c r="J1545" s="10">
        <v>11.9</v>
      </c>
      <c r="K1545" s="10">
        <v>31.15</v>
      </c>
      <c r="L1545" s="10">
        <v>2.6245060659580002</v>
      </c>
      <c r="M1545" s="10">
        <v>1.9275206895855002</v>
      </c>
      <c r="N1545" s="10">
        <v>1.7402376664635</v>
      </c>
      <c r="O1545" s="10">
        <v>1.9720361789525001</v>
      </c>
      <c r="P1545" s="10">
        <v>1.7666289923025</v>
      </c>
      <c r="Q1545" s="10">
        <v>4.92</v>
      </c>
      <c r="R1545" s="10">
        <v>2498.6985500000001</v>
      </c>
      <c r="S1545" s="10">
        <v>2381.0573999999997</v>
      </c>
      <c r="T1545" s="10">
        <v>2456.3477499999999</v>
      </c>
      <c r="U1545" s="10">
        <v>2352.8235</v>
      </c>
      <c r="V1545" s="10">
        <v>2503.4042499999996</v>
      </c>
    </row>
    <row r="1546" spans="1:22" x14ac:dyDescent="0.2">
      <c r="A1546" s="8" t="s">
        <v>177</v>
      </c>
      <c r="B1546" s="1" t="s">
        <v>178</v>
      </c>
      <c r="C1546" s="7" t="s">
        <v>5389</v>
      </c>
      <c r="D1546" s="7">
        <v>30</v>
      </c>
      <c r="E1546" s="2" t="s">
        <v>5786</v>
      </c>
      <c r="F1546" s="11" t="s">
        <v>7061</v>
      </c>
      <c r="G1546" s="10">
        <v>1213.75</v>
      </c>
      <c r="H1546" s="10">
        <v>651.35</v>
      </c>
      <c r="I1546" s="10">
        <v>206.25</v>
      </c>
      <c r="J1546" s="10">
        <v>80.100000000000009</v>
      </c>
      <c r="K1546" s="10">
        <v>63.8</v>
      </c>
      <c r="L1546" s="10">
        <v>2.7424721127804998</v>
      </c>
      <c r="M1546" s="10">
        <v>2.3981130057494999</v>
      </c>
      <c r="N1546" s="10">
        <v>2.1338817795790002</v>
      </c>
      <c r="O1546" s="10">
        <v>2.1526418786689998</v>
      </c>
      <c r="P1546" s="10">
        <v>1.8772817801570001</v>
      </c>
      <c r="Q1546" s="10">
        <v>4.92</v>
      </c>
      <c r="R1546" s="10">
        <v>1595.2143000000001</v>
      </c>
      <c r="S1546" s="10">
        <v>1665.7990500000001</v>
      </c>
      <c r="T1546" s="10">
        <v>1698.73855</v>
      </c>
      <c r="U1546" s="10">
        <v>1618.7425499999999</v>
      </c>
      <c r="V1546" s="10">
        <v>1708.14985</v>
      </c>
    </row>
    <row r="1547" spans="1:22" x14ac:dyDescent="0.2">
      <c r="A1547" s="8" t="s">
        <v>177</v>
      </c>
      <c r="B1547" s="1" t="s">
        <v>178</v>
      </c>
      <c r="C1547" s="7" t="s">
        <v>6503</v>
      </c>
      <c r="D1547" s="7">
        <v>10</v>
      </c>
      <c r="E1547" s="2" t="s">
        <v>6622</v>
      </c>
      <c r="F1547" s="11" t="s">
        <v>7061</v>
      </c>
      <c r="G1547" s="10">
        <v>325</v>
      </c>
      <c r="H1547" s="10">
        <v>311.59999999999997</v>
      </c>
      <c r="I1547" s="10">
        <v>40.049999999999997</v>
      </c>
      <c r="J1547" s="10">
        <v>89.05</v>
      </c>
      <c r="K1547" s="10">
        <v>54.949999999999996</v>
      </c>
      <c r="L1547" s="10">
        <v>0.79173977516799998</v>
      </c>
      <c r="M1547" s="10">
        <v>0.9205167265505001</v>
      </c>
      <c r="N1547" s="10">
        <v>0.82162874659950003</v>
      </c>
      <c r="O1547" s="10">
        <v>1.0031883496604999</v>
      </c>
      <c r="P1547" s="10">
        <v>0.89317149736800006</v>
      </c>
      <c r="Q1547" s="10">
        <v>4.5999999999999996</v>
      </c>
      <c r="R1547" s="10">
        <v>2564.5776500000002</v>
      </c>
      <c r="S1547" s="10">
        <v>2653.9849000000004</v>
      </c>
      <c r="T1547" s="10">
        <v>2823.3881999999999</v>
      </c>
      <c r="U1547" s="10">
        <v>2766.9204</v>
      </c>
      <c r="V1547" s="10">
        <v>2973.9688999999998</v>
      </c>
    </row>
    <row r="1548" spans="1:22" x14ac:dyDescent="0.2">
      <c r="A1548" s="8" t="s">
        <v>177</v>
      </c>
      <c r="B1548" s="1" t="s">
        <v>178</v>
      </c>
      <c r="C1548" s="7" t="s">
        <v>6503</v>
      </c>
      <c r="D1548" s="7">
        <v>30</v>
      </c>
      <c r="E1548" s="2" t="s">
        <v>6900</v>
      </c>
      <c r="F1548" s="11" t="s">
        <v>7061</v>
      </c>
      <c r="G1548" s="10">
        <v>1099.5</v>
      </c>
      <c r="H1548" s="10">
        <v>654.35</v>
      </c>
      <c r="I1548" s="10">
        <v>231.45</v>
      </c>
      <c r="J1548" s="10">
        <v>157.29999999999998</v>
      </c>
      <c r="K1548" s="10">
        <v>78.649999999999991</v>
      </c>
      <c r="L1548" s="10">
        <v>1.005414124129</v>
      </c>
      <c r="M1548" s="10">
        <v>0.90620817639700002</v>
      </c>
      <c r="N1548" s="10">
        <v>0.78029293504500008</v>
      </c>
      <c r="O1548" s="10">
        <v>0.82003890769400001</v>
      </c>
      <c r="P1548" s="10">
        <v>0.70461660312149998</v>
      </c>
      <c r="Q1548" s="10">
        <v>4.5999999999999996</v>
      </c>
      <c r="R1548" s="10">
        <v>1623.4482</v>
      </c>
      <c r="S1548" s="10">
        <v>1703.4441999999999</v>
      </c>
      <c r="T1548" s="10">
        <v>1778.7345499999999</v>
      </c>
      <c r="U1548" s="10">
        <v>1679.9160000000002</v>
      </c>
      <c r="V1548" s="10">
        <v>1764.6176500000001</v>
      </c>
    </row>
    <row r="1549" spans="1:22" x14ac:dyDescent="0.2">
      <c r="A1549" s="8" t="s">
        <v>177</v>
      </c>
      <c r="B1549" s="1" t="s">
        <v>178</v>
      </c>
      <c r="C1549" s="7" t="s">
        <v>5946</v>
      </c>
      <c r="D1549" s="7">
        <v>10</v>
      </c>
      <c r="E1549" s="2" t="s">
        <v>6065</v>
      </c>
      <c r="F1549" s="11" t="s">
        <v>7061</v>
      </c>
      <c r="G1549" s="10">
        <v>44.5</v>
      </c>
      <c r="H1549" s="10">
        <v>155.79999999999998</v>
      </c>
      <c r="I1549" s="10">
        <v>0</v>
      </c>
      <c r="J1549" s="10">
        <v>0</v>
      </c>
      <c r="K1549" s="10">
        <v>40.049999999999997</v>
      </c>
      <c r="L1549" s="10">
        <v>0.66964014719050002</v>
      </c>
      <c r="M1549" s="10">
        <v>0.71002205540149999</v>
      </c>
      <c r="N1549" s="10">
        <v>0.66932217940850003</v>
      </c>
      <c r="O1549" s="10">
        <v>0.74849615692549998</v>
      </c>
      <c r="P1549" s="10">
        <v>0.642612885789</v>
      </c>
      <c r="Q1549" s="10">
        <v>4.2699999999999996</v>
      </c>
      <c r="R1549" s="10">
        <v>2046.9564499999999</v>
      </c>
      <c r="S1549" s="10">
        <v>2145.7750500000002</v>
      </c>
      <c r="T1549" s="10">
        <v>2221.0654</v>
      </c>
      <c r="U1549" s="10">
        <v>2169.3032499999999</v>
      </c>
      <c r="V1549" s="10">
        <v>2301.0613499999999</v>
      </c>
    </row>
    <row r="1550" spans="1:22" x14ac:dyDescent="0.2">
      <c r="A1550" s="8" t="s">
        <v>177</v>
      </c>
      <c r="B1550" s="1" t="s">
        <v>178</v>
      </c>
      <c r="C1550" s="7" t="s">
        <v>5946</v>
      </c>
      <c r="D1550" s="7">
        <v>30</v>
      </c>
      <c r="E1550" s="2" t="s">
        <v>6343</v>
      </c>
      <c r="F1550" s="11" t="s">
        <v>7061</v>
      </c>
      <c r="G1550" s="10">
        <v>322</v>
      </c>
      <c r="H1550" s="10">
        <v>209.25</v>
      </c>
      <c r="I1550" s="10">
        <v>35.6</v>
      </c>
      <c r="J1550" s="10">
        <v>22.25</v>
      </c>
      <c r="K1550" s="10">
        <v>0</v>
      </c>
      <c r="L1550" s="10">
        <v>1.2276736031820001</v>
      </c>
      <c r="M1550" s="10">
        <v>1.2305353132125001</v>
      </c>
      <c r="N1550" s="10">
        <v>1.024492191</v>
      </c>
      <c r="O1550" s="10">
        <v>1.1090716207975</v>
      </c>
      <c r="P1550" s="10">
        <v>1.098896651799</v>
      </c>
      <c r="Q1550" s="10">
        <v>4.2699999999999996</v>
      </c>
      <c r="R1550" s="10">
        <v>1519.924</v>
      </c>
      <c r="S1550" s="10">
        <v>1576.39175</v>
      </c>
      <c r="T1550" s="10">
        <v>1632.8595</v>
      </c>
      <c r="U1550" s="10">
        <v>1562.2748000000001</v>
      </c>
      <c r="V1550" s="10">
        <v>1623.4482499999999</v>
      </c>
    </row>
    <row r="1551" spans="1:22" x14ac:dyDescent="0.2">
      <c r="A1551" s="8" t="s">
        <v>179</v>
      </c>
      <c r="B1551" s="1" t="s">
        <v>180</v>
      </c>
      <c r="C1551" s="7" t="s">
        <v>5389</v>
      </c>
      <c r="D1551" s="7">
        <v>10</v>
      </c>
      <c r="E1551" s="2" t="s">
        <v>5509</v>
      </c>
      <c r="F1551" s="11" t="s">
        <v>7061</v>
      </c>
      <c r="G1551" s="10">
        <v>143.9</v>
      </c>
      <c r="H1551" s="10">
        <v>280.45</v>
      </c>
      <c r="I1551" s="10">
        <v>112.80000000000001</v>
      </c>
      <c r="J1551" s="10">
        <v>43.05</v>
      </c>
      <c r="K1551" s="10">
        <v>46</v>
      </c>
      <c r="L1551" s="10">
        <v>2.3764911966284998</v>
      </c>
      <c r="M1551" s="10">
        <v>1.655658236666</v>
      </c>
      <c r="N1551" s="10">
        <v>1.4578822767649999</v>
      </c>
      <c r="O1551" s="10">
        <v>1.5478671588420001</v>
      </c>
      <c r="P1551" s="10">
        <v>1.5348304798129999</v>
      </c>
      <c r="Q1551" s="10">
        <v>4.0599999999999996</v>
      </c>
      <c r="R1551" s="10">
        <v>2512.8154999999997</v>
      </c>
      <c r="S1551" s="10">
        <v>2508.1098499999998</v>
      </c>
      <c r="T1551" s="10">
        <v>2428.1138499999997</v>
      </c>
      <c r="U1551" s="10">
        <v>2531.63805</v>
      </c>
      <c r="V1551" s="10">
        <v>2616.3397</v>
      </c>
    </row>
    <row r="1552" spans="1:22" x14ac:dyDescent="0.2">
      <c r="A1552" s="8" t="s">
        <v>179</v>
      </c>
      <c r="B1552" s="1" t="s">
        <v>180</v>
      </c>
      <c r="C1552" s="7" t="s">
        <v>5389</v>
      </c>
      <c r="D1552" s="7">
        <v>30</v>
      </c>
      <c r="E1552" s="2" t="s">
        <v>5787</v>
      </c>
      <c r="F1552" s="11" t="s">
        <v>7061</v>
      </c>
      <c r="G1552" s="10">
        <v>1362.1499999999999</v>
      </c>
      <c r="H1552" s="10">
        <v>1028.25</v>
      </c>
      <c r="I1552" s="10">
        <v>465.9</v>
      </c>
      <c r="J1552" s="10">
        <v>274.5</v>
      </c>
      <c r="K1552" s="10">
        <v>182.5</v>
      </c>
      <c r="L1552" s="10">
        <v>2.9577363006474999</v>
      </c>
      <c r="M1552" s="10">
        <v>2.0795092889950002</v>
      </c>
      <c r="N1552" s="10">
        <v>1.582207679211</v>
      </c>
      <c r="O1552" s="10">
        <v>1.4642416323890002</v>
      </c>
      <c r="P1552" s="10">
        <v>1.302396031762</v>
      </c>
      <c r="Q1552" s="10">
        <v>4.0599999999999996</v>
      </c>
      <c r="R1552" s="10">
        <v>3176.3117000000002</v>
      </c>
      <c r="S1552" s="10">
        <v>3181.0174000000002</v>
      </c>
      <c r="T1552" s="10">
        <v>3105.7270500000004</v>
      </c>
      <c r="U1552" s="10">
        <v>3129.2552999999998</v>
      </c>
      <c r="V1552" s="10">
        <v>3209.2512499999998</v>
      </c>
    </row>
    <row r="1553" spans="1:22" x14ac:dyDescent="0.2">
      <c r="A1553" s="8" t="s">
        <v>179</v>
      </c>
      <c r="B1553" s="1" t="s">
        <v>180</v>
      </c>
      <c r="C1553" s="7" t="s">
        <v>6503</v>
      </c>
      <c r="D1553" s="7">
        <v>10</v>
      </c>
      <c r="E1553" s="2" t="s">
        <v>6623</v>
      </c>
      <c r="F1553" s="11" t="s">
        <v>7060</v>
      </c>
      <c r="G1553" s="10">
        <v>0</v>
      </c>
      <c r="H1553" s="10">
        <v>192.9</v>
      </c>
      <c r="I1553" s="10">
        <v>34.100000000000009</v>
      </c>
      <c r="J1553" s="10">
        <v>5.95</v>
      </c>
      <c r="K1553" s="10">
        <v>37.1</v>
      </c>
      <c r="L1553" s="10">
        <v>0.58760445964249997</v>
      </c>
      <c r="M1553" s="10">
        <v>0.58506071739300003</v>
      </c>
      <c r="N1553" s="10">
        <v>0.56439281161550003</v>
      </c>
      <c r="O1553" s="10">
        <v>0.55389987483650005</v>
      </c>
      <c r="P1553" s="10">
        <v>0.58060916845650001</v>
      </c>
      <c r="Q1553" s="10">
        <v>4.7</v>
      </c>
      <c r="R1553" s="10">
        <v>2192.8315000000002</v>
      </c>
      <c r="S1553" s="10">
        <v>2390.4686499999998</v>
      </c>
      <c r="T1553" s="10">
        <v>2404.5856000000003</v>
      </c>
      <c r="U1553" s="10">
        <v>2409.2912500000002</v>
      </c>
      <c r="V1553" s="10">
        <v>2573.9889499999999</v>
      </c>
    </row>
    <row r="1554" spans="1:22" x14ac:dyDescent="0.2">
      <c r="A1554" s="8" t="s">
        <v>179</v>
      </c>
      <c r="B1554" s="1" t="s">
        <v>180</v>
      </c>
      <c r="C1554" s="7" t="s">
        <v>6503</v>
      </c>
      <c r="D1554" s="7">
        <v>30</v>
      </c>
      <c r="E1554" s="2" t="s">
        <v>6901</v>
      </c>
      <c r="F1554" s="11" t="s">
        <v>7061</v>
      </c>
      <c r="G1554" s="10">
        <v>869.5</v>
      </c>
      <c r="H1554" s="10">
        <v>844.30000000000007</v>
      </c>
      <c r="I1554" s="10">
        <v>406.54999999999995</v>
      </c>
      <c r="J1554" s="10">
        <v>231.45</v>
      </c>
      <c r="K1554" s="10">
        <v>185.5</v>
      </c>
      <c r="L1554" s="10">
        <v>1.9132121394315</v>
      </c>
      <c r="M1554" s="10">
        <v>1.6244973941095</v>
      </c>
      <c r="N1554" s="10">
        <v>1.3888832682465</v>
      </c>
      <c r="O1554" s="10">
        <v>1.3125710007605</v>
      </c>
      <c r="P1554" s="10">
        <v>1.2181345697465</v>
      </c>
      <c r="Q1554" s="10">
        <v>4.7</v>
      </c>
      <c r="R1554" s="10">
        <v>3101.02135</v>
      </c>
      <c r="S1554" s="10">
        <v>3148.0778499999997</v>
      </c>
      <c r="T1554" s="10">
        <v>3105.72705</v>
      </c>
      <c r="U1554" s="10">
        <v>3072.7874999999999</v>
      </c>
      <c r="V1554" s="10">
        <v>3195.1342999999997</v>
      </c>
    </row>
    <row r="1555" spans="1:22" x14ac:dyDescent="0.2">
      <c r="A1555" s="8" t="s">
        <v>179</v>
      </c>
      <c r="B1555" s="1" t="s">
        <v>180</v>
      </c>
      <c r="C1555" s="7" t="s">
        <v>5946</v>
      </c>
      <c r="D1555" s="7">
        <v>10</v>
      </c>
      <c r="E1555" s="2" t="s">
        <v>6066</v>
      </c>
      <c r="F1555" s="11" t="s">
        <v>7060</v>
      </c>
      <c r="G1555" s="10" t="s">
        <v>5387</v>
      </c>
      <c r="H1555" s="10" t="s">
        <v>5387</v>
      </c>
      <c r="I1555" s="10" t="s">
        <v>5387</v>
      </c>
      <c r="J1555" s="10" t="s">
        <v>5387</v>
      </c>
      <c r="K1555" s="10" t="s">
        <v>5387</v>
      </c>
      <c r="L1555" s="10" t="s">
        <v>5387</v>
      </c>
      <c r="M1555" s="10" t="s">
        <v>5387</v>
      </c>
      <c r="N1555" s="10" t="s">
        <v>5387</v>
      </c>
      <c r="O1555" s="10" t="s">
        <v>5387</v>
      </c>
      <c r="P1555" s="10" t="s">
        <v>5387</v>
      </c>
      <c r="Q1555" s="10" t="s">
        <v>5387</v>
      </c>
      <c r="R1555" s="10" t="s">
        <v>5387</v>
      </c>
      <c r="S1555" s="10" t="s">
        <v>5387</v>
      </c>
      <c r="T1555" s="10" t="s">
        <v>5387</v>
      </c>
      <c r="U1555" s="10" t="s">
        <v>5387</v>
      </c>
      <c r="V1555" s="10" t="s">
        <v>5387</v>
      </c>
    </row>
    <row r="1556" spans="1:22" x14ac:dyDescent="0.2">
      <c r="A1556" s="8" t="s">
        <v>179</v>
      </c>
      <c r="B1556" s="1" t="s">
        <v>180</v>
      </c>
      <c r="C1556" s="7" t="s">
        <v>5946</v>
      </c>
      <c r="D1556" s="7">
        <v>30</v>
      </c>
      <c r="E1556" s="2" t="s">
        <v>6344</v>
      </c>
      <c r="F1556" s="11" t="s">
        <v>7061</v>
      </c>
      <c r="G1556" s="10">
        <v>1014.8999999999999</v>
      </c>
      <c r="H1556" s="10">
        <v>712.25</v>
      </c>
      <c r="I1556" s="10">
        <v>304.20000000000005</v>
      </c>
      <c r="J1556" s="10">
        <v>172.1</v>
      </c>
      <c r="K1556" s="10">
        <v>151.35</v>
      </c>
      <c r="L1556" s="10">
        <v>1.330059228726</v>
      </c>
      <c r="M1556" s="10">
        <v>0.93355340557950006</v>
      </c>
      <c r="N1556" s="10">
        <v>0.79269367851149997</v>
      </c>
      <c r="O1556" s="10">
        <v>0.76725625601649994</v>
      </c>
      <c r="P1556" s="10">
        <v>0.69793927971600001</v>
      </c>
      <c r="Q1556" s="10">
        <v>4.72</v>
      </c>
      <c r="R1556" s="10">
        <v>3444.5335999999998</v>
      </c>
      <c r="S1556" s="10">
        <v>3533.94085</v>
      </c>
      <c r="T1556" s="10">
        <v>3501.00135</v>
      </c>
      <c r="U1556" s="10">
        <v>3458.6504999999997</v>
      </c>
      <c r="V1556" s="10">
        <v>3585.7030500000001</v>
      </c>
    </row>
    <row r="1557" spans="1:22" x14ac:dyDescent="0.2">
      <c r="A1557" s="8">
        <v>88</v>
      </c>
      <c r="B1557" s="1" t="s">
        <v>181</v>
      </c>
      <c r="C1557" s="7" t="s">
        <v>5389</v>
      </c>
      <c r="D1557" s="7">
        <v>10</v>
      </c>
      <c r="E1557" s="2" t="s">
        <v>5510</v>
      </c>
      <c r="F1557" s="11" t="s">
        <v>7060</v>
      </c>
      <c r="G1557" s="10" t="s">
        <v>5387</v>
      </c>
      <c r="H1557" s="10" t="s">
        <v>5387</v>
      </c>
      <c r="I1557" s="10" t="s">
        <v>5387</v>
      </c>
      <c r="J1557" s="10" t="s">
        <v>5387</v>
      </c>
      <c r="K1557" s="10" t="s">
        <v>5387</v>
      </c>
      <c r="L1557" s="10" t="s">
        <v>5387</v>
      </c>
      <c r="M1557" s="10" t="s">
        <v>5387</v>
      </c>
      <c r="N1557" s="10" t="s">
        <v>5387</v>
      </c>
      <c r="O1557" s="10" t="s">
        <v>5387</v>
      </c>
      <c r="P1557" s="10" t="s">
        <v>5387</v>
      </c>
      <c r="Q1557" s="10" t="s">
        <v>5387</v>
      </c>
      <c r="R1557" s="10" t="s">
        <v>5387</v>
      </c>
      <c r="S1557" s="10" t="s">
        <v>5387</v>
      </c>
      <c r="T1557" s="10" t="s">
        <v>5387</v>
      </c>
      <c r="U1557" s="10" t="s">
        <v>5387</v>
      </c>
      <c r="V1557" s="10" t="s">
        <v>5387</v>
      </c>
    </row>
    <row r="1558" spans="1:22" x14ac:dyDescent="0.2">
      <c r="A1558" s="8">
        <v>88</v>
      </c>
      <c r="B1558" s="1" t="s">
        <v>181</v>
      </c>
      <c r="C1558" s="7" t="s">
        <v>5389</v>
      </c>
      <c r="D1558" s="7">
        <v>30</v>
      </c>
      <c r="E1558" s="2" t="s">
        <v>5788</v>
      </c>
      <c r="F1558" s="11" t="s">
        <v>7060</v>
      </c>
      <c r="G1558" s="10" t="s">
        <v>5387</v>
      </c>
      <c r="H1558" s="10" t="s">
        <v>5387</v>
      </c>
      <c r="I1558" s="10" t="s">
        <v>5387</v>
      </c>
      <c r="J1558" s="10" t="s">
        <v>5387</v>
      </c>
      <c r="K1558" s="10" t="s">
        <v>5387</v>
      </c>
      <c r="L1558" s="10" t="s">
        <v>5387</v>
      </c>
      <c r="M1558" s="10" t="s">
        <v>5387</v>
      </c>
      <c r="N1558" s="10" t="s">
        <v>5387</v>
      </c>
      <c r="O1558" s="10" t="s">
        <v>5387</v>
      </c>
      <c r="P1558" s="10" t="s">
        <v>5387</v>
      </c>
      <c r="Q1558" s="10" t="s">
        <v>5387</v>
      </c>
      <c r="R1558" s="10" t="s">
        <v>5387</v>
      </c>
      <c r="S1558" s="10" t="s">
        <v>5387</v>
      </c>
      <c r="T1558" s="10" t="s">
        <v>5387</v>
      </c>
      <c r="U1558" s="10" t="s">
        <v>5387</v>
      </c>
      <c r="V1558" s="10" t="s">
        <v>5387</v>
      </c>
    </row>
    <row r="1559" spans="1:22" x14ac:dyDescent="0.2">
      <c r="A1559" s="8">
        <v>88</v>
      </c>
      <c r="B1559" s="1" t="s">
        <v>181</v>
      </c>
      <c r="C1559" s="7" t="s">
        <v>6503</v>
      </c>
      <c r="D1559" s="7">
        <v>10</v>
      </c>
      <c r="E1559" s="2" t="s">
        <v>6624</v>
      </c>
      <c r="F1559" s="11" t="s">
        <v>7060</v>
      </c>
      <c r="G1559" s="10" t="s">
        <v>5387</v>
      </c>
      <c r="H1559" s="10" t="s">
        <v>5387</v>
      </c>
      <c r="I1559" s="10" t="s">
        <v>5387</v>
      </c>
      <c r="J1559" s="10" t="s">
        <v>5387</v>
      </c>
      <c r="K1559" s="10" t="s">
        <v>5387</v>
      </c>
      <c r="L1559" s="10" t="s">
        <v>5387</v>
      </c>
      <c r="M1559" s="10" t="s">
        <v>5387</v>
      </c>
      <c r="N1559" s="10" t="s">
        <v>5387</v>
      </c>
      <c r="O1559" s="10" t="s">
        <v>5387</v>
      </c>
      <c r="P1559" s="10" t="s">
        <v>5387</v>
      </c>
      <c r="Q1559" s="10" t="s">
        <v>5387</v>
      </c>
      <c r="R1559" s="10" t="s">
        <v>5387</v>
      </c>
      <c r="S1559" s="10" t="s">
        <v>5387</v>
      </c>
      <c r="T1559" s="10" t="s">
        <v>5387</v>
      </c>
      <c r="U1559" s="10" t="s">
        <v>5387</v>
      </c>
      <c r="V1559" s="10" t="s">
        <v>5387</v>
      </c>
    </row>
    <row r="1560" spans="1:22" x14ac:dyDescent="0.2">
      <c r="A1560" s="8">
        <v>88</v>
      </c>
      <c r="B1560" s="1" t="s">
        <v>181</v>
      </c>
      <c r="C1560" s="7" t="s">
        <v>6503</v>
      </c>
      <c r="D1560" s="7">
        <v>30</v>
      </c>
      <c r="E1560" s="2" t="s">
        <v>6902</v>
      </c>
      <c r="F1560" s="11" t="s">
        <v>7060</v>
      </c>
      <c r="G1560" s="10" t="s">
        <v>5387</v>
      </c>
      <c r="H1560" s="10" t="s">
        <v>5387</v>
      </c>
      <c r="I1560" s="10" t="s">
        <v>5387</v>
      </c>
      <c r="J1560" s="10" t="s">
        <v>5387</v>
      </c>
      <c r="K1560" s="10" t="s">
        <v>5387</v>
      </c>
      <c r="L1560" s="10" t="s">
        <v>5387</v>
      </c>
      <c r="M1560" s="10" t="s">
        <v>5387</v>
      </c>
      <c r="N1560" s="10" t="s">
        <v>5387</v>
      </c>
      <c r="O1560" s="10" t="s">
        <v>5387</v>
      </c>
      <c r="P1560" s="10" t="s">
        <v>5387</v>
      </c>
      <c r="Q1560" s="10" t="s">
        <v>5387</v>
      </c>
      <c r="R1560" s="10" t="s">
        <v>5387</v>
      </c>
      <c r="S1560" s="10" t="s">
        <v>5387</v>
      </c>
      <c r="T1560" s="10" t="s">
        <v>5387</v>
      </c>
      <c r="U1560" s="10" t="s">
        <v>5387</v>
      </c>
      <c r="V1560" s="10" t="s">
        <v>5387</v>
      </c>
    </row>
    <row r="1561" spans="1:22" x14ac:dyDescent="0.2">
      <c r="A1561" s="8">
        <v>88</v>
      </c>
      <c r="B1561" s="1" t="s">
        <v>181</v>
      </c>
      <c r="C1561" s="7" t="s">
        <v>5946</v>
      </c>
      <c r="D1561" s="7">
        <v>10</v>
      </c>
      <c r="E1561" s="2" t="s">
        <v>6067</v>
      </c>
      <c r="F1561" s="11" t="s">
        <v>7060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1.2531110256775</v>
      </c>
      <c r="M1561" s="10">
        <v>1.4276753375519999</v>
      </c>
      <c r="N1561" s="10">
        <v>1.0636022280865001</v>
      </c>
      <c r="O1561" s="10">
        <v>1.48045798923</v>
      </c>
      <c r="P1561" s="10">
        <v>1.5084391539744999</v>
      </c>
      <c r="Q1561" s="10">
        <v>6.61</v>
      </c>
      <c r="R1561" s="10">
        <v>3383.3602000000001</v>
      </c>
      <c r="S1561" s="10">
        <v>3425.7109999999998</v>
      </c>
      <c r="T1561" s="10">
        <v>3331.5981000000002</v>
      </c>
      <c r="U1561" s="10">
        <v>3463.3561500000001</v>
      </c>
      <c r="V1561" s="10">
        <v>3618.6424999999999</v>
      </c>
    </row>
    <row r="1562" spans="1:22" x14ac:dyDescent="0.2">
      <c r="A1562" s="8">
        <v>88</v>
      </c>
      <c r="B1562" s="1" t="s">
        <v>181</v>
      </c>
      <c r="C1562" s="7" t="s">
        <v>5946</v>
      </c>
      <c r="D1562" s="7">
        <v>30</v>
      </c>
      <c r="E1562" s="2" t="s">
        <v>6345</v>
      </c>
      <c r="F1562" s="11" t="s">
        <v>7060</v>
      </c>
      <c r="G1562" s="10" t="s">
        <v>5387</v>
      </c>
      <c r="H1562" s="10" t="s">
        <v>5387</v>
      </c>
      <c r="I1562" s="10" t="s">
        <v>5387</v>
      </c>
      <c r="J1562" s="10" t="s">
        <v>5387</v>
      </c>
      <c r="K1562" s="10" t="s">
        <v>5387</v>
      </c>
      <c r="L1562" s="10" t="s">
        <v>5387</v>
      </c>
      <c r="M1562" s="10" t="s">
        <v>5387</v>
      </c>
      <c r="N1562" s="10" t="s">
        <v>5387</v>
      </c>
      <c r="O1562" s="10" t="s">
        <v>5387</v>
      </c>
      <c r="P1562" s="10" t="s">
        <v>5387</v>
      </c>
      <c r="Q1562" s="10" t="s">
        <v>5387</v>
      </c>
      <c r="R1562" s="10" t="s">
        <v>5387</v>
      </c>
      <c r="S1562" s="10" t="s">
        <v>5387</v>
      </c>
      <c r="T1562" s="10" t="s">
        <v>5387</v>
      </c>
      <c r="U1562" s="10" t="s">
        <v>5387</v>
      </c>
      <c r="V1562" s="10" t="s">
        <v>5387</v>
      </c>
    </row>
    <row r="1563" spans="1:22" x14ac:dyDescent="0.2">
      <c r="A1563" s="8">
        <v>89</v>
      </c>
      <c r="B1563" s="1" t="s">
        <v>182</v>
      </c>
      <c r="C1563" s="7" t="s">
        <v>5389</v>
      </c>
      <c r="D1563" s="7">
        <v>10</v>
      </c>
      <c r="E1563" s="2" t="s">
        <v>5511</v>
      </c>
      <c r="F1563" s="11" t="s">
        <v>7060</v>
      </c>
      <c r="G1563" s="10" t="s">
        <v>5387</v>
      </c>
      <c r="H1563" s="10" t="s">
        <v>5387</v>
      </c>
      <c r="I1563" s="10" t="s">
        <v>5387</v>
      </c>
      <c r="J1563" s="10" t="s">
        <v>5387</v>
      </c>
      <c r="K1563" s="10" t="s">
        <v>5387</v>
      </c>
      <c r="L1563" s="10" t="s">
        <v>5387</v>
      </c>
      <c r="M1563" s="10" t="s">
        <v>5387</v>
      </c>
      <c r="N1563" s="10" t="s">
        <v>5387</v>
      </c>
      <c r="O1563" s="10" t="s">
        <v>5387</v>
      </c>
      <c r="P1563" s="10" t="s">
        <v>5387</v>
      </c>
      <c r="Q1563" s="10" t="s">
        <v>5387</v>
      </c>
      <c r="R1563" s="10" t="s">
        <v>5387</v>
      </c>
      <c r="S1563" s="10" t="s">
        <v>5387</v>
      </c>
      <c r="T1563" s="10" t="s">
        <v>5387</v>
      </c>
      <c r="U1563" s="10" t="s">
        <v>5387</v>
      </c>
      <c r="V1563" s="10" t="s">
        <v>5387</v>
      </c>
    </row>
    <row r="1564" spans="1:22" x14ac:dyDescent="0.2">
      <c r="A1564" s="8">
        <v>89</v>
      </c>
      <c r="B1564" s="1" t="s">
        <v>182</v>
      </c>
      <c r="C1564" s="7" t="s">
        <v>5389</v>
      </c>
      <c r="D1564" s="7">
        <v>30</v>
      </c>
      <c r="E1564" s="2" t="s">
        <v>5789</v>
      </c>
      <c r="F1564" s="11" t="s">
        <v>7060</v>
      </c>
      <c r="G1564" s="10" t="s">
        <v>5387</v>
      </c>
      <c r="H1564" s="10" t="s">
        <v>5387</v>
      </c>
      <c r="I1564" s="10" t="s">
        <v>5387</v>
      </c>
      <c r="J1564" s="10" t="s">
        <v>5387</v>
      </c>
      <c r="K1564" s="10" t="s">
        <v>5387</v>
      </c>
      <c r="L1564" s="10" t="s">
        <v>5387</v>
      </c>
      <c r="M1564" s="10" t="s">
        <v>5387</v>
      </c>
      <c r="N1564" s="10" t="s">
        <v>5387</v>
      </c>
      <c r="O1564" s="10" t="s">
        <v>5387</v>
      </c>
      <c r="P1564" s="10" t="s">
        <v>5387</v>
      </c>
      <c r="Q1564" s="10" t="s">
        <v>5387</v>
      </c>
      <c r="R1564" s="10" t="s">
        <v>5387</v>
      </c>
      <c r="S1564" s="10" t="s">
        <v>5387</v>
      </c>
      <c r="T1564" s="10" t="s">
        <v>5387</v>
      </c>
      <c r="U1564" s="10" t="s">
        <v>5387</v>
      </c>
      <c r="V1564" s="10" t="s">
        <v>5387</v>
      </c>
    </row>
    <row r="1565" spans="1:22" x14ac:dyDescent="0.2">
      <c r="A1565" s="8">
        <v>89</v>
      </c>
      <c r="B1565" s="1" t="s">
        <v>182</v>
      </c>
      <c r="C1565" s="7" t="s">
        <v>6503</v>
      </c>
      <c r="D1565" s="7">
        <v>10</v>
      </c>
      <c r="E1565" s="2" t="s">
        <v>6625</v>
      </c>
      <c r="F1565" s="11" t="s">
        <v>7060</v>
      </c>
      <c r="G1565" s="10">
        <v>0</v>
      </c>
      <c r="H1565" s="10">
        <v>256.64999999999998</v>
      </c>
      <c r="I1565" s="10">
        <v>63.8</v>
      </c>
      <c r="J1565" s="10">
        <v>74.2</v>
      </c>
      <c r="K1565" s="10">
        <v>69.75</v>
      </c>
      <c r="L1565" s="10">
        <v>1.4887251515405</v>
      </c>
      <c r="M1565" s="10">
        <v>1.3351467132249999</v>
      </c>
      <c r="N1565" s="10">
        <v>1.2677375436120002</v>
      </c>
      <c r="O1565" s="10">
        <v>1.5100289928805</v>
      </c>
      <c r="P1565" s="10">
        <v>1.4114589807110001</v>
      </c>
      <c r="Q1565" s="10">
        <v>6.19</v>
      </c>
      <c r="R1565" s="10">
        <v>3378.6545500000002</v>
      </c>
      <c r="S1565" s="10">
        <v>3425.7110000000002</v>
      </c>
      <c r="T1565" s="10">
        <v>3529.2352500000002</v>
      </c>
      <c r="U1565" s="10">
        <v>3632.7595000000001</v>
      </c>
      <c r="V1565" s="10">
        <v>3717.4611500000001</v>
      </c>
    </row>
    <row r="1566" spans="1:22" x14ac:dyDescent="0.2">
      <c r="A1566" s="8">
        <v>89</v>
      </c>
      <c r="B1566" s="1" t="s">
        <v>182</v>
      </c>
      <c r="C1566" s="7" t="s">
        <v>6503</v>
      </c>
      <c r="D1566" s="7">
        <v>30</v>
      </c>
      <c r="E1566" s="2" t="s">
        <v>6903</v>
      </c>
      <c r="F1566" s="11" t="s">
        <v>7060</v>
      </c>
      <c r="G1566" s="10" t="s">
        <v>5387</v>
      </c>
      <c r="H1566" s="10" t="s">
        <v>5387</v>
      </c>
      <c r="I1566" s="10" t="s">
        <v>5387</v>
      </c>
      <c r="J1566" s="10" t="s">
        <v>5387</v>
      </c>
      <c r="K1566" s="10" t="s">
        <v>5387</v>
      </c>
      <c r="L1566" s="10" t="s">
        <v>5387</v>
      </c>
      <c r="M1566" s="10" t="s">
        <v>5387</v>
      </c>
      <c r="N1566" s="10" t="s">
        <v>5387</v>
      </c>
      <c r="O1566" s="10" t="s">
        <v>5387</v>
      </c>
      <c r="P1566" s="10" t="s">
        <v>5387</v>
      </c>
      <c r="Q1566" s="10" t="s">
        <v>5387</v>
      </c>
      <c r="R1566" s="10" t="s">
        <v>5387</v>
      </c>
      <c r="S1566" s="10" t="s">
        <v>5387</v>
      </c>
      <c r="T1566" s="10" t="s">
        <v>5387</v>
      </c>
      <c r="U1566" s="10" t="s">
        <v>5387</v>
      </c>
      <c r="V1566" s="10" t="s">
        <v>5387</v>
      </c>
    </row>
    <row r="1567" spans="1:22" x14ac:dyDescent="0.2">
      <c r="A1567" s="8">
        <v>89</v>
      </c>
      <c r="B1567" s="1" t="s">
        <v>182</v>
      </c>
      <c r="C1567" s="7" t="s">
        <v>5946</v>
      </c>
      <c r="D1567" s="7">
        <v>10</v>
      </c>
      <c r="E1567" s="2" t="s">
        <v>6068</v>
      </c>
      <c r="F1567" s="11" t="s">
        <v>7061</v>
      </c>
      <c r="G1567" s="10">
        <v>68.25</v>
      </c>
      <c r="H1567" s="10">
        <v>253.7</v>
      </c>
      <c r="I1567" s="10">
        <v>111.30000000000001</v>
      </c>
      <c r="J1567" s="10">
        <v>87.549999999999983</v>
      </c>
      <c r="K1567" s="10">
        <v>63.8</v>
      </c>
      <c r="L1567" s="10">
        <v>1.5748944202435</v>
      </c>
      <c r="M1567" s="10">
        <v>1.351999005628</v>
      </c>
      <c r="N1567" s="10">
        <v>1.274096899236</v>
      </c>
      <c r="O1567" s="10">
        <v>1.513208670692</v>
      </c>
      <c r="P1567" s="10">
        <v>1.3240178408830001</v>
      </c>
      <c r="Q1567" s="10">
        <v>5.95</v>
      </c>
      <c r="R1567" s="10">
        <v>2583.4002</v>
      </c>
      <c r="S1567" s="10">
        <v>2752.8035</v>
      </c>
      <c r="T1567" s="10">
        <v>2837.50515</v>
      </c>
      <c r="U1567" s="10">
        <v>2964.5576000000001</v>
      </c>
      <c r="V1567" s="10">
        <v>3129.2552500000002</v>
      </c>
    </row>
    <row r="1568" spans="1:22" x14ac:dyDescent="0.2">
      <c r="A1568" s="8">
        <v>89</v>
      </c>
      <c r="B1568" s="1" t="s">
        <v>182</v>
      </c>
      <c r="C1568" s="7" t="s">
        <v>5946</v>
      </c>
      <c r="D1568" s="7">
        <v>30</v>
      </c>
      <c r="E1568" s="2" t="s">
        <v>6346</v>
      </c>
      <c r="F1568" s="11" t="s">
        <v>7061</v>
      </c>
      <c r="G1568" s="10">
        <v>1057.95</v>
      </c>
      <c r="H1568" s="10">
        <v>1100.95</v>
      </c>
      <c r="I1568" s="10">
        <v>599.45000000000005</v>
      </c>
      <c r="J1568" s="10">
        <v>370.95</v>
      </c>
      <c r="K1568" s="10">
        <v>255.2</v>
      </c>
      <c r="L1568" s="10">
        <v>2.6884175899775</v>
      </c>
      <c r="M1568" s="10">
        <v>1.8852309746864999</v>
      </c>
      <c r="N1568" s="10">
        <v>1.514480541817</v>
      </c>
      <c r="O1568" s="10">
        <v>1.6989018549085</v>
      </c>
      <c r="P1568" s="10">
        <v>1.4823657959165</v>
      </c>
      <c r="Q1568" s="10">
        <v>5.95</v>
      </c>
      <c r="R1568" s="10">
        <v>4380.9573500000006</v>
      </c>
      <c r="S1568" s="10">
        <v>4653.8849</v>
      </c>
      <c r="T1568" s="10">
        <v>4573.8888999999999</v>
      </c>
      <c r="U1568" s="10">
        <v>4588.0057999999999</v>
      </c>
      <c r="V1568" s="10">
        <v>4658.5905000000002</v>
      </c>
    </row>
    <row r="1569" spans="1:22" x14ac:dyDescent="0.2">
      <c r="A1569" s="8">
        <v>9</v>
      </c>
      <c r="B1569" s="1" t="s">
        <v>11</v>
      </c>
      <c r="C1569" s="7" t="s">
        <v>5389</v>
      </c>
      <c r="D1569" s="7">
        <v>10</v>
      </c>
      <c r="E1569" s="2" t="s">
        <v>5399</v>
      </c>
      <c r="F1569" s="11" t="s">
        <v>7060</v>
      </c>
      <c r="G1569" s="10">
        <v>0</v>
      </c>
      <c r="H1569" s="10">
        <v>112.75</v>
      </c>
      <c r="I1569" s="10">
        <v>31.2</v>
      </c>
      <c r="J1569" s="10">
        <v>53.45</v>
      </c>
      <c r="K1569" s="10">
        <v>0</v>
      </c>
      <c r="L1569" s="10">
        <v>1.6225895874225</v>
      </c>
      <c r="M1569" s="10">
        <v>1.68332143363</v>
      </c>
      <c r="N1569" s="10">
        <v>1.7907945436729999</v>
      </c>
      <c r="O1569" s="10">
        <v>1.8051030938265</v>
      </c>
      <c r="P1569" s="10">
        <v>1.6852292403175</v>
      </c>
      <c r="Q1569" s="10">
        <v>5.97</v>
      </c>
      <c r="R1569" s="10">
        <v>2089.3072499999998</v>
      </c>
      <c r="S1569" s="10">
        <v>2032.8395</v>
      </c>
      <c r="T1569" s="10">
        <v>2075.1903499999999</v>
      </c>
      <c r="U1569" s="10">
        <v>2178.7145499999997</v>
      </c>
      <c r="V1569" s="10">
        <v>2249.29925</v>
      </c>
    </row>
    <row r="1570" spans="1:22" x14ac:dyDescent="0.2">
      <c r="A1570" s="8">
        <v>9</v>
      </c>
      <c r="B1570" s="1" t="s">
        <v>11</v>
      </c>
      <c r="C1570" s="7" t="s">
        <v>5389</v>
      </c>
      <c r="D1570" s="7">
        <v>30</v>
      </c>
      <c r="E1570" s="2" t="s">
        <v>5677</v>
      </c>
      <c r="F1570" s="11" t="s">
        <v>7061</v>
      </c>
      <c r="G1570" s="10">
        <v>1325.05</v>
      </c>
      <c r="H1570" s="10">
        <v>1026.75</v>
      </c>
      <c r="I1570" s="10">
        <v>578.65</v>
      </c>
      <c r="J1570" s="10">
        <v>366.5</v>
      </c>
      <c r="K1570" s="10">
        <v>234.45</v>
      </c>
      <c r="L1570" s="10">
        <v>2.0715600944650001</v>
      </c>
      <c r="M1570" s="10">
        <v>1.9714002433895002</v>
      </c>
      <c r="N1570" s="10">
        <v>1.9389675297085001</v>
      </c>
      <c r="O1570" s="10">
        <v>1.838489710852</v>
      </c>
      <c r="P1570" s="10">
        <v>1.6782339491310001</v>
      </c>
      <c r="Q1570" s="10">
        <v>5.97</v>
      </c>
      <c r="R1570" s="10">
        <v>2018.72255</v>
      </c>
      <c r="S1570" s="10">
        <v>2018.72255</v>
      </c>
      <c r="T1570" s="10">
        <v>2009.31125</v>
      </c>
      <c r="U1570" s="10">
        <v>2051.6621</v>
      </c>
      <c r="V1570" s="10">
        <v>2051.6621</v>
      </c>
    </row>
    <row r="1571" spans="1:22" x14ac:dyDescent="0.2">
      <c r="A1571" s="8">
        <v>9</v>
      </c>
      <c r="B1571" s="1" t="s">
        <v>11</v>
      </c>
      <c r="C1571" s="7" t="s">
        <v>6503</v>
      </c>
      <c r="D1571" s="7">
        <v>10</v>
      </c>
      <c r="E1571" s="2" t="s">
        <v>6513</v>
      </c>
      <c r="F1571" s="11" t="s">
        <v>7060</v>
      </c>
      <c r="G1571" s="10">
        <v>0</v>
      </c>
      <c r="H1571" s="10">
        <v>112.80000000000001</v>
      </c>
      <c r="I1571" s="10">
        <v>38.599999999999994</v>
      </c>
      <c r="J1571" s="10">
        <v>40.050000000000004</v>
      </c>
      <c r="K1571" s="10">
        <v>13.350000000000001</v>
      </c>
      <c r="L1571" s="10">
        <v>1.3147967752284999</v>
      </c>
      <c r="M1571" s="10">
        <v>1.357404457908</v>
      </c>
      <c r="N1571" s="10">
        <v>1.3755286214365001</v>
      </c>
      <c r="O1571" s="10">
        <v>1.4706009880124999</v>
      </c>
      <c r="P1571" s="10">
        <v>1.3965144949949999</v>
      </c>
      <c r="Q1571" s="10">
        <v>5.77</v>
      </c>
      <c r="R1571" s="10">
        <v>1741.08935</v>
      </c>
      <c r="S1571" s="10">
        <v>1717.56115</v>
      </c>
      <c r="T1571" s="10">
        <v>1764.6176500000001</v>
      </c>
      <c r="U1571" s="10">
        <v>1849.31925</v>
      </c>
      <c r="V1571" s="10">
        <v>1919.904</v>
      </c>
    </row>
    <row r="1572" spans="1:22" x14ac:dyDescent="0.2">
      <c r="A1572" s="8">
        <v>9</v>
      </c>
      <c r="B1572" s="1" t="s">
        <v>11</v>
      </c>
      <c r="C1572" s="7" t="s">
        <v>6503</v>
      </c>
      <c r="D1572" s="7">
        <v>30</v>
      </c>
      <c r="E1572" s="2" t="s">
        <v>6791</v>
      </c>
      <c r="F1572" s="11" t="s">
        <v>7061</v>
      </c>
      <c r="G1572" s="10">
        <v>1056.4499999999998</v>
      </c>
      <c r="H1572" s="10">
        <v>899.14999999999986</v>
      </c>
      <c r="I1572" s="10">
        <v>537.15</v>
      </c>
      <c r="J1572" s="10">
        <v>365</v>
      </c>
      <c r="K1572" s="10">
        <v>228.55</v>
      </c>
      <c r="L1572" s="10">
        <v>1.7233853740599998</v>
      </c>
      <c r="M1572" s="10">
        <v>1.6947682737530001</v>
      </c>
      <c r="N1572" s="10">
        <v>1.6512066877295</v>
      </c>
      <c r="O1572" s="10">
        <v>1.6140044573300001</v>
      </c>
      <c r="P1572" s="10">
        <v>1.4874532804155001</v>
      </c>
      <c r="Q1572" s="10">
        <v>5.77</v>
      </c>
      <c r="R1572" s="10">
        <v>1821.0853499999998</v>
      </c>
      <c r="S1572" s="10">
        <v>1821.0853499999998</v>
      </c>
      <c r="T1572" s="10">
        <v>1835.2022999999999</v>
      </c>
      <c r="U1572" s="10">
        <v>1854.0248999999999</v>
      </c>
      <c r="V1572" s="10">
        <v>1854.0248999999999</v>
      </c>
    </row>
    <row r="1573" spans="1:22" x14ac:dyDescent="0.2">
      <c r="A1573" s="8">
        <v>9</v>
      </c>
      <c r="B1573" s="1" t="s">
        <v>11</v>
      </c>
      <c r="C1573" s="7" t="s">
        <v>5946</v>
      </c>
      <c r="D1573" s="7">
        <v>10</v>
      </c>
      <c r="E1573" s="2" t="s">
        <v>5956</v>
      </c>
      <c r="F1573" s="11" t="s">
        <v>7060</v>
      </c>
      <c r="G1573" s="10">
        <v>0</v>
      </c>
      <c r="H1573" s="10">
        <v>77.149999999999991</v>
      </c>
      <c r="I1573" s="10">
        <v>26.7</v>
      </c>
      <c r="J1573" s="10">
        <v>26.700000000000003</v>
      </c>
      <c r="K1573" s="10">
        <v>31.150000000000002</v>
      </c>
      <c r="L1573" s="10">
        <v>1.2597883490825001</v>
      </c>
      <c r="M1573" s="10">
        <v>1.2483415089595</v>
      </c>
      <c r="N1573" s="10">
        <v>1.4019199472749999</v>
      </c>
      <c r="O1573" s="10">
        <v>1.3570864901270001</v>
      </c>
      <c r="P1573" s="10">
        <v>1.2581985101765001</v>
      </c>
      <c r="Q1573" s="10">
        <v>5.79</v>
      </c>
      <c r="R1573" s="10">
        <v>1731.6781000000001</v>
      </c>
      <c r="S1573" s="10">
        <v>1745.7950500000002</v>
      </c>
      <c r="T1573" s="10">
        <v>1821.0853999999999</v>
      </c>
      <c r="U1573" s="10">
        <v>1901.0814</v>
      </c>
      <c r="V1573" s="10">
        <v>1938.7266</v>
      </c>
    </row>
    <row r="1574" spans="1:22" x14ac:dyDescent="0.2">
      <c r="A1574" s="8">
        <v>9</v>
      </c>
      <c r="B1574" s="1" t="s">
        <v>11</v>
      </c>
      <c r="C1574" s="7" t="s">
        <v>5946</v>
      </c>
      <c r="D1574" s="7">
        <v>30</v>
      </c>
      <c r="E1574" s="2" t="s">
        <v>6234</v>
      </c>
      <c r="F1574" s="11" t="s">
        <v>7061</v>
      </c>
      <c r="G1574" s="10">
        <v>323.44999999999993</v>
      </c>
      <c r="H1574" s="10">
        <v>359.09999999999997</v>
      </c>
      <c r="I1574" s="10">
        <v>191.4</v>
      </c>
      <c r="J1574" s="10">
        <v>90.5</v>
      </c>
      <c r="K1574" s="10">
        <v>19.25</v>
      </c>
      <c r="L1574" s="10">
        <v>3.2191058167869997</v>
      </c>
      <c r="M1574" s="10">
        <v>3.3628272538855</v>
      </c>
      <c r="N1574" s="10">
        <v>3.3974857420355002</v>
      </c>
      <c r="O1574" s="10">
        <v>3.5116361754834999</v>
      </c>
      <c r="P1574" s="10">
        <v>3.3052750854894999</v>
      </c>
      <c r="Q1574" s="10">
        <v>5.79</v>
      </c>
      <c r="R1574" s="10">
        <v>2065.7790500000001</v>
      </c>
      <c r="S1574" s="10">
        <v>2023.4281999999998</v>
      </c>
      <c r="T1574" s="10">
        <v>2070.4847</v>
      </c>
      <c r="U1574" s="10">
        <v>2075.1903499999999</v>
      </c>
      <c r="V1574" s="10">
        <v>2079.8959999999997</v>
      </c>
    </row>
    <row r="1575" spans="1:22" x14ac:dyDescent="0.2">
      <c r="A1575" s="8" t="s">
        <v>183</v>
      </c>
      <c r="B1575" s="1" t="s">
        <v>184</v>
      </c>
      <c r="C1575" s="7" t="s">
        <v>5389</v>
      </c>
      <c r="D1575" s="7">
        <v>10</v>
      </c>
      <c r="E1575" s="2" t="s">
        <v>5512</v>
      </c>
      <c r="F1575" s="11" t="s">
        <v>7060</v>
      </c>
      <c r="G1575" s="10" t="s">
        <v>5387</v>
      </c>
      <c r="H1575" s="10" t="s">
        <v>5387</v>
      </c>
      <c r="I1575" s="10" t="s">
        <v>5387</v>
      </c>
      <c r="J1575" s="10" t="s">
        <v>5387</v>
      </c>
      <c r="K1575" s="10" t="s">
        <v>5387</v>
      </c>
      <c r="L1575" s="10" t="s">
        <v>5387</v>
      </c>
      <c r="M1575" s="10" t="s">
        <v>5387</v>
      </c>
      <c r="N1575" s="10" t="s">
        <v>5387</v>
      </c>
      <c r="O1575" s="10" t="s">
        <v>5387</v>
      </c>
      <c r="P1575" s="10" t="s">
        <v>5387</v>
      </c>
      <c r="Q1575" s="10" t="s">
        <v>5387</v>
      </c>
      <c r="R1575" s="10" t="s">
        <v>5387</v>
      </c>
      <c r="S1575" s="10" t="s">
        <v>5387</v>
      </c>
      <c r="T1575" s="10" t="s">
        <v>5387</v>
      </c>
      <c r="U1575" s="10" t="s">
        <v>5387</v>
      </c>
      <c r="V1575" s="10" t="s">
        <v>5387</v>
      </c>
    </row>
    <row r="1576" spans="1:22" x14ac:dyDescent="0.2">
      <c r="A1576" s="8" t="s">
        <v>183</v>
      </c>
      <c r="B1576" s="1" t="s">
        <v>184</v>
      </c>
      <c r="C1576" s="7" t="s">
        <v>5389</v>
      </c>
      <c r="D1576" s="7">
        <v>30</v>
      </c>
      <c r="E1576" s="2" t="s">
        <v>5790</v>
      </c>
      <c r="F1576" s="11" t="s">
        <v>7060</v>
      </c>
      <c r="G1576" s="10" t="s">
        <v>5387</v>
      </c>
      <c r="H1576" s="10" t="s">
        <v>5387</v>
      </c>
      <c r="I1576" s="10" t="s">
        <v>5387</v>
      </c>
      <c r="J1576" s="10" t="s">
        <v>5387</v>
      </c>
      <c r="K1576" s="10" t="s">
        <v>5387</v>
      </c>
      <c r="L1576" s="10" t="s">
        <v>5387</v>
      </c>
      <c r="M1576" s="10" t="s">
        <v>5387</v>
      </c>
      <c r="N1576" s="10" t="s">
        <v>5387</v>
      </c>
      <c r="O1576" s="10" t="s">
        <v>5387</v>
      </c>
      <c r="P1576" s="10" t="s">
        <v>5387</v>
      </c>
      <c r="Q1576" s="10" t="s">
        <v>5387</v>
      </c>
      <c r="R1576" s="10" t="s">
        <v>5387</v>
      </c>
      <c r="S1576" s="10" t="s">
        <v>5387</v>
      </c>
      <c r="T1576" s="10" t="s">
        <v>5387</v>
      </c>
      <c r="U1576" s="10" t="s">
        <v>5387</v>
      </c>
      <c r="V1576" s="10" t="s">
        <v>5387</v>
      </c>
    </row>
    <row r="1577" spans="1:22" x14ac:dyDescent="0.2">
      <c r="A1577" s="8" t="s">
        <v>183</v>
      </c>
      <c r="B1577" s="1" t="s">
        <v>184</v>
      </c>
      <c r="C1577" s="7" t="s">
        <v>6503</v>
      </c>
      <c r="D1577" s="7">
        <v>10</v>
      </c>
      <c r="E1577" s="2" t="s">
        <v>6626</v>
      </c>
      <c r="F1577" s="11" t="s">
        <v>7060</v>
      </c>
      <c r="G1577" s="10">
        <v>0</v>
      </c>
      <c r="H1577" s="10">
        <v>276</v>
      </c>
      <c r="I1577" s="10">
        <v>111.30000000000001</v>
      </c>
      <c r="J1577" s="10">
        <v>92</v>
      </c>
      <c r="K1577" s="10">
        <v>94.95</v>
      </c>
      <c r="L1577" s="10">
        <v>1.3596302323764999</v>
      </c>
      <c r="M1577" s="10">
        <v>1.5122547673489999</v>
      </c>
      <c r="N1577" s="10">
        <v>1.3192483241650002</v>
      </c>
      <c r="O1577" s="10">
        <v>1.4470713722040001</v>
      </c>
      <c r="P1577" s="10">
        <v>1.5526366755600001</v>
      </c>
      <c r="Q1577" s="10">
        <v>6.38</v>
      </c>
      <c r="R1577" s="10">
        <v>3397.4771500000002</v>
      </c>
      <c r="S1577" s="10">
        <v>3477.4731499999998</v>
      </c>
      <c r="T1577" s="10">
        <v>3529.2352500000002</v>
      </c>
      <c r="U1577" s="10">
        <v>3632.75945</v>
      </c>
      <c r="V1577" s="10">
        <v>3769.22325</v>
      </c>
    </row>
    <row r="1578" spans="1:22" x14ac:dyDescent="0.2">
      <c r="A1578" s="8" t="s">
        <v>183</v>
      </c>
      <c r="B1578" s="1" t="s">
        <v>184</v>
      </c>
      <c r="C1578" s="7" t="s">
        <v>6503</v>
      </c>
      <c r="D1578" s="7">
        <v>30</v>
      </c>
      <c r="E1578" s="2" t="s">
        <v>6904</v>
      </c>
      <c r="F1578" s="11" t="s">
        <v>7061</v>
      </c>
      <c r="G1578" s="10">
        <v>672.15</v>
      </c>
      <c r="H1578" s="10">
        <v>989.7</v>
      </c>
      <c r="I1578" s="10">
        <v>586.1</v>
      </c>
      <c r="J1578" s="10">
        <v>408.05</v>
      </c>
      <c r="K1578" s="10">
        <v>311.59999999999997</v>
      </c>
      <c r="L1578" s="10">
        <v>2.5020884701995003</v>
      </c>
      <c r="M1578" s="10">
        <v>2.3453303540714998</v>
      </c>
      <c r="N1578" s="10">
        <v>1.798743738203</v>
      </c>
      <c r="O1578" s="10">
        <v>1.828950677416</v>
      </c>
      <c r="P1578" s="10">
        <v>1.9227511728675</v>
      </c>
      <c r="Q1578" s="10">
        <v>6.38</v>
      </c>
      <c r="R1578" s="10">
        <v>4362.1347500000002</v>
      </c>
      <c r="S1578" s="10">
        <v>4484.4815500000004</v>
      </c>
      <c r="T1578" s="10">
        <v>4428.0138500000003</v>
      </c>
      <c r="U1578" s="10">
        <v>4489.1872499999999</v>
      </c>
      <c r="V1578" s="10">
        <v>4428.0138499999994</v>
      </c>
    </row>
    <row r="1579" spans="1:22" x14ac:dyDescent="0.2">
      <c r="A1579" s="8" t="s">
        <v>183</v>
      </c>
      <c r="B1579" s="1" t="s">
        <v>184</v>
      </c>
      <c r="C1579" s="7" t="s">
        <v>5946</v>
      </c>
      <c r="D1579" s="7">
        <v>10</v>
      </c>
      <c r="E1579" s="2" t="s">
        <v>6069</v>
      </c>
      <c r="F1579" s="11" t="s">
        <v>7060</v>
      </c>
      <c r="G1579" s="10">
        <v>0</v>
      </c>
      <c r="H1579" s="10">
        <v>160.25</v>
      </c>
      <c r="I1579" s="10">
        <v>59.35</v>
      </c>
      <c r="J1579" s="10">
        <v>51.95</v>
      </c>
      <c r="K1579" s="10">
        <v>41.550000000000004</v>
      </c>
      <c r="L1579" s="10">
        <v>1.5058954117245</v>
      </c>
      <c r="M1579" s="10">
        <v>1.5132086706924999</v>
      </c>
      <c r="N1579" s="10">
        <v>1.3030319673244999</v>
      </c>
      <c r="O1579" s="10">
        <v>1.5707608390879999</v>
      </c>
      <c r="P1579" s="10">
        <v>1.5545444822475001</v>
      </c>
      <c r="Q1579" s="10">
        <v>6.5</v>
      </c>
      <c r="R1579" s="10">
        <v>3199.8399499999996</v>
      </c>
      <c r="S1579" s="10">
        <v>3289.2472500000003</v>
      </c>
      <c r="T1579" s="10">
        <v>3284.5416</v>
      </c>
      <c r="U1579" s="10">
        <v>3430.4166999999998</v>
      </c>
      <c r="V1579" s="10">
        <v>3604.5255999999999</v>
      </c>
    </row>
    <row r="1580" spans="1:22" x14ac:dyDescent="0.2">
      <c r="A1580" s="8" t="s">
        <v>183</v>
      </c>
      <c r="B1580" s="1" t="s">
        <v>184</v>
      </c>
      <c r="C1580" s="7" t="s">
        <v>5946</v>
      </c>
      <c r="D1580" s="7">
        <v>30</v>
      </c>
      <c r="E1580" s="2" t="s">
        <v>6347</v>
      </c>
      <c r="F1580" s="11" t="s">
        <v>7061</v>
      </c>
      <c r="G1580" s="10">
        <v>583.1</v>
      </c>
      <c r="H1580" s="10">
        <v>807.19999999999993</v>
      </c>
      <c r="I1580" s="10">
        <v>476.29999999999995</v>
      </c>
      <c r="J1580" s="10">
        <v>302.7</v>
      </c>
      <c r="K1580" s="10">
        <v>210.7</v>
      </c>
      <c r="L1580" s="10">
        <v>2.5596406385949999</v>
      </c>
      <c r="M1580" s="10">
        <v>2.0426250263770003</v>
      </c>
      <c r="N1580" s="10">
        <v>1.660109785603</v>
      </c>
      <c r="O1580" s="10">
        <v>1.7768039613005</v>
      </c>
      <c r="P1580" s="10">
        <v>1.7640852500524999</v>
      </c>
      <c r="Q1580" s="10">
        <v>6.5</v>
      </c>
      <c r="R1580" s="10">
        <v>4013.9168500000001</v>
      </c>
      <c r="S1580" s="10">
        <v>4155.0862999999999</v>
      </c>
      <c r="T1580" s="10">
        <v>4084.5015999999996</v>
      </c>
      <c r="U1580" s="10">
        <v>4145.6750000000002</v>
      </c>
      <c r="V1580" s="10">
        <v>4117.4411</v>
      </c>
    </row>
    <row r="1581" spans="1:22" x14ac:dyDescent="0.2">
      <c r="A1581" s="8" t="s">
        <v>185</v>
      </c>
      <c r="B1581" s="1" t="s">
        <v>186</v>
      </c>
      <c r="C1581" s="7" t="s">
        <v>5389</v>
      </c>
      <c r="D1581" s="7">
        <v>10</v>
      </c>
      <c r="E1581" s="2" t="s">
        <v>5513</v>
      </c>
      <c r="F1581" s="11" t="s">
        <v>7060</v>
      </c>
      <c r="G1581" s="10" t="s">
        <v>5387</v>
      </c>
      <c r="H1581" s="10" t="s">
        <v>5387</v>
      </c>
      <c r="I1581" s="10" t="s">
        <v>5387</v>
      </c>
      <c r="J1581" s="10" t="s">
        <v>5387</v>
      </c>
      <c r="K1581" s="10" t="s">
        <v>5387</v>
      </c>
      <c r="L1581" s="10" t="s">
        <v>5387</v>
      </c>
      <c r="M1581" s="10" t="s">
        <v>5387</v>
      </c>
      <c r="N1581" s="10" t="s">
        <v>5387</v>
      </c>
      <c r="O1581" s="10" t="s">
        <v>5387</v>
      </c>
      <c r="P1581" s="10" t="s">
        <v>5387</v>
      </c>
      <c r="Q1581" s="10" t="s">
        <v>5387</v>
      </c>
      <c r="R1581" s="10" t="s">
        <v>5387</v>
      </c>
      <c r="S1581" s="10" t="s">
        <v>5387</v>
      </c>
      <c r="T1581" s="10" t="s">
        <v>5387</v>
      </c>
      <c r="U1581" s="10" t="s">
        <v>5387</v>
      </c>
      <c r="V1581" s="10" t="s">
        <v>5387</v>
      </c>
    </row>
    <row r="1582" spans="1:22" x14ac:dyDescent="0.2">
      <c r="A1582" s="8" t="s">
        <v>185</v>
      </c>
      <c r="B1582" s="1" t="s">
        <v>186</v>
      </c>
      <c r="C1582" s="7" t="s">
        <v>5389</v>
      </c>
      <c r="D1582" s="7">
        <v>30</v>
      </c>
      <c r="E1582" s="2" t="s">
        <v>5791</v>
      </c>
      <c r="F1582" s="11" t="s">
        <v>7060</v>
      </c>
      <c r="G1582" s="10" t="s">
        <v>5387</v>
      </c>
      <c r="H1582" s="10" t="s">
        <v>5387</v>
      </c>
      <c r="I1582" s="10" t="s">
        <v>5387</v>
      </c>
      <c r="J1582" s="10" t="s">
        <v>5387</v>
      </c>
      <c r="K1582" s="10" t="s">
        <v>5387</v>
      </c>
      <c r="L1582" s="10" t="s">
        <v>5387</v>
      </c>
      <c r="M1582" s="10" t="s">
        <v>5387</v>
      </c>
      <c r="N1582" s="10" t="s">
        <v>5387</v>
      </c>
      <c r="O1582" s="10" t="s">
        <v>5387</v>
      </c>
      <c r="P1582" s="10" t="s">
        <v>5387</v>
      </c>
      <c r="Q1582" s="10" t="s">
        <v>5387</v>
      </c>
      <c r="R1582" s="10" t="s">
        <v>5387</v>
      </c>
      <c r="S1582" s="10" t="s">
        <v>5387</v>
      </c>
      <c r="T1582" s="10" t="s">
        <v>5387</v>
      </c>
      <c r="U1582" s="10" t="s">
        <v>5387</v>
      </c>
      <c r="V1582" s="10" t="s">
        <v>5387</v>
      </c>
    </row>
    <row r="1583" spans="1:22" x14ac:dyDescent="0.2">
      <c r="A1583" s="8" t="s">
        <v>185</v>
      </c>
      <c r="B1583" s="1" t="s">
        <v>186</v>
      </c>
      <c r="C1583" s="7" t="s">
        <v>6503</v>
      </c>
      <c r="D1583" s="7">
        <v>10</v>
      </c>
      <c r="E1583" s="2" t="s">
        <v>6627</v>
      </c>
      <c r="F1583" s="11" t="s">
        <v>7061</v>
      </c>
      <c r="G1583" s="10">
        <v>34.099999999999994</v>
      </c>
      <c r="H1583" s="10">
        <v>351.65000000000003</v>
      </c>
      <c r="I1583" s="10">
        <v>149.9</v>
      </c>
      <c r="J1583" s="10">
        <v>143.9</v>
      </c>
      <c r="K1583" s="10">
        <v>99.4</v>
      </c>
      <c r="L1583" s="10">
        <v>1.3663075557814999</v>
      </c>
      <c r="M1583" s="10">
        <v>1.3815700092784999</v>
      </c>
      <c r="N1583" s="10">
        <v>1.1663058214120001</v>
      </c>
      <c r="O1583" s="10">
        <v>1.411776948492</v>
      </c>
      <c r="P1583" s="10">
        <v>1.4146386585224999</v>
      </c>
      <c r="Q1583" s="10">
        <v>6.09</v>
      </c>
      <c r="R1583" s="10">
        <v>3275.1303500000004</v>
      </c>
      <c r="S1583" s="10">
        <v>3355.12635</v>
      </c>
      <c r="T1583" s="10">
        <v>3435.1223500000001</v>
      </c>
      <c r="U1583" s="10">
        <v>3529.2352500000002</v>
      </c>
      <c r="V1583" s="10">
        <v>3660.9933499999997</v>
      </c>
    </row>
    <row r="1584" spans="1:22" x14ac:dyDescent="0.2">
      <c r="A1584" s="8" t="s">
        <v>185</v>
      </c>
      <c r="B1584" s="1" t="s">
        <v>186</v>
      </c>
      <c r="C1584" s="7" t="s">
        <v>6503</v>
      </c>
      <c r="D1584" s="7">
        <v>30</v>
      </c>
      <c r="E1584" s="2" t="s">
        <v>6905</v>
      </c>
      <c r="F1584" s="11" t="s">
        <v>7061</v>
      </c>
      <c r="G1584" s="10">
        <v>1120.25</v>
      </c>
      <c r="H1584" s="10">
        <v>1390.35</v>
      </c>
      <c r="I1584" s="10">
        <v>802.69999999999993</v>
      </c>
      <c r="J1584" s="10">
        <v>538.65000000000009</v>
      </c>
      <c r="K1584" s="10">
        <v>359.04999999999995</v>
      </c>
      <c r="L1584" s="10">
        <v>2.5981147401189997</v>
      </c>
      <c r="M1584" s="10">
        <v>2.1669504288230002</v>
      </c>
      <c r="N1584" s="10">
        <v>1.5949263904585</v>
      </c>
      <c r="O1584" s="10">
        <v>1.7396017309010001</v>
      </c>
      <c r="P1584" s="10">
        <v>1.6260872330154998</v>
      </c>
      <c r="Q1584" s="10">
        <v>6.09</v>
      </c>
      <c r="R1584" s="10">
        <v>4456.2476999999999</v>
      </c>
      <c r="S1584" s="10">
        <v>4583.3001999999997</v>
      </c>
      <c r="T1584" s="10">
        <v>4550.3606500000005</v>
      </c>
      <c r="U1584" s="10">
        <v>4569.1831999999995</v>
      </c>
      <c r="V1584" s="10">
        <v>4526.8324499999999</v>
      </c>
    </row>
    <row r="1585" spans="1:22" x14ac:dyDescent="0.2">
      <c r="A1585" s="8" t="s">
        <v>185</v>
      </c>
      <c r="B1585" s="1" t="s">
        <v>186</v>
      </c>
      <c r="C1585" s="7" t="s">
        <v>5946</v>
      </c>
      <c r="D1585" s="7">
        <v>10</v>
      </c>
      <c r="E1585" s="2" t="s">
        <v>6070</v>
      </c>
      <c r="F1585" s="11" t="s">
        <v>7060</v>
      </c>
      <c r="G1585" s="10">
        <v>0</v>
      </c>
      <c r="H1585" s="10">
        <v>255.24999999999997</v>
      </c>
      <c r="I1585" s="10">
        <v>97.949999999999989</v>
      </c>
      <c r="J1585" s="10">
        <v>90.550000000000011</v>
      </c>
      <c r="K1585" s="10">
        <v>86.05</v>
      </c>
      <c r="L1585" s="10">
        <v>1.3564505545645</v>
      </c>
      <c r="M1585" s="10">
        <v>1.3516810378469999</v>
      </c>
      <c r="N1585" s="10">
        <v>1.2035080518115</v>
      </c>
      <c r="O1585" s="10">
        <v>1.3481833922535</v>
      </c>
      <c r="P1585" s="10">
        <v>1.3860215582155</v>
      </c>
      <c r="Q1585" s="10">
        <v>6.12</v>
      </c>
      <c r="R1585" s="10">
        <v>3086.90445</v>
      </c>
      <c r="S1585" s="10">
        <v>3218.66255</v>
      </c>
      <c r="T1585" s="10">
        <v>3246.8964500000002</v>
      </c>
      <c r="U1585" s="10">
        <v>3378.6545500000002</v>
      </c>
      <c r="V1585" s="10">
        <v>3562.1747500000001</v>
      </c>
    </row>
    <row r="1586" spans="1:22" x14ac:dyDescent="0.2">
      <c r="A1586" s="8" t="s">
        <v>185</v>
      </c>
      <c r="B1586" s="1" t="s">
        <v>186</v>
      </c>
      <c r="C1586" s="7" t="s">
        <v>5946</v>
      </c>
      <c r="D1586" s="7">
        <v>30</v>
      </c>
      <c r="E1586" s="2" t="s">
        <v>6348</v>
      </c>
      <c r="F1586" s="11" t="s">
        <v>7061</v>
      </c>
      <c r="G1586" s="10">
        <v>884.35</v>
      </c>
      <c r="H1586" s="10">
        <v>1206.3500000000001</v>
      </c>
      <c r="I1586" s="10">
        <v>672.2</v>
      </c>
      <c r="J1586" s="10">
        <v>439.20000000000005</v>
      </c>
      <c r="K1586" s="10">
        <v>280.45</v>
      </c>
      <c r="L1586" s="10">
        <v>2.6194185814589996</v>
      </c>
      <c r="M1586" s="10">
        <v>2.0451687686265001</v>
      </c>
      <c r="N1586" s="10">
        <v>1.565673354589</v>
      </c>
      <c r="O1586" s="10">
        <v>1.6839573691925001</v>
      </c>
      <c r="P1586" s="10">
        <v>1.5768022269305</v>
      </c>
      <c r="Q1586" s="10">
        <v>6.12</v>
      </c>
      <c r="R1586" s="10">
        <v>5011.5140499999998</v>
      </c>
      <c r="S1586" s="10">
        <v>5275.0303000000004</v>
      </c>
      <c r="T1586" s="10">
        <v>5195.0342999999993</v>
      </c>
      <c r="U1586" s="10">
        <v>5209.1512000000002</v>
      </c>
      <c r="V1586" s="10">
        <v>5223.2681499999999</v>
      </c>
    </row>
    <row r="1587" spans="1:22" x14ac:dyDescent="0.2">
      <c r="A1587" s="8" t="s">
        <v>187</v>
      </c>
      <c r="B1587" s="1" t="s">
        <v>188</v>
      </c>
      <c r="C1587" s="7" t="s">
        <v>5389</v>
      </c>
      <c r="D1587" s="7">
        <v>10</v>
      </c>
      <c r="E1587" s="2" t="s">
        <v>5514</v>
      </c>
      <c r="F1587" s="11" t="s">
        <v>7060</v>
      </c>
      <c r="G1587" s="10" t="s">
        <v>5387</v>
      </c>
      <c r="H1587" s="10" t="s">
        <v>5387</v>
      </c>
      <c r="I1587" s="10" t="s">
        <v>5387</v>
      </c>
      <c r="J1587" s="10" t="s">
        <v>5387</v>
      </c>
      <c r="K1587" s="10" t="s">
        <v>5387</v>
      </c>
      <c r="L1587" s="10" t="s">
        <v>5387</v>
      </c>
      <c r="M1587" s="10" t="s">
        <v>5387</v>
      </c>
      <c r="N1587" s="10" t="s">
        <v>5387</v>
      </c>
      <c r="O1587" s="10" t="s">
        <v>5387</v>
      </c>
      <c r="P1587" s="10" t="s">
        <v>5387</v>
      </c>
      <c r="Q1587" s="10" t="s">
        <v>5387</v>
      </c>
      <c r="R1587" s="10" t="s">
        <v>5387</v>
      </c>
      <c r="S1587" s="10" t="s">
        <v>5387</v>
      </c>
      <c r="T1587" s="10" t="s">
        <v>5387</v>
      </c>
      <c r="U1587" s="10" t="s">
        <v>5387</v>
      </c>
      <c r="V1587" s="10" t="s">
        <v>5387</v>
      </c>
    </row>
    <row r="1588" spans="1:22" x14ac:dyDescent="0.2">
      <c r="A1588" s="8" t="s">
        <v>187</v>
      </c>
      <c r="B1588" s="1" t="s">
        <v>188</v>
      </c>
      <c r="C1588" s="7" t="s">
        <v>5389</v>
      </c>
      <c r="D1588" s="7">
        <v>30</v>
      </c>
      <c r="E1588" s="2" t="s">
        <v>5792</v>
      </c>
      <c r="F1588" s="11" t="s">
        <v>7060</v>
      </c>
      <c r="G1588" s="10" t="s">
        <v>5387</v>
      </c>
      <c r="H1588" s="10" t="s">
        <v>5387</v>
      </c>
      <c r="I1588" s="10" t="s">
        <v>5387</v>
      </c>
      <c r="J1588" s="10" t="s">
        <v>5387</v>
      </c>
      <c r="K1588" s="10" t="s">
        <v>5387</v>
      </c>
      <c r="L1588" s="10" t="s">
        <v>5387</v>
      </c>
      <c r="M1588" s="10" t="s">
        <v>5387</v>
      </c>
      <c r="N1588" s="10" t="s">
        <v>5387</v>
      </c>
      <c r="O1588" s="10" t="s">
        <v>5387</v>
      </c>
      <c r="P1588" s="10" t="s">
        <v>5387</v>
      </c>
      <c r="Q1588" s="10" t="s">
        <v>5387</v>
      </c>
      <c r="R1588" s="10" t="s">
        <v>5387</v>
      </c>
      <c r="S1588" s="10" t="s">
        <v>5387</v>
      </c>
      <c r="T1588" s="10" t="s">
        <v>5387</v>
      </c>
      <c r="U1588" s="10" t="s">
        <v>5387</v>
      </c>
      <c r="V1588" s="10" t="s">
        <v>5387</v>
      </c>
    </row>
    <row r="1589" spans="1:22" x14ac:dyDescent="0.2">
      <c r="A1589" s="8" t="s">
        <v>187</v>
      </c>
      <c r="B1589" s="1" t="s">
        <v>188</v>
      </c>
      <c r="C1589" s="7" t="s">
        <v>6503</v>
      </c>
      <c r="D1589" s="7">
        <v>10</v>
      </c>
      <c r="E1589" s="2" t="s">
        <v>6628</v>
      </c>
      <c r="F1589" s="11" t="s">
        <v>7061</v>
      </c>
      <c r="G1589" s="10">
        <v>109.8</v>
      </c>
      <c r="H1589" s="10">
        <v>344.25</v>
      </c>
      <c r="I1589" s="10">
        <v>152.79999999999998</v>
      </c>
      <c r="J1589" s="10">
        <v>129.1</v>
      </c>
      <c r="K1589" s="10">
        <v>93.5</v>
      </c>
      <c r="L1589" s="10">
        <v>1.1958768250625</v>
      </c>
      <c r="M1589" s="10">
        <v>1.262332091332</v>
      </c>
      <c r="N1589" s="10">
        <v>1.0512014846205</v>
      </c>
      <c r="O1589" s="10">
        <v>1.2470696378345001</v>
      </c>
      <c r="P1589" s="10">
        <v>1.247387605616</v>
      </c>
      <c r="Q1589" s="10">
        <v>5.6</v>
      </c>
      <c r="R1589" s="10">
        <v>2804.56565</v>
      </c>
      <c r="S1589" s="10">
        <v>2931.6181000000001</v>
      </c>
      <c r="T1589" s="10">
        <v>2959.8519500000002</v>
      </c>
      <c r="U1589" s="10">
        <v>3049.2592500000001</v>
      </c>
      <c r="V1589" s="10">
        <v>3209.2512500000003</v>
      </c>
    </row>
    <row r="1590" spans="1:22" x14ac:dyDescent="0.2">
      <c r="A1590" s="8" t="s">
        <v>187</v>
      </c>
      <c r="B1590" s="1" t="s">
        <v>188</v>
      </c>
      <c r="C1590" s="7" t="s">
        <v>6503</v>
      </c>
      <c r="D1590" s="7">
        <v>30</v>
      </c>
      <c r="E1590" s="2" t="s">
        <v>6906</v>
      </c>
      <c r="F1590" s="11" t="s">
        <v>7060</v>
      </c>
      <c r="G1590" s="10" t="s">
        <v>5387</v>
      </c>
      <c r="H1590" s="10" t="s">
        <v>5387</v>
      </c>
      <c r="I1590" s="10" t="s">
        <v>5387</v>
      </c>
      <c r="J1590" s="10" t="s">
        <v>5387</v>
      </c>
      <c r="K1590" s="10" t="s">
        <v>5387</v>
      </c>
      <c r="L1590" s="10" t="s">
        <v>5387</v>
      </c>
      <c r="M1590" s="10" t="s">
        <v>5387</v>
      </c>
      <c r="N1590" s="10" t="s">
        <v>5387</v>
      </c>
      <c r="O1590" s="10" t="s">
        <v>5387</v>
      </c>
      <c r="P1590" s="10" t="s">
        <v>5387</v>
      </c>
      <c r="Q1590" s="10" t="s">
        <v>5387</v>
      </c>
      <c r="R1590" s="10" t="s">
        <v>5387</v>
      </c>
      <c r="S1590" s="10" t="s">
        <v>5387</v>
      </c>
      <c r="T1590" s="10" t="s">
        <v>5387</v>
      </c>
      <c r="U1590" s="10" t="s">
        <v>5387</v>
      </c>
      <c r="V1590" s="10" t="s">
        <v>5387</v>
      </c>
    </row>
    <row r="1591" spans="1:22" x14ac:dyDescent="0.2">
      <c r="A1591" s="8" t="s">
        <v>187</v>
      </c>
      <c r="B1591" s="1" t="s">
        <v>188</v>
      </c>
      <c r="C1591" s="7" t="s">
        <v>5946</v>
      </c>
      <c r="D1591" s="7">
        <v>10</v>
      </c>
      <c r="E1591" s="2" t="s">
        <v>6071</v>
      </c>
      <c r="F1591" s="11" t="s">
        <v>7061</v>
      </c>
      <c r="G1591" s="10">
        <v>43.050000000000004</v>
      </c>
      <c r="H1591" s="10">
        <v>241.85000000000002</v>
      </c>
      <c r="I1591" s="10">
        <v>100.9</v>
      </c>
      <c r="J1591" s="10">
        <v>78.649999999999991</v>
      </c>
      <c r="K1591" s="10">
        <v>53.400000000000006</v>
      </c>
      <c r="L1591" s="10">
        <v>1.2566086712705</v>
      </c>
      <c r="M1591" s="10">
        <v>1.3303771965069999</v>
      </c>
      <c r="N1591" s="10">
        <v>1.0779107782405</v>
      </c>
      <c r="O1591" s="10">
        <v>1.2248118931515</v>
      </c>
      <c r="P1591" s="10">
        <v>1.3507271345030001</v>
      </c>
      <c r="Q1591" s="10">
        <v>5.86</v>
      </c>
      <c r="R1591" s="10">
        <v>2705.7470000000003</v>
      </c>
      <c r="S1591" s="10">
        <v>2818.6825500000004</v>
      </c>
      <c r="T1591" s="10">
        <v>2846.9164000000001</v>
      </c>
      <c r="U1591" s="10">
        <v>2978.6745500000002</v>
      </c>
      <c r="V1591" s="10">
        <v>3133.9609</v>
      </c>
    </row>
    <row r="1592" spans="1:22" x14ac:dyDescent="0.2">
      <c r="A1592" s="8" t="s">
        <v>187</v>
      </c>
      <c r="B1592" s="1" t="s">
        <v>188</v>
      </c>
      <c r="C1592" s="7" t="s">
        <v>5946</v>
      </c>
      <c r="D1592" s="7">
        <v>30</v>
      </c>
      <c r="E1592" s="2" t="s">
        <v>6349</v>
      </c>
      <c r="F1592" s="11" t="s">
        <v>7061</v>
      </c>
      <c r="G1592" s="10">
        <v>770.1</v>
      </c>
      <c r="H1592" s="10">
        <v>1008.9999999999999</v>
      </c>
      <c r="I1592" s="10">
        <v>606.9</v>
      </c>
      <c r="J1592" s="10">
        <v>418.45</v>
      </c>
      <c r="K1592" s="10">
        <v>275.95</v>
      </c>
      <c r="L1592" s="10">
        <v>1.81146244945</v>
      </c>
      <c r="M1592" s="10">
        <v>1.5726686457754999</v>
      </c>
      <c r="N1592" s="10">
        <v>1.1650339502875</v>
      </c>
      <c r="O1592" s="10">
        <v>1.2572446068329999</v>
      </c>
      <c r="P1592" s="10">
        <v>1.2725070603305</v>
      </c>
      <c r="Q1592" s="10">
        <v>5.86</v>
      </c>
      <c r="R1592" s="10">
        <v>3929.2152500000002</v>
      </c>
      <c r="S1592" s="10">
        <v>3999.7999500000001</v>
      </c>
      <c r="T1592" s="10">
        <v>3900.9814000000001</v>
      </c>
      <c r="U1592" s="10">
        <v>4042.1507499999998</v>
      </c>
      <c r="V1592" s="10">
        <v>3957.4490999999998</v>
      </c>
    </row>
    <row r="1593" spans="1:22" x14ac:dyDescent="0.2">
      <c r="A1593" s="8" t="s">
        <v>189</v>
      </c>
      <c r="B1593" s="1" t="s">
        <v>190</v>
      </c>
      <c r="C1593" s="7" t="s">
        <v>5389</v>
      </c>
      <c r="D1593" s="7">
        <v>10</v>
      </c>
      <c r="E1593" s="2" t="s">
        <v>5515</v>
      </c>
      <c r="F1593" s="11" t="s">
        <v>7060</v>
      </c>
      <c r="G1593" s="10" t="s">
        <v>5387</v>
      </c>
      <c r="H1593" s="10" t="s">
        <v>5387</v>
      </c>
      <c r="I1593" s="10" t="s">
        <v>5387</v>
      </c>
      <c r="J1593" s="10" t="s">
        <v>5387</v>
      </c>
      <c r="K1593" s="10" t="s">
        <v>5387</v>
      </c>
      <c r="L1593" s="10" t="s">
        <v>5387</v>
      </c>
      <c r="M1593" s="10" t="s">
        <v>5387</v>
      </c>
      <c r="N1593" s="10" t="s">
        <v>5387</v>
      </c>
      <c r="O1593" s="10" t="s">
        <v>5387</v>
      </c>
      <c r="P1593" s="10" t="s">
        <v>5387</v>
      </c>
      <c r="Q1593" s="10" t="s">
        <v>5387</v>
      </c>
      <c r="R1593" s="10" t="s">
        <v>5387</v>
      </c>
      <c r="S1593" s="10" t="s">
        <v>5387</v>
      </c>
      <c r="T1593" s="10" t="s">
        <v>5387</v>
      </c>
      <c r="U1593" s="10" t="s">
        <v>5387</v>
      </c>
      <c r="V1593" s="10" t="s">
        <v>5387</v>
      </c>
    </row>
    <row r="1594" spans="1:22" x14ac:dyDescent="0.2">
      <c r="A1594" s="8" t="s">
        <v>189</v>
      </c>
      <c r="B1594" s="1" t="s">
        <v>190</v>
      </c>
      <c r="C1594" s="7" t="s">
        <v>5389</v>
      </c>
      <c r="D1594" s="7">
        <v>30</v>
      </c>
      <c r="E1594" s="2" t="s">
        <v>5793</v>
      </c>
      <c r="F1594" s="11" t="s">
        <v>7060</v>
      </c>
      <c r="G1594" s="10" t="s">
        <v>5387</v>
      </c>
      <c r="H1594" s="10" t="s">
        <v>5387</v>
      </c>
      <c r="I1594" s="10" t="s">
        <v>5387</v>
      </c>
      <c r="J1594" s="10" t="s">
        <v>5387</v>
      </c>
      <c r="K1594" s="10" t="s">
        <v>5387</v>
      </c>
      <c r="L1594" s="10" t="s">
        <v>5387</v>
      </c>
      <c r="M1594" s="10" t="s">
        <v>5387</v>
      </c>
      <c r="N1594" s="10" t="s">
        <v>5387</v>
      </c>
      <c r="O1594" s="10" t="s">
        <v>5387</v>
      </c>
      <c r="P1594" s="10" t="s">
        <v>5387</v>
      </c>
      <c r="Q1594" s="10" t="s">
        <v>5387</v>
      </c>
      <c r="R1594" s="10" t="s">
        <v>5387</v>
      </c>
      <c r="S1594" s="10" t="s">
        <v>5387</v>
      </c>
      <c r="T1594" s="10" t="s">
        <v>5387</v>
      </c>
      <c r="U1594" s="10" t="s">
        <v>5387</v>
      </c>
      <c r="V1594" s="10" t="s">
        <v>5387</v>
      </c>
    </row>
    <row r="1595" spans="1:22" x14ac:dyDescent="0.2">
      <c r="A1595" s="8" t="s">
        <v>189</v>
      </c>
      <c r="B1595" s="1" t="s">
        <v>190</v>
      </c>
      <c r="C1595" s="7" t="s">
        <v>6503</v>
      </c>
      <c r="D1595" s="7">
        <v>10</v>
      </c>
      <c r="E1595" s="2" t="s">
        <v>6629</v>
      </c>
      <c r="F1595" s="11" t="s">
        <v>7060</v>
      </c>
      <c r="G1595" s="10" t="s">
        <v>5387</v>
      </c>
      <c r="H1595" s="10" t="s">
        <v>5387</v>
      </c>
      <c r="I1595" s="10" t="s">
        <v>5387</v>
      </c>
      <c r="J1595" s="10" t="s">
        <v>5387</v>
      </c>
      <c r="K1595" s="10" t="s">
        <v>5387</v>
      </c>
      <c r="L1595" s="10" t="s">
        <v>5387</v>
      </c>
      <c r="M1595" s="10" t="s">
        <v>5387</v>
      </c>
      <c r="N1595" s="10" t="s">
        <v>5387</v>
      </c>
      <c r="O1595" s="10" t="s">
        <v>5387</v>
      </c>
      <c r="P1595" s="10" t="s">
        <v>5387</v>
      </c>
      <c r="Q1595" s="10" t="s">
        <v>5387</v>
      </c>
      <c r="R1595" s="10" t="s">
        <v>5387</v>
      </c>
      <c r="S1595" s="10" t="s">
        <v>5387</v>
      </c>
      <c r="T1595" s="10" t="s">
        <v>5387</v>
      </c>
      <c r="U1595" s="10" t="s">
        <v>5387</v>
      </c>
      <c r="V1595" s="10" t="s">
        <v>5387</v>
      </c>
    </row>
    <row r="1596" spans="1:22" x14ac:dyDescent="0.2">
      <c r="A1596" s="8" t="s">
        <v>189</v>
      </c>
      <c r="B1596" s="1" t="s">
        <v>190</v>
      </c>
      <c r="C1596" s="7" t="s">
        <v>6503</v>
      </c>
      <c r="D1596" s="7">
        <v>30</v>
      </c>
      <c r="E1596" s="2" t="s">
        <v>6907</v>
      </c>
      <c r="F1596" s="11" t="s">
        <v>7060</v>
      </c>
      <c r="G1596" s="10" t="s">
        <v>5387</v>
      </c>
      <c r="H1596" s="10" t="s">
        <v>5387</v>
      </c>
      <c r="I1596" s="10" t="s">
        <v>5387</v>
      </c>
      <c r="J1596" s="10" t="s">
        <v>5387</v>
      </c>
      <c r="K1596" s="10" t="s">
        <v>5387</v>
      </c>
      <c r="L1596" s="10" t="s">
        <v>5387</v>
      </c>
      <c r="M1596" s="10" t="s">
        <v>5387</v>
      </c>
      <c r="N1596" s="10" t="s">
        <v>5387</v>
      </c>
      <c r="O1596" s="10" t="s">
        <v>5387</v>
      </c>
      <c r="P1596" s="10" t="s">
        <v>5387</v>
      </c>
      <c r="Q1596" s="10" t="s">
        <v>5387</v>
      </c>
      <c r="R1596" s="10" t="s">
        <v>5387</v>
      </c>
      <c r="S1596" s="10" t="s">
        <v>5387</v>
      </c>
      <c r="T1596" s="10" t="s">
        <v>5387</v>
      </c>
      <c r="U1596" s="10" t="s">
        <v>5387</v>
      </c>
      <c r="V1596" s="10" t="s">
        <v>5387</v>
      </c>
    </row>
    <row r="1597" spans="1:22" x14ac:dyDescent="0.2">
      <c r="A1597" s="8" t="s">
        <v>189</v>
      </c>
      <c r="B1597" s="1" t="s">
        <v>190</v>
      </c>
      <c r="C1597" s="7" t="s">
        <v>5946</v>
      </c>
      <c r="D1597" s="7">
        <v>10</v>
      </c>
      <c r="E1597" s="2" t="s">
        <v>6072</v>
      </c>
      <c r="F1597" s="11" t="s">
        <v>7061</v>
      </c>
      <c r="G1597" s="10">
        <v>7.4500000000000117</v>
      </c>
      <c r="H1597" s="10">
        <v>250.8</v>
      </c>
      <c r="I1597" s="10">
        <v>90.5</v>
      </c>
      <c r="J1597" s="10">
        <v>78.649999999999991</v>
      </c>
      <c r="K1597" s="10">
        <v>75.649999999999991</v>
      </c>
      <c r="L1597" s="10">
        <v>1.3030319673244999</v>
      </c>
      <c r="M1597" s="10">
        <v>1.2795023515164998</v>
      </c>
      <c r="N1597" s="10">
        <v>1.2117752141225</v>
      </c>
      <c r="O1597" s="10">
        <v>1.2581985101764999</v>
      </c>
      <c r="P1597" s="10">
        <v>1.3039858706679999</v>
      </c>
      <c r="Q1597" s="10">
        <v>6.11</v>
      </c>
      <c r="R1597" s="10">
        <v>2978.6745499999997</v>
      </c>
      <c r="S1597" s="10">
        <v>3119.8440000000001</v>
      </c>
      <c r="T1597" s="10">
        <v>3138.6665499999999</v>
      </c>
      <c r="U1597" s="10">
        <v>3270.4247</v>
      </c>
      <c r="V1597" s="10">
        <v>3472.7674999999999</v>
      </c>
    </row>
    <row r="1598" spans="1:22" x14ac:dyDescent="0.2">
      <c r="A1598" s="8" t="s">
        <v>189</v>
      </c>
      <c r="B1598" s="1" t="s">
        <v>190</v>
      </c>
      <c r="C1598" s="7" t="s">
        <v>5946</v>
      </c>
      <c r="D1598" s="7">
        <v>30</v>
      </c>
      <c r="E1598" s="2" t="s">
        <v>6350</v>
      </c>
      <c r="F1598" s="11" t="s">
        <v>7061</v>
      </c>
      <c r="G1598" s="10">
        <v>692.95</v>
      </c>
      <c r="H1598" s="10">
        <v>868</v>
      </c>
      <c r="I1598" s="10">
        <v>464.45</v>
      </c>
      <c r="J1598" s="10">
        <v>305.64999999999998</v>
      </c>
      <c r="K1598" s="10">
        <v>201.79999999999998</v>
      </c>
      <c r="L1598" s="10">
        <v>2.4753791765789996</v>
      </c>
      <c r="M1598" s="10">
        <v>2.0470765753135001</v>
      </c>
      <c r="N1598" s="10">
        <v>1.6251333296720001</v>
      </c>
      <c r="O1598" s="10">
        <v>1.6671050767889999</v>
      </c>
      <c r="P1598" s="10">
        <v>1.6912706281594998</v>
      </c>
      <c r="Q1598" s="10">
        <v>6.11</v>
      </c>
      <c r="R1598" s="10">
        <v>4385.6630000000005</v>
      </c>
      <c r="S1598" s="10">
        <v>4611.5340500000002</v>
      </c>
      <c r="T1598" s="10">
        <v>4526.8324499999999</v>
      </c>
      <c r="U1598" s="10">
        <v>4522.1268</v>
      </c>
      <c r="V1598" s="10">
        <v>4597.4170999999997</v>
      </c>
    </row>
    <row r="1599" spans="1:22" x14ac:dyDescent="0.2">
      <c r="A1599" s="8">
        <v>92</v>
      </c>
      <c r="B1599" s="1" t="s">
        <v>191</v>
      </c>
      <c r="C1599" s="7" t="s">
        <v>5389</v>
      </c>
      <c r="D1599" s="7">
        <v>10</v>
      </c>
      <c r="E1599" s="2" t="s">
        <v>5516</v>
      </c>
      <c r="F1599" s="11" t="s">
        <v>7060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2.3364272561980002</v>
      </c>
      <c r="M1599" s="10">
        <v>2.2798289911460001</v>
      </c>
      <c r="N1599" s="10">
        <v>2.2588431175875003</v>
      </c>
      <c r="O1599" s="10">
        <v>2.4016106513424997</v>
      </c>
      <c r="P1599" s="10">
        <v>2.3542334519450003</v>
      </c>
      <c r="Q1599" s="10">
        <v>7.13</v>
      </c>
      <c r="R1599" s="10">
        <v>3722.1667499999999</v>
      </c>
      <c r="S1599" s="10">
        <v>3712.7555000000002</v>
      </c>
      <c r="T1599" s="10">
        <v>3820.9853999999996</v>
      </c>
      <c r="U1599" s="10">
        <v>3853.9248500000003</v>
      </c>
      <c r="V1599" s="10">
        <v>3905.6869999999999</v>
      </c>
    </row>
    <row r="1600" spans="1:22" x14ac:dyDescent="0.2">
      <c r="A1600" s="8">
        <v>92</v>
      </c>
      <c r="B1600" s="1" t="s">
        <v>191</v>
      </c>
      <c r="C1600" s="7" t="s">
        <v>5389</v>
      </c>
      <c r="D1600" s="7">
        <v>30</v>
      </c>
      <c r="E1600" s="2" t="s">
        <v>5794</v>
      </c>
      <c r="F1600" s="11" t="s">
        <v>7060</v>
      </c>
      <c r="G1600" s="10">
        <v>0</v>
      </c>
      <c r="H1600" s="10">
        <v>406.54999999999995</v>
      </c>
      <c r="I1600" s="10">
        <v>416.95</v>
      </c>
      <c r="J1600" s="10">
        <v>237.4</v>
      </c>
      <c r="K1600" s="10">
        <v>170.65</v>
      </c>
      <c r="L1600" s="10">
        <v>4.8734921823284996</v>
      </c>
      <c r="M1600" s="10">
        <v>4.0165690120165003</v>
      </c>
      <c r="N1600" s="10">
        <v>3.583814861814</v>
      </c>
      <c r="O1600" s="10">
        <v>3.6400951590849999</v>
      </c>
      <c r="P1600" s="10">
        <v>3.5653727305049996</v>
      </c>
      <c r="Q1600" s="10">
        <v>7.13</v>
      </c>
      <c r="R1600" s="10">
        <v>5152.6835000000001</v>
      </c>
      <c r="S1600" s="10">
        <v>5209.1512499999999</v>
      </c>
      <c r="T1600" s="10">
        <v>5077.3930999999993</v>
      </c>
      <c r="U1600" s="10">
        <v>5270.3245999999999</v>
      </c>
      <c r="V1600" s="10">
        <v>5232.6794499999996</v>
      </c>
    </row>
    <row r="1601" spans="1:22" x14ac:dyDescent="0.2">
      <c r="A1601" s="8">
        <v>92</v>
      </c>
      <c r="B1601" s="1" t="s">
        <v>191</v>
      </c>
      <c r="C1601" s="7" t="s">
        <v>6503</v>
      </c>
      <c r="D1601" s="7">
        <v>10</v>
      </c>
      <c r="E1601" s="2" t="s">
        <v>6630</v>
      </c>
      <c r="F1601" s="11" t="s">
        <v>7060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2.3707677765664998</v>
      </c>
      <c r="M1601" s="10">
        <v>2.4998626957310002</v>
      </c>
      <c r="N1601" s="10">
        <v>2.3599568720064998</v>
      </c>
      <c r="O1601" s="10">
        <v>2.4308636872124998</v>
      </c>
      <c r="P1601" s="10">
        <v>2.7221221747840003</v>
      </c>
      <c r="Q1601" s="10">
        <v>7.14</v>
      </c>
      <c r="R1601" s="10">
        <v>4150.3806500000001</v>
      </c>
      <c r="S1601" s="10">
        <v>4112.7354999999998</v>
      </c>
      <c r="T1601" s="10">
        <v>4249.1992499999997</v>
      </c>
      <c r="U1601" s="10">
        <v>4291.5500499999998</v>
      </c>
      <c r="V1601" s="10">
        <v>4333.9009000000005</v>
      </c>
    </row>
    <row r="1602" spans="1:22" x14ac:dyDescent="0.2">
      <c r="A1602" s="8">
        <v>92</v>
      </c>
      <c r="B1602" s="1" t="s">
        <v>191</v>
      </c>
      <c r="C1602" s="7" t="s">
        <v>6503</v>
      </c>
      <c r="D1602" s="7">
        <v>30</v>
      </c>
      <c r="E1602" s="2" t="s">
        <v>6908</v>
      </c>
      <c r="F1602" s="11" t="s">
        <v>7060</v>
      </c>
      <c r="G1602" s="10" t="s">
        <v>5387</v>
      </c>
      <c r="H1602" s="10" t="s">
        <v>5387</v>
      </c>
      <c r="I1602" s="10" t="s">
        <v>5387</v>
      </c>
      <c r="J1602" s="10" t="s">
        <v>5387</v>
      </c>
      <c r="K1602" s="10" t="s">
        <v>5387</v>
      </c>
      <c r="L1602" s="10" t="s">
        <v>5387</v>
      </c>
      <c r="M1602" s="10" t="s">
        <v>5387</v>
      </c>
      <c r="N1602" s="10" t="s">
        <v>5387</v>
      </c>
      <c r="O1602" s="10" t="s">
        <v>5387</v>
      </c>
      <c r="P1602" s="10" t="s">
        <v>5387</v>
      </c>
      <c r="Q1602" s="10" t="s">
        <v>5387</v>
      </c>
      <c r="R1602" s="10" t="s">
        <v>5387</v>
      </c>
      <c r="S1602" s="10" t="s">
        <v>5387</v>
      </c>
      <c r="T1602" s="10" t="s">
        <v>5387</v>
      </c>
      <c r="U1602" s="10" t="s">
        <v>5387</v>
      </c>
      <c r="V1602" s="10" t="s">
        <v>5387</v>
      </c>
    </row>
    <row r="1603" spans="1:22" x14ac:dyDescent="0.2">
      <c r="A1603" s="8">
        <v>92</v>
      </c>
      <c r="B1603" s="1" t="s">
        <v>191</v>
      </c>
      <c r="C1603" s="7" t="s">
        <v>5946</v>
      </c>
      <c r="D1603" s="7">
        <v>10</v>
      </c>
      <c r="E1603" s="2" t="s">
        <v>6073</v>
      </c>
      <c r="F1603" s="11" t="s">
        <v>7060</v>
      </c>
      <c r="G1603" s="10" t="s">
        <v>5387</v>
      </c>
      <c r="H1603" s="10" t="s">
        <v>5387</v>
      </c>
      <c r="I1603" s="10" t="s">
        <v>5387</v>
      </c>
      <c r="J1603" s="10" t="s">
        <v>5387</v>
      </c>
      <c r="K1603" s="10" t="s">
        <v>5387</v>
      </c>
      <c r="L1603" s="10" t="s">
        <v>5387</v>
      </c>
      <c r="M1603" s="10" t="s">
        <v>5387</v>
      </c>
      <c r="N1603" s="10" t="s">
        <v>5387</v>
      </c>
      <c r="O1603" s="10" t="s">
        <v>5387</v>
      </c>
      <c r="P1603" s="10" t="s">
        <v>5387</v>
      </c>
      <c r="Q1603" s="10" t="s">
        <v>5387</v>
      </c>
      <c r="R1603" s="10" t="s">
        <v>5387</v>
      </c>
      <c r="S1603" s="10" t="s">
        <v>5387</v>
      </c>
      <c r="T1603" s="10" t="s">
        <v>5387</v>
      </c>
      <c r="U1603" s="10" t="s">
        <v>5387</v>
      </c>
      <c r="V1603" s="10" t="s">
        <v>5387</v>
      </c>
    </row>
    <row r="1604" spans="1:22" x14ac:dyDescent="0.2">
      <c r="A1604" s="8">
        <v>92</v>
      </c>
      <c r="B1604" s="1" t="s">
        <v>191</v>
      </c>
      <c r="C1604" s="7" t="s">
        <v>5946</v>
      </c>
      <c r="D1604" s="7">
        <v>30</v>
      </c>
      <c r="E1604" s="2" t="s">
        <v>6351</v>
      </c>
      <c r="F1604" s="11" t="s">
        <v>7060</v>
      </c>
      <c r="G1604" s="10" t="s">
        <v>5387</v>
      </c>
      <c r="H1604" s="10" t="s">
        <v>5387</v>
      </c>
      <c r="I1604" s="10" t="s">
        <v>5387</v>
      </c>
      <c r="J1604" s="10" t="s">
        <v>5387</v>
      </c>
      <c r="K1604" s="10" t="s">
        <v>5387</v>
      </c>
      <c r="L1604" s="10" t="s">
        <v>5387</v>
      </c>
      <c r="M1604" s="10" t="s">
        <v>5387</v>
      </c>
      <c r="N1604" s="10" t="s">
        <v>5387</v>
      </c>
      <c r="O1604" s="10" t="s">
        <v>5387</v>
      </c>
      <c r="P1604" s="10" t="s">
        <v>5387</v>
      </c>
      <c r="Q1604" s="10" t="s">
        <v>5387</v>
      </c>
      <c r="R1604" s="10" t="s">
        <v>5387</v>
      </c>
      <c r="S1604" s="10" t="s">
        <v>5387</v>
      </c>
      <c r="T1604" s="10" t="s">
        <v>5387</v>
      </c>
      <c r="U1604" s="10" t="s">
        <v>5387</v>
      </c>
      <c r="V1604" s="10" t="s">
        <v>5387</v>
      </c>
    </row>
    <row r="1605" spans="1:22" x14ac:dyDescent="0.2">
      <c r="A1605" s="8" t="s">
        <v>192</v>
      </c>
      <c r="B1605" s="1" t="s">
        <v>193</v>
      </c>
      <c r="C1605" s="7" t="s">
        <v>5389</v>
      </c>
      <c r="D1605" s="7">
        <v>10</v>
      </c>
      <c r="E1605" s="2" t="s">
        <v>5517</v>
      </c>
      <c r="F1605" s="11" t="s">
        <v>7060</v>
      </c>
      <c r="G1605" s="10" t="s">
        <v>5387</v>
      </c>
      <c r="H1605" s="10" t="s">
        <v>5387</v>
      </c>
      <c r="I1605" s="10" t="s">
        <v>5387</v>
      </c>
      <c r="J1605" s="10" t="s">
        <v>5387</v>
      </c>
      <c r="K1605" s="10" t="s">
        <v>5387</v>
      </c>
      <c r="L1605" s="10" t="s">
        <v>5387</v>
      </c>
      <c r="M1605" s="10" t="s">
        <v>5387</v>
      </c>
      <c r="N1605" s="10" t="s">
        <v>5387</v>
      </c>
      <c r="O1605" s="10" t="s">
        <v>5387</v>
      </c>
      <c r="P1605" s="10" t="s">
        <v>5387</v>
      </c>
      <c r="Q1605" s="10" t="s">
        <v>5387</v>
      </c>
      <c r="R1605" s="10" t="s">
        <v>5387</v>
      </c>
      <c r="S1605" s="10" t="s">
        <v>5387</v>
      </c>
      <c r="T1605" s="10" t="s">
        <v>5387</v>
      </c>
      <c r="U1605" s="10" t="s">
        <v>5387</v>
      </c>
      <c r="V1605" s="10" t="s">
        <v>5387</v>
      </c>
    </row>
    <row r="1606" spans="1:22" x14ac:dyDescent="0.2">
      <c r="A1606" s="8" t="s">
        <v>192</v>
      </c>
      <c r="B1606" s="1" t="s">
        <v>193</v>
      </c>
      <c r="C1606" s="7" t="s">
        <v>5389</v>
      </c>
      <c r="D1606" s="7">
        <v>30</v>
      </c>
      <c r="E1606" s="2" t="s">
        <v>5795</v>
      </c>
      <c r="F1606" s="11" t="s">
        <v>7060</v>
      </c>
      <c r="G1606" s="10" t="s">
        <v>5387</v>
      </c>
      <c r="H1606" s="10" t="s">
        <v>5387</v>
      </c>
      <c r="I1606" s="10" t="s">
        <v>5387</v>
      </c>
      <c r="J1606" s="10" t="s">
        <v>5387</v>
      </c>
      <c r="K1606" s="10" t="s">
        <v>5387</v>
      </c>
      <c r="L1606" s="10" t="s">
        <v>5387</v>
      </c>
      <c r="M1606" s="10" t="s">
        <v>5387</v>
      </c>
      <c r="N1606" s="10" t="s">
        <v>5387</v>
      </c>
      <c r="O1606" s="10" t="s">
        <v>5387</v>
      </c>
      <c r="P1606" s="10" t="s">
        <v>5387</v>
      </c>
      <c r="Q1606" s="10" t="s">
        <v>5387</v>
      </c>
      <c r="R1606" s="10" t="s">
        <v>5387</v>
      </c>
      <c r="S1606" s="10" t="s">
        <v>5387</v>
      </c>
      <c r="T1606" s="10" t="s">
        <v>5387</v>
      </c>
      <c r="U1606" s="10" t="s">
        <v>5387</v>
      </c>
      <c r="V1606" s="10" t="s">
        <v>5387</v>
      </c>
    </row>
    <row r="1607" spans="1:22" x14ac:dyDescent="0.2">
      <c r="A1607" s="8" t="s">
        <v>192</v>
      </c>
      <c r="B1607" s="1" t="s">
        <v>193</v>
      </c>
      <c r="C1607" s="7" t="s">
        <v>6503</v>
      </c>
      <c r="D1607" s="7">
        <v>10</v>
      </c>
      <c r="E1607" s="2" t="s">
        <v>6631</v>
      </c>
      <c r="F1607" s="11" t="s">
        <v>7060</v>
      </c>
      <c r="G1607" s="10" t="s">
        <v>5387</v>
      </c>
      <c r="H1607" s="10" t="s">
        <v>5387</v>
      </c>
      <c r="I1607" s="10" t="s">
        <v>5387</v>
      </c>
      <c r="J1607" s="10" t="s">
        <v>5387</v>
      </c>
      <c r="K1607" s="10" t="s">
        <v>5387</v>
      </c>
      <c r="L1607" s="10" t="s">
        <v>5387</v>
      </c>
      <c r="M1607" s="10" t="s">
        <v>5387</v>
      </c>
      <c r="N1607" s="10" t="s">
        <v>5387</v>
      </c>
      <c r="O1607" s="10" t="s">
        <v>5387</v>
      </c>
      <c r="P1607" s="10" t="s">
        <v>5387</v>
      </c>
      <c r="Q1607" s="10" t="s">
        <v>5387</v>
      </c>
      <c r="R1607" s="10" t="s">
        <v>5387</v>
      </c>
      <c r="S1607" s="10" t="s">
        <v>5387</v>
      </c>
      <c r="T1607" s="10" t="s">
        <v>5387</v>
      </c>
      <c r="U1607" s="10" t="s">
        <v>5387</v>
      </c>
      <c r="V1607" s="10" t="s">
        <v>5387</v>
      </c>
    </row>
    <row r="1608" spans="1:22" x14ac:dyDescent="0.2">
      <c r="A1608" s="8" t="s">
        <v>192</v>
      </c>
      <c r="B1608" s="1" t="s">
        <v>193</v>
      </c>
      <c r="C1608" s="7" t="s">
        <v>6503</v>
      </c>
      <c r="D1608" s="7">
        <v>30</v>
      </c>
      <c r="E1608" s="2" t="s">
        <v>6909</v>
      </c>
      <c r="F1608" s="11" t="s">
        <v>7060</v>
      </c>
      <c r="G1608" s="10" t="s">
        <v>5387</v>
      </c>
      <c r="H1608" s="10" t="s">
        <v>5387</v>
      </c>
      <c r="I1608" s="10" t="s">
        <v>5387</v>
      </c>
      <c r="J1608" s="10" t="s">
        <v>5387</v>
      </c>
      <c r="K1608" s="10" t="s">
        <v>5387</v>
      </c>
      <c r="L1608" s="10" t="s">
        <v>5387</v>
      </c>
      <c r="M1608" s="10" t="s">
        <v>5387</v>
      </c>
      <c r="N1608" s="10" t="s">
        <v>5387</v>
      </c>
      <c r="O1608" s="10" t="s">
        <v>5387</v>
      </c>
      <c r="P1608" s="10" t="s">
        <v>5387</v>
      </c>
      <c r="Q1608" s="10" t="s">
        <v>5387</v>
      </c>
      <c r="R1608" s="10" t="s">
        <v>5387</v>
      </c>
      <c r="S1608" s="10" t="s">
        <v>5387</v>
      </c>
      <c r="T1608" s="10" t="s">
        <v>5387</v>
      </c>
      <c r="U1608" s="10" t="s">
        <v>5387</v>
      </c>
      <c r="V1608" s="10" t="s">
        <v>5387</v>
      </c>
    </row>
    <row r="1609" spans="1:22" x14ac:dyDescent="0.2">
      <c r="A1609" s="8" t="s">
        <v>192</v>
      </c>
      <c r="B1609" s="1" t="s">
        <v>193</v>
      </c>
      <c r="C1609" s="7" t="s">
        <v>5946</v>
      </c>
      <c r="D1609" s="7">
        <v>10</v>
      </c>
      <c r="E1609" s="2" t="s">
        <v>6074</v>
      </c>
      <c r="F1609" s="11" t="s">
        <v>7060</v>
      </c>
      <c r="G1609" s="10" t="s">
        <v>5387</v>
      </c>
      <c r="H1609" s="10" t="s">
        <v>5387</v>
      </c>
      <c r="I1609" s="10" t="s">
        <v>5387</v>
      </c>
      <c r="J1609" s="10" t="s">
        <v>5387</v>
      </c>
      <c r="K1609" s="10" t="s">
        <v>5387</v>
      </c>
      <c r="L1609" s="10" t="s">
        <v>5387</v>
      </c>
      <c r="M1609" s="10" t="s">
        <v>5387</v>
      </c>
      <c r="N1609" s="10" t="s">
        <v>5387</v>
      </c>
      <c r="O1609" s="10" t="s">
        <v>5387</v>
      </c>
      <c r="P1609" s="10" t="s">
        <v>5387</v>
      </c>
      <c r="Q1609" s="10" t="s">
        <v>5387</v>
      </c>
      <c r="R1609" s="10" t="s">
        <v>5387</v>
      </c>
      <c r="S1609" s="10" t="s">
        <v>5387</v>
      </c>
      <c r="T1609" s="10" t="s">
        <v>5387</v>
      </c>
      <c r="U1609" s="10" t="s">
        <v>5387</v>
      </c>
      <c r="V1609" s="10" t="s">
        <v>5387</v>
      </c>
    </row>
    <row r="1610" spans="1:22" x14ac:dyDescent="0.2">
      <c r="A1610" s="8" t="s">
        <v>192</v>
      </c>
      <c r="B1610" s="1" t="s">
        <v>193</v>
      </c>
      <c r="C1610" s="7" t="s">
        <v>5946</v>
      </c>
      <c r="D1610" s="7">
        <v>30</v>
      </c>
      <c r="E1610" s="2" t="s">
        <v>6352</v>
      </c>
      <c r="F1610" s="11" t="s">
        <v>7060</v>
      </c>
      <c r="G1610" s="10" t="s">
        <v>5387</v>
      </c>
      <c r="H1610" s="10" t="s">
        <v>5387</v>
      </c>
      <c r="I1610" s="10" t="s">
        <v>5387</v>
      </c>
      <c r="J1610" s="10" t="s">
        <v>5387</v>
      </c>
      <c r="K1610" s="10" t="s">
        <v>5387</v>
      </c>
      <c r="L1610" s="10" t="s">
        <v>5387</v>
      </c>
      <c r="M1610" s="10" t="s">
        <v>5387</v>
      </c>
      <c r="N1610" s="10" t="s">
        <v>5387</v>
      </c>
      <c r="O1610" s="10" t="s">
        <v>5387</v>
      </c>
      <c r="P1610" s="10" t="s">
        <v>5387</v>
      </c>
      <c r="Q1610" s="10" t="s">
        <v>5387</v>
      </c>
      <c r="R1610" s="10" t="s">
        <v>5387</v>
      </c>
      <c r="S1610" s="10" t="s">
        <v>5387</v>
      </c>
      <c r="T1610" s="10" t="s">
        <v>5387</v>
      </c>
      <c r="U1610" s="10" t="s">
        <v>5387</v>
      </c>
      <c r="V1610" s="10" t="s">
        <v>5387</v>
      </c>
    </row>
    <row r="1611" spans="1:22" x14ac:dyDescent="0.2">
      <c r="A1611" s="8" t="s">
        <v>194</v>
      </c>
      <c r="B1611" s="1" t="s">
        <v>195</v>
      </c>
      <c r="C1611" s="7" t="s">
        <v>5389</v>
      </c>
      <c r="D1611" s="7">
        <v>10</v>
      </c>
      <c r="E1611" s="2" t="s">
        <v>5518</v>
      </c>
      <c r="F1611" s="11" t="s">
        <v>7060</v>
      </c>
      <c r="G1611" s="10" t="s">
        <v>5387</v>
      </c>
      <c r="H1611" s="10" t="s">
        <v>5387</v>
      </c>
      <c r="I1611" s="10" t="s">
        <v>5387</v>
      </c>
      <c r="J1611" s="10" t="s">
        <v>5387</v>
      </c>
      <c r="K1611" s="10" t="s">
        <v>5387</v>
      </c>
      <c r="L1611" s="10" t="s">
        <v>5387</v>
      </c>
      <c r="M1611" s="10" t="s">
        <v>5387</v>
      </c>
      <c r="N1611" s="10" t="s">
        <v>5387</v>
      </c>
      <c r="O1611" s="10" t="s">
        <v>5387</v>
      </c>
      <c r="P1611" s="10" t="s">
        <v>5387</v>
      </c>
      <c r="Q1611" s="10" t="s">
        <v>5387</v>
      </c>
      <c r="R1611" s="10" t="s">
        <v>5387</v>
      </c>
      <c r="S1611" s="10" t="s">
        <v>5387</v>
      </c>
      <c r="T1611" s="10" t="s">
        <v>5387</v>
      </c>
      <c r="U1611" s="10" t="s">
        <v>5387</v>
      </c>
      <c r="V1611" s="10" t="s">
        <v>5387</v>
      </c>
    </row>
    <row r="1612" spans="1:22" x14ac:dyDescent="0.2">
      <c r="A1612" s="8" t="s">
        <v>194</v>
      </c>
      <c r="B1612" s="1" t="s">
        <v>195</v>
      </c>
      <c r="C1612" s="7" t="s">
        <v>5389</v>
      </c>
      <c r="D1612" s="7">
        <v>30</v>
      </c>
      <c r="E1612" s="2" t="s">
        <v>5796</v>
      </c>
      <c r="F1612" s="11" t="s">
        <v>7060</v>
      </c>
      <c r="G1612" s="10" t="s">
        <v>5387</v>
      </c>
      <c r="H1612" s="10" t="s">
        <v>5387</v>
      </c>
      <c r="I1612" s="10" t="s">
        <v>5387</v>
      </c>
      <c r="J1612" s="10" t="s">
        <v>5387</v>
      </c>
      <c r="K1612" s="10" t="s">
        <v>5387</v>
      </c>
      <c r="L1612" s="10" t="s">
        <v>5387</v>
      </c>
      <c r="M1612" s="10" t="s">
        <v>5387</v>
      </c>
      <c r="N1612" s="10" t="s">
        <v>5387</v>
      </c>
      <c r="O1612" s="10" t="s">
        <v>5387</v>
      </c>
      <c r="P1612" s="10" t="s">
        <v>5387</v>
      </c>
      <c r="Q1612" s="10" t="s">
        <v>5387</v>
      </c>
      <c r="R1612" s="10" t="s">
        <v>5387</v>
      </c>
      <c r="S1612" s="10" t="s">
        <v>5387</v>
      </c>
      <c r="T1612" s="10" t="s">
        <v>5387</v>
      </c>
      <c r="U1612" s="10" t="s">
        <v>5387</v>
      </c>
      <c r="V1612" s="10" t="s">
        <v>5387</v>
      </c>
    </row>
    <row r="1613" spans="1:22" x14ac:dyDescent="0.2">
      <c r="A1613" s="8" t="s">
        <v>194</v>
      </c>
      <c r="B1613" s="1" t="s">
        <v>195</v>
      </c>
      <c r="C1613" s="7" t="s">
        <v>6503</v>
      </c>
      <c r="D1613" s="7">
        <v>10</v>
      </c>
      <c r="E1613" s="2" t="s">
        <v>6632</v>
      </c>
      <c r="F1613" s="11" t="s">
        <v>7060</v>
      </c>
      <c r="G1613" s="10" t="s">
        <v>5387</v>
      </c>
      <c r="H1613" s="10" t="s">
        <v>5387</v>
      </c>
      <c r="I1613" s="10" t="s">
        <v>5387</v>
      </c>
      <c r="J1613" s="10" t="s">
        <v>5387</v>
      </c>
      <c r="K1613" s="10" t="s">
        <v>5387</v>
      </c>
      <c r="L1613" s="10" t="s">
        <v>5387</v>
      </c>
      <c r="M1613" s="10" t="s">
        <v>5387</v>
      </c>
      <c r="N1613" s="10" t="s">
        <v>5387</v>
      </c>
      <c r="O1613" s="10" t="s">
        <v>5387</v>
      </c>
      <c r="P1613" s="10" t="s">
        <v>5387</v>
      </c>
      <c r="Q1613" s="10" t="s">
        <v>5387</v>
      </c>
      <c r="R1613" s="10" t="s">
        <v>5387</v>
      </c>
      <c r="S1613" s="10" t="s">
        <v>5387</v>
      </c>
      <c r="T1613" s="10" t="s">
        <v>5387</v>
      </c>
      <c r="U1613" s="10" t="s">
        <v>5387</v>
      </c>
      <c r="V1613" s="10" t="s">
        <v>5387</v>
      </c>
    </row>
    <row r="1614" spans="1:22" x14ac:dyDescent="0.2">
      <c r="A1614" s="8" t="s">
        <v>194</v>
      </c>
      <c r="B1614" s="1" t="s">
        <v>195</v>
      </c>
      <c r="C1614" s="7" t="s">
        <v>6503</v>
      </c>
      <c r="D1614" s="7">
        <v>30</v>
      </c>
      <c r="E1614" s="2" t="s">
        <v>6910</v>
      </c>
      <c r="F1614" s="11" t="s">
        <v>7060</v>
      </c>
      <c r="G1614" s="10" t="s">
        <v>5387</v>
      </c>
      <c r="H1614" s="10" t="s">
        <v>5387</v>
      </c>
      <c r="I1614" s="10" t="s">
        <v>5387</v>
      </c>
      <c r="J1614" s="10" t="s">
        <v>5387</v>
      </c>
      <c r="K1614" s="10" t="s">
        <v>5387</v>
      </c>
      <c r="L1614" s="10" t="s">
        <v>5387</v>
      </c>
      <c r="M1614" s="10" t="s">
        <v>5387</v>
      </c>
      <c r="N1614" s="10" t="s">
        <v>5387</v>
      </c>
      <c r="O1614" s="10" t="s">
        <v>5387</v>
      </c>
      <c r="P1614" s="10" t="s">
        <v>5387</v>
      </c>
      <c r="Q1614" s="10" t="s">
        <v>5387</v>
      </c>
      <c r="R1614" s="10" t="s">
        <v>5387</v>
      </c>
      <c r="S1614" s="10" t="s">
        <v>5387</v>
      </c>
      <c r="T1614" s="10" t="s">
        <v>5387</v>
      </c>
      <c r="U1614" s="10" t="s">
        <v>5387</v>
      </c>
      <c r="V1614" s="10" t="s">
        <v>5387</v>
      </c>
    </row>
    <row r="1615" spans="1:22" x14ac:dyDescent="0.2">
      <c r="A1615" s="8" t="s">
        <v>194</v>
      </c>
      <c r="B1615" s="1" t="s">
        <v>195</v>
      </c>
      <c r="C1615" s="7" t="s">
        <v>5946</v>
      </c>
      <c r="D1615" s="7">
        <v>10</v>
      </c>
      <c r="E1615" s="2" t="s">
        <v>6075</v>
      </c>
      <c r="F1615" s="11" t="s">
        <v>7060</v>
      </c>
      <c r="G1615" s="10" t="s">
        <v>5387</v>
      </c>
      <c r="H1615" s="10" t="s">
        <v>5387</v>
      </c>
      <c r="I1615" s="10" t="s">
        <v>5387</v>
      </c>
      <c r="J1615" s="10" t="s">
        <v>5387</v>
      </c>
      <c r="K1615" s="10" t="s">
        <v>5387</v>
      </c>
      <c r="L1615" s="10" t="s">
        <v>5387</v>
      </c>
      <c r="M1615" s="10" t="s">
        <v>5387</v>
      </c>
      <c r="N1615" s="10" t="s">
        <v>5387</v>
      </c>
      <c r="O1615" s="10" t="s">
        <v>5387</v>
      </c>
      <c r="P1615" s="10" t="s">
        <v>5387</v>
      </c>
      <c r="Q1615" s="10" t="s">
        <v>5387</v>
      </c>
      <c r="R1615" s="10" t="s">
        <v>5387</v>
      </c>
      <c r="S1615" s="10" t="s">
        <v>5387</v>
      </c>
      <c r="T1615" s="10" t="s">
        <v>5387</v>
      </c>
      <c r="U1615" s="10" t="s">
        <v>5387</v>
      </c>
      <c r="V1615" s="10" t="s">
        <v>5387</v>
      </c>
    </row>
    <row r="1616" spans="1:22" x14ac:dyDescent="0.2">
      <c r="A1616" s="8" t="s">
        <v>194</v>
      </c>
      <c r="B1616" s="1" t="s">
        <v>195</v>
      </c>
      <c r="C1616" s="7" t="s">
        <v>5946</v>
      </c>
      <c r="D1616" s="7">
        <v>30</v>
      </c>
      <c r="E1616" s="2" t="s">
        <v>6353</v>
      </c>
      <c r="F1616" s="11" t="s">
        <v>7060</v>
      </c>
      <c r="G1616" s="10" t="s">
        <v>5387</v>
      </c>
      <c r="H1616" s="10" t="s">
        <v>5387</v>
      </c>
      <c r="I1616" s="10" t="s">
        <v>5387</v>
      </c>
      <c r="J1616" s="10" t="s">
        <v>5387</v>
      </c>
      <c r="K1616" s="10" t="s">
        <v>5387</v>
      </c>
      <c r="L1616" s="10" t="s">
        <v>5387</v>
      </c>
      <c r="M1616" s="10" t="s">
        <v>5387</v>
      </c>
      <c r="N1616" s="10" t="s">
        <v>5387</v>
      </c>
      <c r="O1616" s="10" t="s">
        <v>5387</v>
      </c>
      <c r="P1616" s="10" t="s">
        <v>5387</v>
      </c>
      <c r="Q1616" s="10" t="s">
        <v>5387</v>
      </c>
      <c r="R1616" s="10" t="s">
        <v>5387</v>
      </c>
      <c r="S1616" s="10" t="s">
        <v>5387</v>
      </c>
      <c r="T1616" s="10" t="s">
        <v>5387</v>
      </c>
      <c r="U1616" s="10" t="s">
        <v>5387</v>
      </c>
      <c r="V1616" s="10" t="s">
        <v>5387</v>
      </c>
    </row>
    <row r="1617" spans="1:22" x14ac:dyDescent="0.2">
      <c r="A1617" s="8" t="s">
        <v>196</v>
      </c>
      <c r="B1617" s="1" t="s">
        <v>197</v>
      </c>
      <c r="C1617" s="7" t="s">
        <v>5389</v>
      </c>
      <c r="D1617" s="7">
        <v>10</v>
      </c>
      <c r="E1617" s="2" t="s">
        <v>5519</v>
      </c>
      <c r="F1617" s="11" t="s">
        <v>7060</v>
      </c>
      <c r="G1617" s="10" t="s">
        <v>5387</v>
      </c>
      <c r="H1617" s="10" t="s">
        <v>5387</v>
      </c>
      <c r="I1617" s="10" t="s">
        <v>5387</v>
      </c>
      <c r="J1617" s="10" t="s">
        <v>5387</v>
      </c>
      <c r="K1617" s="10" t="s">
        <v>5387</v>
      </c>
      <c r="L1617" s="10" t="s">
        <v>5387</v>
      </c>
      <c r="M1617" s="10" t="s">
        <v>5387</v>
      </c>
      <c r="N1617" s="10" t="s">
        <v>5387</v>
      </c>
      <c r="O1617" s="10" t="s">
        <v>5387</v>
      </c>
      <c r="P1617" s="10" t="s">
        <v>5387</v>
      </c>
      <c r="Q1617" s="10" t="s">
        <v>5387</v>
      </c>
      <c r="R1617" s="10" t="s">
        <v>5387</v>
      </c>
      <c r="S1617" s="10" t="s">
        <v>5387</v>
      </c>
      <c r="T1617" s="10" t="s">
        <v>5387</v>
      </c>
      <c r="U1617" s="10" t="s">
        <v>5387</v>
      </c>
      <c r="V1617" s="10" t="s">
        <v>5387</v>
      </c>
    </row>
    <row r="1618" spans="1:22" x14ac:dyDescent="0.2">
      <c r="A1618" s="8" t="s">
        <v>196</v>
      </c>
      <c r="B1618" s="1" t="s">
        <v>197</v>
      </c>
      <c r="C1618" s="7" t="s">
        <v>5389</v>
      </c>
      <c r="D1618" s="7">
        <v>30</v>
      </c>
      <c r="E1618" s="2" t="s">
        <v>5797</v>
      </c>
      <c r="F1618" s="11" t="s">
        <v>7060</v>
      </c>
      <c r="G1618" s="10" t="s">
        <v>5387</v>
      </c>
      <c r="H1618" s="10" t="s">
        <v>5387</v>
      </c>
      <c r="I1618" s="10" t="s">
        <v>5387</v>
      </c>
      <c r="J1618" s="10" t="s">
        <v>5387</v>
      </c>
      <c r="K1618" s="10" t="s">
        <v>5387</v>
      </c>
      <c r="L1618" s="10" t="s">
        <v>5387</v>
      </c>
      <c r="M1618" s="10" t="s">
        <v>5387</v>
      </c>
      <c r="N1618" s="10" t="s">
        <v>5387</v>
      </c>
      <c r="O1618" s="10" t="s">
        <v>5387</v>
      </c>
      <c r="P1618" s="10" t="s">
        <v>5387</v>
      </c>
      <c r="Q1618" s="10" t="s">
        <v>5387</v>
      </c>
      <c r="R1618" s="10" t="s">
        <v>5387</v>
      </c>
      <c r="S1618" s="10" t="s">
        <v>5387</v>
      </c>
      <c r="T1618" s="10" t="s">
        <v>5387</v>
      </c>
      <c r="U1618" s="10" t="s">
        <v>5387</v>
      </c>
      <c r="V1618" s="10" t="s">
        <v>5387</v>
      </c>
    </row>
    <row r="1619" spans="1:22" x14ac:dyDescent="0.2">
      <c r="A1619" s="8" t="s">
        <v>196</v>
      </c>
      <c r="B1619" s="1" t="s">
        <v>197</v>
      </c>
      <c r="C1619" s="7" t="s">
        <v>6503</v>
      </c>
      <c r="D1619" s="7">
        <v>10</v>
      </c>
      <c r="E1619" s="2" t="s">
        <v>6633</v>
      </c>
      <c r="F1619" s="11" t="s">
        <v>7060</v>
      </c>
      <c r="G1619" s="10">
        <v>0</v>
      </c>
      <c r="H1619" s="10">
        <v>222.60000000000002</v>
      </c>
      <c r="I1619" s="10">
        <v>146.9</v>
      </c>
      <c r="J1619" s="10">
        <v>92</v>
      </c>
      <c r="K1619" s="10">
        <v>89.05</v>
      </c>
      <c r="L1619" s="10">
        <v>1.4804579892295</v>
      </c>
      <c r="M1619" s="10">
        <v>1.5389640609685</v>
      </c>
      <c r="N1619" s="10">
        <v>1.559313998965</v>
      </c>
      <c r="O1619" s="10">
        <v>1.620681780735</v>
      </c>
      <c r="P1619" s="10">
        <v>1.5895209381785</v>
      </c>
      <c r="Q1619" s="10">
        <v>6.51</v>
      </c>
      <c r="R1619" s="10">
        <v>3006.9084499999999</v>
      </c>
      <c r="S1619" s="10">
        <v>3105.7269999999999</v>
      </c>
      <c r="T1619" s="10">
        <v>3246.8964000000001</v>
      </c>
      <c r="U1619" s="10">
        <v>3308.0698499999999</v>
      </c>
      <c r="V1619" s="10">
        <v>3402.1828</v>
      </c>
    </row>
    <row r="1620" spans="1:22" x14ac:dyDescent="0.2">
      <c r="A1620" s="8" t="s">
        <v>196</v>
      </c>
      <c r="B1620" s="1" t="s">
        <v>197</v>
      </c>
      <c r="C1620" s="7" t="s">
        <v>6503</v>
      </c>
      <c r="D1620" s="7">
        <v>30</v>
      </c>
      <c r="E1620" s="2" t="s">
        <v>6911</v>
      </c>
      <c r="F1620" s="11" t="s">
        <v>7061</v>
      </c>
      <c r="G1620" s="10">
        <v>750.80000000000007</v>
      </c>
      <c r="H1620" s="10">
        <v>1120.3000000000002</v>
      </c>
      <c r="I1620" s="10">
        <v>816.1</v>
      </c>
      <c r="J1620" s="10">
        <v>522.29999999999995</v>
      </c>
      <c r="K1620" s="10">
        <v>387.29999999999995</v>
      </c>
      <c r="L1620" s="10">
        <v>3.1501068082680002</v>
      </c>
      <c r="M1620" s="10">
        <v>2.4025645546860002</v>
      </c>
      <c r="N1620" s="10">
        <v>2.1252966494869998</v>
      </c>
      <c r="O1620" s="10">
        <v>2.0613851254675</v>
      </c>
      <c r="P1620" s="10">
        <v>1.9828470835125001</v>
      </c>
      <c r="Q1620" s="10">
        <v>6.51</v>
      </c>
      <c r="R1620" s="10">
        <v>5557.3691500000004</v>
      </c>
      <c r="S1620" s="10">
        <v>5698.5385500000002</v>
      </c>
      <c r="T1620" s="10">
        <v>5722.06675</v>
      </c>
      <c r="U1620" s="10">
        <v>5745.5949999999993</v>
      </c>
      <c r="V1620" s="10">
        <v>5679.7159000000001</v>
      </c>
    </row>
    <row r="1621" spans="1:22" x14ac:dyDescent="0.2">
      <c r="A1621" s="8" t="s">
        <v>196</v>
      </c>
      <c r="B1621" s="1" t="s">
        <v>197</v>
      </c>
      <c r="C1621" s="7" t="s">
        <v>5946</v>
      </c>
      <c r="D1621" s="7">
        <v>10</v>
      </c>
      <c r="E1621" s="2" t="s">
        <v>6076</v>
      </c>
      <c r="F1621" s="11" t="s">
        <v>7060</v>
      </c>
      <c r="G1621" s="10">
        <v>0</v>
      </c>
      <c r="H1621" s="10">
        <v>120.2</v>
      </c>
      <c r="I1621" s="10">
        <v>54.900000000000006</v>
      </c>
      <c r="J1621" s="10">
        <v>37.1</v>
      </c>
      <c r="K1621" s="10">
        <v>32.65</v>
      </c>
      <c r="L1621" s="10">
        <v>1.5036696372564999</v>
      </c>
      <c r="M1621" s="10">
        <v>1.6852292403170002</v>
      </c>
      <c r="N1621" s="10">
        <v>1.620045845173</v>
      </c>
      <c r="O1621" s="10">
        <v>1.6791878524745001</v>
      </c>
      <c r="P1621" s="10">
        <v>1.684911272536</v>
      </c>
      <c r="Q1621" s="10">
        <v>6.45</v>
      </c>
      <c r="R1621" s="10">
        <v>2738.6865499999999</v>
      </c>
      <c r="S1621" s="10">
        <v>2861.0334000000003</v>
      </c>
      <c r="T1621" s="10">
        <v>2955.1462999999999</v>
      </c>
      <c r="U1621" s="10">
        <v>3068.08185</v>
      </c>
      <c r="V1621" s="10">
        <v>3166.9004</v>
      </c>
    </row>
    <row r="1622" spans="1:22" x14ac:dyDescent="0.2">
      <c r="A1622" s="8" t="s">
        <v>196</v>
      </c>
      <c r="B1622" s="1" t="s">
        <v>197</v>
      </c>
      <c r="C1622" s="7" t="s">
        <v>5946</v>
      </c>
      <c r="D1622" s="7">
        <v>30</v>
      </c>
      <c r="E1622" s="2" t="s">
        <v>6354</v>
      </c>
      <c r="F1622" s="11" t="s">
        <v>7061</v>
      </c>
      <c r="G1622" s="10">
        <v>409.50000000000006</v>
      </c>
      <c r="H1622" s="10">
        <v>681.05</v>
      </c>
      <c r="I1622" s="10">
        <v>452.55</v>
      </c>
      <c r="J1622" s="10">
        <v>290.8</v>
      </c>
      <c r="K1622" s="10">
        <v>213.65</v>
      </c>
      <c r="L1622" s="10">
        <v>2.7205323358779996</v>
      </c>
      <c r="M1622" s="10">
        <v>2.2842805400824999</v>
      </c>
      <c r="N1622" s="10">
        <v>2.0454867364079998</v>
      </c>
      <c r="O1622" s="10">
        <v>2.0766475789639998</v>
      </c>
      <c r="P1622" s="10">
        <v>1.9974736014474999</v>
      </c>
      <c r="Q1622" s="10">
        <v>6.45</v>
      </c>
      <c r="R1622" s="10">
        <v>4672.7074499999999</v>
      </c>
      <c r="S1622" s="10">
        <v>4907.9897999999994</v>
      </c>
      <c r="T1622" s="10">
        <v>5030.3366000000005</v>
      </c>
      <c r="U1622" s="10">
        <v>5049.1592499999997</v>
      </c>
      <c r="V1622" s="10">
        <v>5030.3366499999993</v>
      </c>
    </row>
    <row r="1623" spans="1:22" x14ac:dyDescent="0.2">
      <c r="A1623" s="8" t="s">
        <v>198</v>
      </c>
      <c r="B1623" s="1" t="s">
        <v>199</v>
      </c>
      <c r="C1623" s="7" t="s">
        <v>5389</v>
      </c>
      <c r="D1623" s="7">
        <v>10</v>
      </c>
      <c r="E1623" s="2" t="s">
        <v>5520</v>
      </c>
      <c r="F1623" s="11" t="s">
        <v>7060</v>
      </c>
      <c r="G1623" s="10" t="s">
        <v>5387</v>
      </c>
      <c r="H1623" s="10" t="s">
        <v>5387</v>
      </c>
      <c r="I1623" s="10" t="s">
        <v>5387</v>
      </c>
      <c r="J1623" s="10" t="s">
        <v>5387</v>
      </c>
      <c r="K1623" s="10" t="s">
        <v>5387</v>
      </c>
      <c r="L1623" s="10" t="s">
        <v>5387</v>
      </c>
      <c r="M1623" s="10" t="s">
        <v>5387</v>
      </c>
      <c r="N1623" s="10" t="s">
        <v>5387</v>
      </c>
      <c r="O1623" s="10" t="s">
        <v>5387</v>
      </c>
      <c r="P1623" s="10" t="s">
        <v>5387</v>
      </c>
      <c r="Q1623" s="10" t="s">
        <v>5387</v>
      </c>
      <c r="R1623" s="10" t="s">
        <v>5387</v>
      </c>
      <c r="S1623" s="10" t="s">
        <v>5387</v>
      </c>
      <c r="T1623" s="10" t="s">
        <v>5387</v>
      </c>
      <c r="U1623" s="10" t="s">
        <v>5387</v>
      </c>
      <c r="V1623" s="10" t="s">
        <v>5387</v>
      </c>
    </row>
    <row r="1624" spans="1:22" x14ac:dyDescent="0.2">
      <c r="A1624" s="8" t="s">
        <v>198</v>
      </c>
      <c r="B1624" s="1" t="s">
        <v>199</v>
      </c>
      <c r="C1624" s="7" t="s">
        <v>5389</v>
      </c>
      <c r="D1624" s="7">
        <v>30</v>
      </c>
      <c r="E1624" s="2" t="s">
        <v>5798</v>
      </c>
      <c r="F1624" s="11" t="s">
        <v>7060</v>
      </c>
      <c r="G1624" s="10" t="s">
        <v>5387</v>
      </c>
      <c r="H1624" s="10" t="s">
        <v>5387</v>
      </c>
      <c r="I1624" s="10" t="s">
        <v>5387</v>
      </c>
      <c r="J1624" s="10" t="s">
        <v>5387</v>
      </c>
      <c r="K1624" s="10" t="s">
        <v>5387</v>
      </c>
      <c r="L1624" s="10" t="s">
        <v>5387</v>
      </c>
      <c r="M1624" s="10" t="s">
        <v>5387</v>
      </c>
      <c r="N1624" s="10" t="s">
        <v>5387</v>
      </c>
      <c r="O1624" s="10" t="s">
        <v>5387</v>
      </c>
      <c r="P1624" s="10" t="s">
        <v>5387</v>
      </c>
      <c r="Q1624" s="10" t="s">
        <v>5387</v>
      </c>
      <c r="R1624" s="10" t="s">
        <v>5387</v>
      </c>
      <c r="S1624" s="10" t="s">
        <v>5387</v>
      </c>
      <c r="T1624" s="10" t="s">
        <v>5387</v>
      </c>
      <c r="U1624" s="10" t="s">
        <v>5387</v>
      </c>
      <c r="V1624" s="10" t="s">
        <v>5387</v>
      </c>
    </row>
    <row r="1625" spans="1:22" x14ac:dyDescent="0.2">
      <c r="A1625" s="8" t="s">
        <v>198</v>
      </c>
      <c r="B1625" s="1" t="s">
        <v>199</v>
      </c>
      <c r="C1625" s="7" t="s">
        <v>6503</v>
      </c>
      <c r="D1625" s="7">
        <v>10</v>
      </c>
      <c r="E1625" s="2" t="s">
        <v>6634</v>
      </c>
      <c r="F1625" s="11" t="s">
        <v>7060</v>
      </c>
      <c r="G1625" s="10">
        <v>0</v>
      </c>
      <c r="H1625" s="10">
        <v>0</v>
      </c>
      <c r="I1625" s="10">
        <v>46.000000000000007</v>
      </c>
      <c r="J1625" s="10">
        <v>0</v>
      </c>
      <c r="K1625" s="10">
        <v>0</v>
      </c>
      <c r="L1625" s="10">
        <v>2.2149635637829999</v>
      </c>
      <c r="M1625" s="10">
        <v>2.0925459680239999</v>
      </c>
      <c r="N1625" s="10">
        <v>2.3135335759525</v>
      </c>
      <c r="O1625" s="10">
        <v>2.3644084209434997</v>
      </c>
      <c r="P1625" s="10">
        <v>2.1370614573909998</v>
      </c>
      <c r="Q1625" s="10">
        <v>6.73</v>
      </c>
      <c r="R1625" s="10">
        <v>4009.2112499999998</v>
      </c>
      <c r="S1625" s="10">
        <v>4004.5056000000004</v>
      </c>
      <c r="T1625" s="10">
        <v>4155.0862999999999</v>
      </c>
      <c r="U1625" s="10">
        <v>4140.9693499999994</v>
      </c>
      <c r="V1625" s="10">
        <v>4202.1427999999996</v>
      </c>
    </row>
    <row r="1626" spans="1:22" x14ac:dyDescent="0.2">
      <c r="A1626" s="8" t="s">
        <v>198</v>
      </c>
      <c r="B1626" s="1" t="s">
        <v>199</v>
      </c>
      <c r="C1626" s="7" t="s">
        <v>6503</v>
      </c>
      <c r="D1626" s="7">
        <v>30</v>
      </c>
      <c r="E1626" s="2" t="s">
        <v>6912</v>
      </c>
      <c r="F1626" s="11" t="s">
        <v>7061</v>
      </c>
      <c r="G1626" s="10">
        <v>218.10000000000002</v>
      </c>
      <c r="H1626" s="10">
        <v>396.2</v>
      </c>
      <c r="I1626" s="10">
        <v>345.7</v>
      </c>
      <c r="J1626" s="10">
        <v>224.05</v>
      </c>
      <c r="K1626" s="10">
        <v>152.79999999999998</v>
      </c>
      <c r="L1626" s="10">
        <v>3.2550361760620001</v>
      </c>
      <c r="M1626" s="10">
        <v>2.4047903291544999</v>
      </c>
      <c r="N1626" s="10">
        <v>2.4531214318955001</v>
      </c>
      <c r="O1626" s="10">
        <v>2.3659982598489999</v>
      </c>
      <c r="P1626" s="10">
        <v>2.2690180865855001</v>
      </c>
      <c r="Q1626" s="10">
        <v>6.73</v>
      </c>
      <c r="R1626" s="10">
        <v>2973.9688999999998</v>
      </c>
      <c r="S1626" s="10">
        <v>3143.3721999999998</v>
      </c>
      <c r="T1626" s="10">
        <v>3021.0253499999999</v>
      </c>
      <c r="U1626" s="10">
        <v>3115.1382999999996</v>
      </c>
      <c r="V1626" s="10">
        <v>3181.0173500000001</v>
      </c>
    </row>
    <row r="1627" spans="1:22" x14ac:dyDescent="0.2">
      <c r="A1627" s="8" t="s">
        <v>198</v>
      </c>
      <c r="B1627" s="1" t="s">
        <v>199</v>
      </c>
      <c r="C1627" s="7" t="s">
        <v>5946</v>
      </c>
      <c r="D1627" s="7">
        <v>10</v>
      </c>
      <c r="E1627" s="2" t="s">
        <v>6077</v>
      </c>
      <c r="F1627" s="11" t="s">
        <v>7060</v>
      </c>
      <c r="G1627" s="10">
        <v>0</v>
      </c>
      <c r="H1627" s="10">
        <v>35.6</v>
      </c>
      <c r="I1627" s="10">
        <v>13.350000000000001</v>
      </c>
      <c r="J1627" s="10">
        <v>0</v>
      </c>
      <c r="K1627" s="10">
        <v>0</v>
      </c>
      <c r="L1627" s="10">
        <v>1.7354681497455</v>
      </c>
      <c r="M1627" s="10">
        <v>1.8944520403414999</v>
      </c>
      <c r="N1627" s="10">
        <v>1.9545479509865</v>
      </c>
      <c r="O1627" s="10">
        <v>1.9981095370099999</v>
      </c>
      <c r="P1627" s="10">
        <v>1.9214793017425</v>
      </c>
      <c r="Q1627" s="10">
        <v>6.8</v>
      </c>
      <c r="R1627" s="10">
        <v>3256.3077499999999</v>
      </c>
      <c r="S1627" s="10">
        <v>3261.0133500000002</v>
      </c>
      <c r="T1627" s="10">
        <v>3383.3602000000001</v>
      </c>
      <c r="U1627" s="10">
        <v>3435.1223</v>
      </c>
      <c r="V1627" s="10">
        <v>3501.00135</v>
      </c>
    </row>
    <row r="1628" spans="1:22" x14ac:dyDescent="0.2">
      <c r="A1628" s="8" t="s">
        <v>198</v>
      </c>
      <c r="B1628" s="1" t="s">
        <v>199</v>
      </c>
      <c r="C1628" s="7" t="s">
        <v>5946</v>
      </c>
      <c r="D1628" s="7">
        <v>30</v>
      </c>
      <c r="E1628" s="2" t="s">
        <v>6355</v>
      </c>
      <c r="F1628" s="11" t="s">
        <v>7061</v>
      </c>
      <c r="G1628" s="10">
        <v>348.7</v>
      </c>
      <c r="H1628" s="10">
        <v>600.94999999999993</v>
      </c>
      <c r="I1628" s="10">
        <v>436.20000000000005</v>
      </c>
      <c r="J1628" s="10">
        <v>252.24999999999997</v>
      </c>
      <c r="K1628" s="10">
        <v>204.75</v>
      </c>
      <c r="L1628" s="10">
        <v>2.3307038361369998</v>
      </c>
      <c r="M1628" s="10">
        <v>2.0012892148220001</v>
      </c>
      <c r="N1628" s="10">
        <v>1.9494604664874999</v>
      </c>
      <c r="O1628" s="10">
        <v>1.878553651282</v>
      </c>
      <c r="P1628" s="10">
        <v>1.7936562537034999</v>
      </c>
      <c r="Q1628" s="10">
        <v>6.8</v>
      </c>
      <c r="R1628" s="10">
        <v>3637.46515</v>
      </c>
      <c r="S1628" s="10">
        <v>3788.04585</v>
      </c>
      <c r="T1628" s="10">
        <v>3726.8724000000002</v>
      </c>
      <c r="U1628" s="10">
        <v>3877.4531499999998</v>
      </c>
      <c r="V1628" s="10">
        <v>3839.8079499999999</v>
      </c>
    </row>
    <row r="1629" spans="1:22" x14ac:dyDescent="0.2">
      <c r="A1629" s="8" t="s">
        <v>200</v>
      </c>
      <c r="B1629" s="1" t="s">
        <v>201</v>
      </c>
      <c r="C1629" s="7" t="s">
        <v>5389</v>
      </c>
      <c r="D1629" s="7">
        <v>10</v>
      </c>
      <c r="E1629" s="2" t="s">
        <v>5521</v>
      </c>
      <c r="F1629" s="11" t="s">
        <v>7060</v>
      </c>
      <c r="G1629" s="10" t="s">
        <v>5387</v>
      </c>
      <c r="H1629" s="10" t="s">
        <v>5387</v>
      </c>
      <c r="I1629" s="10" t="s">
        <v>5387</v>
      </c>
      <c r="J1629" s="10" t="s">
        <v>5387</v>
      </c>
      <c r="K1629" s="10" t="s">
        <v>5387</v>
      </c>
      <c r="L1629" s="10" t="s">
        <v>5387</v>
      </c>
      <c r="M1629" s="10" t="s">
        <v>5387</v>
      </c>
      <c r="N1629" s="10" t="s">
        <v>5387</v>
      </c>
      <c r="O1629" s="10" t="s">
        <v>5387</v>
      </c>
      <c r="P1629" s="10" t="s">
        <v>5387</v>
      </c>
      <c r="Q1629" s="10" t="s">
        <v>5387</v>
      </c>
      <c r="R1629" s="10" t="s">
        <v>5387</v>
      </c>
      <c r="S1629" s="10" t="s">
        <v>5387</v>
      </c>
      <c r="T1629" s="10" t="s">
        <v>5387</v>
      </c>
      <c r="U1629" s="10" t="s">
        <v>5387</v>
      </c>
      <c r="V1629" s="10" t="s">
        <v>5387</v>
      </c>
    </row>
    <row r="1630" spans="1:22" x14ac:dyDescent="0.2">
      <c r="A1630" s="8" t="s">
        <v>200</v>
      </c>
      <c r="B1630" s="1" t="s">
        <v>201</v>
      </c>
      <c r="C1630" s="7" t="s">
        <v>5389</v>
      </c>
      <c r="D1630" s="7">
        <v>30</v>
      </c>
      <c r="E1630" s="2" t="s">
        <v>5799</v>
      </c>
      <c r="F1630" s="11" t="s">
        <v>7060</v>
      </c>
      <c r="G1630" s="10" t="s">
        <v>5387</v>
      </c>
      <c r="H1630" s="10" t="s">
        <v>5387</v>
      </c>
      <c r="I1630" s="10" t="s">
        <v>5387</v>
      </c>
      <c r="J1630" s="10" t="s">
        <v>5387</v>
      </c>
      <c r="K1630" s="10" t="s">
        <v>5387</v>
      </c>
      <c r="L1630" s="10" t="s">
        <v>5387</v>
      </c>
      <c r="M1630" s="10" t="s">
        <v>5387</v>
      </c>
      <c r="N1630" s="10" t="s">
        <v>5387</v>
      </c>
      <c r="O1630" s="10" t="s">
        <v>5387</v>
      </c>
      <c r="P1630" s="10" t="s">
        <v>5387</v>
      </c>
      <c r="Q1630" s="10" t="s">
        <v>5387</v>
      </c>
      <c r="R1630" s="10" t="s">
        <v>5387</v>
      </c>
      <c r="S1630" s="10" t="s">
        <v>5387</v>
      </c>
      <c r="T1630" s="10" t="s">
        <v>5387</v>
      </c>
      <c r="U1630" s="10" t="s">
        <v>5387</v>
      </c>
      <c r="V1630" s="10" t="s">
        <v>5387</v>
      </c>
    </row>
    <row r="1631" spans="1:22" x14ac:dyDescent="0.2">
      <c r="A1631" s="8" t="s">
        <v>200</v>
      </c>
      <c r="B1631" s="1" t="s">
        <v>201</v>
      </c>
      <c r="C1631" s="7" t="s">
        <v>6503</v>
      </c>
      <c r="D1631" s="7">
        <v>10</v>
      </c>
      <c r="E1631" s="2" t="s">
        <v>6635</v>
      </c>
      <c r="F1631" s="11" t="s">
        <v>7060</v>
      </c>
      <c r="G1631" s="10" t="s">
        <v>5387</v>
      </c>
      <c r="H1631" s="10" t="s">
        <v>5387</v>
      </c>
      <c r="I1631" s="10" t="s">
        <v>5387</v>
      </c>
      <c r="J1631" s="10" t="s">
        <v>5387</v>
      </c>
      <c r="K1631" s="10" t="s">
        <v>5387</v>
      </c>
      <c r="L1631" s="10" t="s">
        <v>5387</v>
      </c>
      <c r="M1631" s="10" t="s">
        <v>5387</v>
      </c>
      <c r="N1631" s="10" t="s">
        <v>5387</v>
      </c>
      <c r="O1631" s="10" t="s">
        <v>5387</v>
      </c>
      <c r="P1631" s="10" t="s">
        <v>5387</v>
      </c>
      <c r="Q1631" s="10" t="s">
        <v>5387</v>
      </c>
      <c r="R1631" s="10" t="s">
        <v>5387</v>
      </c>
      <c r="S1631" s="10" t="s">
        <v>5387</v>
      </c>
      <c r="T1631" s="10" t="s">
        <v>5387</v>
      </c>
      <c r="U1631" s="10" t="s">
        <v>5387</v>
      </c>
      <c r="V1631" s="10" t="s">
        <v>5387</v>
      </c>
    </row>
    <row r="1632" spans="1:22" x14ac:dyDescent="0.2">
      <c r="A1632" s="8" t="s">
        <v>200</v>
      </c>
      <c r="B1632" s="1" t="s">
        <v>201</v>
      </c>
      <c r="C1632" s="7" t="s">
        <v>6503</v>
      </c>
      <c r="D1632" s="7">
        <v>30</v>
      </c>
      <c r="E1632" s="2" t="s">
        <v>6913</v>
      </c>
      <c r="F1632" s="11" t="s">
        <v>7060</v>
      </c>
      <c r="G1632" s="10" t="s">
        <v>5387</v>
      </c>
      <c r="H1632" s="10" t="s">
        <v>5387</v>
      </c>
      <c r="I1632" s="10" t="s">
        <v>5387</v>
      </c>
      <c r="J1632" s="10" t="s">
        <v>5387</v>
      </c>
      <c r="K1632" s="10" t="s">
        <v>5387</v>
      </c>
      <c r="L1632" s="10" t="s">
        <v>5387</v>
      </c>
      <c r="M1632" s="10" t="s">
        <v>5387</v>
      </c>
      <c r="N1632" s="10" t="s">
        <v>5387</v>
      </c>
      <c r="O1632" s="10" t="s">
        <v>5387</v>
      </c>
      <c r="P1632" s="10" t="s">
        <v>5387</v>
      </c>
      <c r="Q1632" s="10" t="s">
        <v>5387</v>
      </c>
      <c r="R1632" s="10" t="s">
        <v>5387</v>
      </c>
      <c r="S1632" s="10" t="s">
        <v>5387</v>
      </c>
      <c r="T1632" s="10" t="s">
        <v>5387</v>
      </c>
      <c r="U1632" s="10" t="s">
        <v>5387</v>
      </c>
      <c r="V1632" s="10" t="s">
        <v>5387</v>
      </c>
    </row>
    <row r="1633" spans="1:22" x14ac:dyDescent="0.2">
      <c r="A1633" s="8" t="s">
        <v>200</v>
      </c>
      <c r="B1633" s="1" t="s">
        <v>201</v>
      </c>
      <c r="C1633" s="7" t="s">
        <v>5946</v>
      </c>
      <c r="D1633" s="7">
        <v>10</v>
      </c>
      <c r="E1633" s="2" t="s">
        <v>6078</v>
      </c>
      <c r="F1633" s="11" t="s">
        <v>7060</v>
      </c>
      <c r="G1633" s="10">
        <v>0</v>
      </c>
      <c r="H1633" s="10">
        <v>75.7</v>
      </c>
      <c r="I1633" s="10">
        <v>66.75</v>
      </c>
      <c r="J1633" s="10">
        <v>20.749999999999996</v>
      </c>
      <c r="K1633" s="10">
        <v>4.4500000000000028</v>
      </c>
      <c r="L1633" s="10">
        <v>1.6680589801329999</v>
      </c>
      <c r="M1633" s="10">
        <v>1.9755338245449998</v>
      </c>
      <c r="N1633" s="10">
        <v>1.9011293637465001</v>
      </c>
      <c r="O1633" s="10">
        <v>2.0229110239430002</v>
      </c>
      <c r="P1633" s="10">
        <v>2.0038329570714999</v>
      </c>
      <c r="Q1633" s="10">
        <v>6.38</v>
      </c>
      <c r="R1633" s="10">
        <v>2249.29925</v>
      </c>
      <c r="S1633" s="10">
        <v>2254.0048999999999</v>
      </c>
      <c r="T1633" s="10">
        <v>2324.5896000000002</v>
      </c>
      <c r="U1633" s="10">
        <v>2404.58565</v>
      </c>
      <c r="V1633" s="10">
        <v>2479.8760000000002</v>
      </c>
    </row>
    <row r="1634" spans="1:22" x14ac:dyDescent="0.2">
      <c r="A1634" s="8" t="s">
        <v>200</v>
      </c>
      <c r="B1634" s="1" t="s">
        <v>201</v>
      </c>
      <c r="C1634" s="7" t="s">
        <v>5946</v>
      </c>
      <c r="D1634" s="7">
        <v>30</v>
      </c>
      <c r="E1634" s="2" t="s">
        <v>6356</v>
      </c>
      <c r="F1634" s="11" t="s">
        <v>7061</v>
      </c>
      <c r="G1634" s="10">
        <v>175.1</v>
      </c>
      <c r="H1634" s="10">
        <v>458.5</v>
      </c>
      <c r="I1634" s="10">
        <v>313.09999999999997</v>
      </c>
      <c r="J1634" s="10">
        <v>166.15</v>
      </c>
      <c r="K1634" s="10">
        <v>100.9</v>
      </c>
      <c r="L1634" s="10">
        <v>2.88110606538</v>
      </c>
      <c r="M1634" s="10">
        <v>2.7440619516864997</v>
      </c>
      <c r="N1634" s="10">
        <v>2.4439003662409999</v>
      </c>
      <c r="O1634" s="10">
        <v>2.5914374167140002</v>
      </c>
      <c r="P1634" s="10">
        <v>2.590165545589</v>
      </c>
      <c r="Q1634" s="10">
        <v>6.38</v>
      </c>
      <c r="R1634" s="10">
        <v>3566.8804499999997</v>
      </c>
      <c r="S1634" s="10">
        <v>3717.4611</v>
      </c>
      <c r="T1634" s="10">
        <v>3660.9934000000003</v>
      </c>
      <c r="U1634" s="10">
        <v>3717.4611</v>
      </c>
      <c r="V1634" s="10">
        <v>3802.1628000000001</v>
      </c>
    </row>
    <row r="1635" spans="1:22" x14ac:dyDescent="0.2">
      <c r="A1635" s="8" t="s">
        <v>202</v>
      </c>
      <c r="B1635" s="1" t="s">
        <v>203</v>
      </c>
      <c r="C1635" s="7" t="s">
        <v>5389</v>
      </c>
      <c r="D1635" s="7">
        <v>10</v>
      </c>
      <c r="E1635" s="2" t="s">
        <v>5522</v>
      </c>
      <c r="F1635" s="11" t="s">
        <v>7060</v>
      </c>
      <c r="G1635" s="10" t="s">
        <v>5387</v>
      </c>
      <c r="H1635" s="10" t="s">
        <v>5387</v>
      </c>
      <c r="I1635" s="10" t="s">
        <v>5387</v>
      </c>
      <c r="J1635" s="10" t="s">
        <v>5387</v>
      </c>
      <c r="K1635" s="10" t="s">
        <v>5387</v>
      </c>
      <c r="L1635" s="10" t="s">
        <v>5387</v>
      </c>
      <c r="M1635" s="10" t="s">
        <v>5387</v>
      </c>
      <c r="N1635" s="10" t="s">
        <v>5387</v>
      </c>
      <c r="O1635" s="10" t="s">
        <v>5387</v>
      </c>
      <c r="P1635" s="10" t="s">
        <v>5387</v>
      </c>
      <c r="Q1635" s="10" t="s">
        <v>5387</v>
      </c>
      <c r="R1635" s="10" t="s">
        <v>5387</v>
      </c>
      <c r="S1635" s="10" t="s">
        <v>5387</v>
      </c>
      <c r="T1635" s="10" t="s">
        <v>5387</v>
      </c>
      <c r="U1635" s="10" t="s">
        <v>5387</v>
      </c>
      <c r="V1635" s="10" t="s">
        <v>5387</v>
      </c>
    </row>
    <row r="1636" spans="1:22" x14ac:dyDescent="0.2">
      <c r="A1636" s="8" t="s">
        <v>202</v>
      </c>
      <c r="B1636" s="1" t="s">
        <v>203</v>
      </c>
      <c r="C1636" s="7" t="s">
        <v>5389</v>
      </c>
      <c r="D1636" s="7">
        <v>30</v>
      </c>
      <c r="E1636" s="2" t="s">
        <v>5800</v>
      </c>
      <c r="F1636" s="11" t="s">
        <v>7060</v>
      </c>
      <c r="G1636" s="10" t="s">
        <v>5387</v>
      </c>
      <c r="H1636" s="10" t="s">
        <v>5387</v>
      </c>
      <c r="I1636" s="10" t="s">
        <v>5387</v>
      </c>
      <c r="J1636" s="10" t="s">
        <v>5387</v>
      </c>
      <c r="K1636" s="10" t="s">
        <v>5387</v>
      </c>
      <c r="L1636" s="10" t="s">
        <v>5387</v>
      </c>
      <c r="M1636" s="10" t="s">
        <v>5387</v>
      </c>
      <c r="N1636" s="10" t="s">
        <v>5387</v>
      </c>
      <c r="O1636" s="10" t="s">
        <v>5387</v>
      </c>
      <c r="P1636" s="10" t="s">
        <v>5387</v>
      </c>
      <c r="Q1636" s="10" t="s">
        <v>5387</v>
      </c>
      <c r="R1636" s="10" t="s">
        <v>5387</v>
      </c>
      <c r="S1636" s="10" t="s">
        <v>5387</v>
      </c>
      <c r="T1636" s="10" t="s">
        <v>5387</v>
      </c>
      <c r="U1636" s="10" t="s">
        <v>5387</v>
      </c>
      <c r="V1636" s="10" t="s">
        <v>5387</v>
      </c>
    </row>
    <row r="1637" spans="1:22" x14ac:dyDescent="0.2">
      <c r="A1637" s="8" t="s">
        <v>202</v>
      </c>
      <c r="B1637" s="1" t="s">
        <v>203</v>
      </c>
      <c r="C1637" s="7" t="s">
        <v>6503</v>
      </c>
      <c r="D1637" s="7">
        <v>10</v>
      </c>
      <c r="E1637" s="2" t="s">
        <v>6636</v>
      </c>
      <c r="F1637" s="11" t="s">
        <v>7060</v>
      </c>
      <c r="G1637" s="10" t="s">
        <v>5387</v>
      </c>
      <c r="H1637" s="10" t="s">
        <v>5387</v>
      </c>
      <c r="I1637" s="10" t="s">
        <v>5387</v>
      </c>
      <c r="J1637" s="10" t="s">
        <v>5387</v>
      </c>
      <c r="K1637" s="10" t="s">
        <v>5387</v>
      </c>
      <c r="L1637" s="10" t="s">
        <v>5387</v>
      </c>
      <c r="M1637" s="10" t="s">
        <v>5387</v>
      </c>
      <c r="N1637" s="10" t="s">
        <v>5387</v>
      </c>
      <c r="O1637" s="10" t="s">
        <v>5387</v>
      </c>
      <c r="P1637" s="10" t="s">
        <v>5387</v>
      </c>
      <c r="Q1637" s="10" t="s">
        <v>5387</v>
      </c>
      <c r="R1637" s="10" t="s">
        <v>5387</v>
      </c>
      <c r="S1637" s="10" t="s">
        <v>5387</v>
      </c>
      <c r="T1637" s="10" t="s">
        <v>5387</v>
      </c>
      <c r="U1637" s="10" t="s">
        <v>5387</v>
      </c>
      <c r="V1637" s="10" t="s">
        <v>5387</v>
      </c>
    </row>
    <row r="1638" spans="1:22" x14ac:dyDescent="0.2">
      <c r="A1638" s="8" t="s">
        <v>202</v>
      </c>
      <c r="B1638" s="1" t="s">
        <v>203</v>
      </c>
      <c r="C1638" s="7" t="s">
        <v>6503</v>
      </c>
      <c r="D1638" s="7">
        <v>30</v>
      </c>
      <c r="E1638" s="2" t="s">
        <v>6914</v>
      </c>
      <c r="F1638" s="11" t="s">
        <v>7060</v>
      </c>
      <c r="G1638" s="10" t="s">
        <v>5387</v>
      </c>
      <c r="H1638" s="10" t="s">
        <v>5387</v>
      </c>
      <c r="I1638" s="10" t="s">
        <v>5387</v>
      </c>
      <c r="J1638" s="10" t="s">
        <v>5387</v>
      </c>
      <c r="K1638" s="10" t="s">
        <v>5387</v>
      </c>
      <c r="L1638" s="10" t="s">
        <v>5387</v>
      </c>
      <c r="M1638" s="10" t="s">
        <v>5387</v>
      </c>
      <c r="N1638" s="10" t="s">
        <v>5387</v>
      </c>
      <c r="O1638" s="10" t="s">
        <v>5387</v>
      </c>
      <c r="P1638" s="10" t="s">
        <v>5387</v>
      </c>
      <c r="Q1638" s="10" t="s">
        <v>5387</v>
      </c>
      <c r="R1638" s="10" t="s">
        <v>5387</v>
      </c>
      <c r="S1638" s="10" t="s">
        <v>5387</v>
      </c>
      <c r="T1638" s="10" t="s">
        <v>5387</v>
      </c>
      <c r="U1638" s="10" t="s">
        <v>5387</v>
      </c>
      <c r="V1638" s="10" t="s">
        <v>5387</v>
      </c>
    </row>
    <row r="1639" spans="1:22" x14ac:dyDescent="0.2">
      <c r="A1639" s="8" t="s">
        <v>202</v>
      </c>
      <c r="B1639" s="1" t="s">
        <v>203</v>
      </c>
      <c r="C1639" s="7" t="s">
        <v>5946</v>
      </c>
      <c r="D1639" s="7">
        <v>10</v>
      </c>
      <c r="E1639" s="2" t="s">
        <v>6079</v>
      </c>
      <c r="F1639" s="11" t="s">
        <v>7060</v>
      </c>
      <c r="G1639" s="10" t="s">
        <v>5387</v>
      </c>
      <c r="H1639" s="10" t="s">
        <v>5387</v>
      </c>
      <c r="I1639" s="10" t="s">
        <v>5387</v>
      </c>
      <c r="J1639" s="10" t="s">
        <v>5387</v>
      </c>
      <c r="K1639" s="10" t="s">
        <v>5387</v>
      </c>
      <c r="L1639" s="10" t="s">
        <v>5387</v>
      </c>
      <c r="M1639" s="10" t="s">
        <v>5387</v>
      </c>
      <c r="N1639" s="10" t="s">
        <v>5387</v>
      </c>
      <c r="O1639" s="10" t="s">
        <v>5387</v>
      </c>
      <c r="P1639" s="10" t="s">
        <v>5387</v>
      </c>
      <c r="Q1639" s="10" t="s">
        <v>5387</v>
      </c>
      <c r="R1639" s="10" t="s">
        <v>5387</v>
      </c>
      <c r="S1639" s="10" t="s">
        <v>5387</v>
      </c>
      <c r="T1639" s="10" t="s">
        <v>5387</v>
      </c>
      <c r="U1639" s="10" t="s">
        <v>5387</v>
      </c>
      <c r="V1639" s="10" t="s">
        <v>5387</v>
      </c>
    </row>
    <row r="1640" spans="1:22" x14ac:dyDescent="0.2">
      <c r="A1640" s="8" t="s">
        <v>202</v>
      </c>
      <c r="B1640" s="1" t="s">
        <v>203</v>
      </c>
      <c r="C1640" s="7" t="s">
        <v>5946</v>
      </c>
      <c r="D1640" s="7">
        <v>30</v>
      </c>
      <c r="E1640" s="2" t="s">
        <v>6357</v>
      </c>
      <c r="F1640" s="11" t="s">
        <v>7060</v>
      </c>
      <c r="G1640" s="10" t="s">
        <v>5387</v>
      </c>
      <c r="H1640" s="10" t="s">
        <v>5387</v>
      </c>
      <c r="I1640" s="10" t="s">
        <v>5387</v>
      </c>
      <c r="J1640" s="10" t="s">
        <v>5387</v>
      </c>
      <c r="K1640" s="10" t="s">
        <v>5387</v>
      </c>
      <c r="L1640" s="10" t="s">
        <v>5387</v>
      </c>
      <c r="M1640" s="10" t="s">
        <v>5387</v>
      </c>
      <c r="N1640" s="10" t="s">
        <v>5387</v>
      </c>
      <c r="O1640" s="10" t="s">
        <v>5387</v>
      </c>
      <c r="P1640" s="10" t="s">
        <v>5387</v>
      </c>
      <c r="Q1640" s="10" t="s">
        <v>5387</v>
      </c>
      <c r="R1640" s="10" t="s">
        <v>5387</v>
      </c>
      <c r="S1640" s="10" t="s">
        <v>5387</v>
      </c>
      <c r="T1640" s="10" t="s">
        <v>5387</v>
      </c>
      <c r="U1640" s="10" t="s">
        <v>5387</v>
      </c>
      <c r="V1640" s="10" t="s">
        <v>5387</v>
      </c>
    </row>
    <row r="1641" spans="1:22" x14ac:dyDescent="0.2">
      <c r="A1641" s="8" t="s">
        <v>204</v>
      </c>
      <c r="B1641" s="1" t="s">
        <v>205</v>
      </c>
      <c r="C1641" s="7" t="s">
        <v>5389</v>
      </c>
      <c r="D1641" s="7">
        <v>10</v>
      </c>
      <c r="E1641" s="2" t="s">
        <v>5523</v>
      </c>
      <c r="F1641" s="11" t="s">
        <v>7061</v>
      </c>
      <c r="G1641" s="10">
        <v>47.499999999999986</v>
      </c>
      <c r="H1641" s="10">
        <v>382.85</v>
      </c>
      <c r="I1641" s="10">
        <v>172.15000000000003</v>
      </c>
      <c r="J1641" s="10">
        <v>161.70000000000002</v>
      </c>
      <c r="K1641" s="10">
        <v>117.2</v>
      </c>
      <c r="L1641" s="10">
        <v>1.7243392774040001</v>
      </c>
      <c r="M1641" s="10">
        <v>1.6992198226894999</v>
      </c>
      <c r="N1641" s="10">
        <v>1.684911272536</v>
      </c>
      <c r="O1641" s="10">
        <v>1.8893645558425001</v>
      </c>
      <c r="P1641" s="10">
        <v>1.6550223011039999</v>
      </c>
      <c r="Q1641" s="10">
        <v>5.98</v>
      </c>
      <c r="R1641" s="10">
        <v>3030.4366499999996</v>
      </c>
      <c r="S1641" s="10">
        <v>3053.9648999999999</v>
      </c>
      <c r="T1641" s="10">
        <v>3181.0173500000001</v>
      </c>
      <c r="U1641" s="10">
        <v>3223.3681999999999</v>
      </c>
      <c r="V1641" s="10">
        <v>3284.5416</v>
      </c>
    </row>
    <row r="1642" spans="1:22" x14ac:dyDescent="0.2">
      <c r="A1642" s="8" t="s">
        <v>204</v>
      </c>
      <c r="B1642" s="1" t="s">
        <v>205</v>
      </c>
      <c r="C1642" s="7" t="s">
        <v>5389</v>
      </c>
      <c r="D1642" s="7">
        <v>30</v>
      </c>
      <c r="E1642" s="2" t="s">
        <v>5801</v>
      </c>
      <c r="F1642" s="11" t="s">
        <v>7060</v>
      </c>
      <c r="G1642" s="10" t="s">
        <v>5387</v>
      </c>
      <c r="H1642" s="10" t="s">
        <v>5387</v>
      </c>
      <c r="I1642" s="10" t="s">
        <v>5387</v>
      </c>
      <c r="J1642" s="10" t="s">
        <v>5387</v>
      </c>
      <c r="K1642" s="10" t="s">
        <v>5387</v>
      </c>
      <c r="L1642" s="10" t="s">
        <v>5387</v>
      </c>
      <c r="M1642" s="10" t="s">
        <v>5387</v>
      </c>
      <c r="N1642" s="10" t="s">
        <v>5387</v>
      </c>
      <c r="O1642" s="10" t="s">
        <v>5387</v>
      </c>
      <c r="P1642" s="10" t="s">
        <v>5387</v>
      </c>
      <c r="Q1642" s="10" t="s">
        <v>5387</v>
      </c>
      <c r="R1642" s="10" t="s">
        <v>5387</v>
      </c>
      <c r="S1642" s="10" t="s">
        <v>5387</v>
      </c>
      <c r="T1642" s="10" t="s">
        <v>5387</v>
      </c>
      <c r="U1642" s="10" t="s">
        <v>5387</v>
      </c>
      <c r="V1642" s="10" t="s">
        <v>5387</v>
      </c>
    </row>
    <row r="1643" spans="1:22" x14ac:dyDescent="0.2">
      <c r="A1643" s="8" t="s">
        <v>204</v>
      </c>
      <c r="B1643" s="1" t="s">
        <v>205</v>
      </c>
      <c r="C1643" s="7" t="s">
        <v>6503</v>
      </c>
      <c r="D1643" s="7">
        <v>10</v>
      </c>
      <c r="E1643" s="2" t="s">
        <v>6637</v>
      </c>
      <c r="F1643" s="11" t="s">
        <v>7061</v>
      </c>
      <c r="G1643" s="10">
        <v>46.000000000000014</v>
      </c>
      <c r="H1643" s="10">
        <v>341.25</v>
      </c>
      <c r="I1643" s="10">
        <v>169.20000000000002</v>
      </c>
      <c r="J1643" s="10">
        <v>124.64999999999999</v>
      </c>
      <c r="K1643" s="10">
        <v>87.55</v>
      </c>
      <c r="L1643" s="10">
        <v>1.4311729831450002</v>
      </c>
      <c r="M1643" s="10">
        <v>1.3659895880005</v>
      </c>
      <c r="N1643" s="10">
        <v>1.3624919424074999</v>
      </c>
      <c r="O1643" s="10">
        <v>1.5523187077789999</v>
      </c>
      <c r="P1643" s="10">
        <v>1.3494552633785</v>
      </c>
      <c r="Q1643" s="10">
        <v>6.02</v>
      </c>
      <c r="R1643" s="10">
        <v>2752.8035</v>
      </c>
      <c r="S1643" s="10">
        <v>2776.3317499999998</v>
      </c>
      <c r="T1643" s="10">
        <v>2898.6785499999996</v>
      </c>
      <c r="U1643" s="10">
        <v>2950.4407000000001</v>
      </c>
      <c r="V1643" s="10">
        <v>3021.0253499999999</v>
      </c>
    </row>
    <row r="1644" spans="1:22" x14ac:dyDescent="0.2">
      <c r="A1644" s="8" t="s">
        <v>204</v>
      </c>
      <c r="B1644" s="1" t="s">
        <v>205</v>
      </c>
      <c r="C1644" s="7" t="s">
        <v>6503</v>
      </c>
      <c r="D1644" s="7">
        <v>30</v>
      </c>
      <c r="E1644" s="2" t="s">
        <v>6915</v>
      </c>
      <c r="F1644" s="11" t="s">
        <v>7061</v>
      </c>
      <c r="G1644" s="10">
        <v>1007.55</v>
      </c>
      <c r="H1644" s="10">
        <v>1250.8499999999999</v>
      </c>
      <c r="I1644" s="10">
        <v>746.35</v>
      </c>
      <c r="J1644" s="10">
        <v>479.25</v>
      </c>
      <c r="K1644" s="10">
        <v>299.74999999999994</v>
      </c>
      <c r="L1644" s="10">
        <v>3.0308688903209999</v>
      </c>
      <c r="M1644" s="10">
        <v>2.1962034646925002</v>
      </c>
      <c r="N1644" s="10">
        <v>1.9265667862420002</v>
      </c>
      <c r="O1644" s="10">
        <v>1.9542299832054999</v>
      </c>
      <c r="P1644" s="10">
        <v>1.6569301077915002</v>
      </c>
      <c r="Q1644" s="10">
        <v>6.02</v>
      </c>
      <c r="R1644" s="10">
        <v>3985.6830500000001</v>
      </c>
      <c r="S1644" s="10">
        <v>4093.9129000000003</v>
      </c>
      <c r="T1644" s="10">
        <v>3995.0943000000002</v>
      </c>
      <c r="U1644" s="10">
        <v>4084.5015999999996</v>
      </c>
      <c r="V1644" s="10">
        <v>4046.8564500000002</v>
      </c>
    </row>
    <row r="1645" spans="1:22" x14ac:dyDescent="0.2">
      <c r="A1645" s="8" t="s">
        <v>204</v>
      </c>
      <c r="B1645" s="1" t="s">
        <v>205</v>
      </c>
      <c r="C1645" s="7" t="s">
        <v>5946</v>
      </c>
      <c r="D1645" s="7">
        <v>10</v>
      </c>
      <c r="E1645" s="2" t="s">
        <v>6080</v>
      </c>
      <c r="F1645" s="11" t="s">
        <v>7060</v>
      </c>
      <c r="G1645" s="10">
        <v>0</v>
      </c>
      <c r="H1645" s="10">
        <v>227.05</v>
      </c>
      <c r="I1645" s="10">
        <v>106.85</v>
      </c>
      <c r="J1645" s="10">
        <v>74.2</v>
      </c>
      <c r="K1645" s="10">
        <v>71.2</v>
      </c>
      <c r="L1645" s="10">
        <v>1.5306968986575</v>
      </c>
      <c r="M1645" s="10">
        <v>1.5052594761625</v>
      </c>
      <c r="N1645" s="10">
        <v>1.396832462776</v>
      </c>
      <c r="O1645" s="10">
        <v>1.6206817807355001</v>
      </c>
      <c r="P1645" s="10">
        <v>1.5167063162855001</v>
      </c>
      <c r="Q1645" s="10">
        <v>6.13</v>
      </c>
      <c r="R1645" s="10">
        <v>2710.4526500000002</v>
      </c>
      <c r="S1645" s="10">
        <v>2743.3922000000002</v>
      </c>
      <c r="T1645" s="10">
        <v>2842.2107999999998</v>
      </c>
      <c r="U1645" s="10">
        <v>2941.0293999999999</v>
      </c>
      <c r="V1645" s="10">
        <v>3016.3197</v>
      </c>
    </row>
    <row r="1646" spans="1:22" x14ac:dyDescent="0.2">
      <c r="A1646" s="8" t="s">
        <v>204</v>
      </c>
      <c r="B1646" s="1" t="s">
        <v>205</v>
      </c>
      <c r="C1646" s="7" t="s">
        <v>5946</v>
      </c>
      <c r="D1646" s="7">
        <v>30</v>
      </c>
      <c r="E1646" s="2" t="s">
        <v>6358</v>
      </c>
      <c r="F1646" s="11" t="s">
        <v>7061</v>
      </c>
      <c r="G1646" s="10">
        <v>879.89999999999986</v>
      </c>
      <c r="H1646" s="10">
        <v>1130.6500000000001</v>
      </c>
      <c r="I1646" s="10">
        <v>644</v>
      </c>
      <c r="J1646" s="10">
        <v>400.65000000000003</v>
      </c>
      <c r="K1646" s="10">
        <v>274.49999999999994</v>
      </c>
      <c r="L1646" s="10">
        <v>2.7812641820854997</v>
      </c>
      <c r="M1646" s="10">
        <v>1.9341980129905001</v>
      </c>
      <c r="N1646" s="10">
        <v>1.68332143363</v>
      </c>
      <c r="O1646" s="10">
        <v>1.7809375424559999</v>
      </c>
      <c r="P1646" s="10">
        <v>1.5357843831569999</v>
      </c>
      <c r="Q1646" s="10">
        <v>6.13</v>
      </c>
      <c r="R1646" s="10">
        <v>4126.8523999999998</v>
      </c>
      <c r="S1646" s="10">
        <v>4188.02585</v>
      </c>
      <c r="T1646" s="10">
        <v>4131.5580499999996</v>
      </c>
      <c r="U1646" s="10">
        <v>4324.4895999999999</v>
      </c>
      <c r="V1646" s="10">
        <v>4206.8483999999999</v>
      </c>
    </row>
    <row r="1647" spans="1:22" x14ac:dyDescent="0.2">
      <c r="A1647" s="8" t="s">
        <v>206</v>
      </c>
      <c r="B1647" s="1" t="s">
        <v>207</v>
      </c>
      <c r="C1647" s="7" t="s">
        <v>5389</v>
      </c>
      <c r="D1647" s="7">
        <v>10</v>
      </c>
      <c r="E1647" s="2" t="s">
        <v>5524</v>
      </c>
      <c r="F1647" s="11" t="s">
        <v>7061</v>
      </c>
      <c r="G1647" s="10">
        <v>37.099999999999994</v>
      </c>
      <c r="H1647" s="10">
        <v>399.15</v>
      </c>
      <c r="I1647" s="10">
        <v>169.15</v>
      </c>
      <c r="J1647" s="10">
        <v>133.5</v>
      </c>
      <c r="K1647" s="10">
        <v>86.05</v>
      </c>
      <c r="L1647" s="10">
        <v>1.6442113965435001</v>
      </c>
      <c r="M1647" s="10">
        <v>1.644847332106</v>
      </c>
      <c r="N1647" s="10">
        <v>1.5275172208459999</v>
      </c>
      <c r="O1647" s="10">
        <v>1.757725894429</v>
      </c>
      <c r="P1647" s="10">
        <v>1.6496168488234999</v>
      </c>
      <c r="Q1647" s="10">
        <v>5.38</v>
      </c>
      <c r="R1647" s="10">
        <v>3171.6061</v>
      </c>
      <c r="S1647" s="10">
        <v>3195.1342999999997</v>
      </c>
      <c r="T1647" s="10">
        <v>3331.5981000000002</v>
      </c>
      <c r="U1647" s="10">
        <v>3373.9489000000003</v>
      </c>
      <c r="V1647" s="10">
        <v>3472.7674500000003</v>
      </c>
    </row>
    <row r="1648" spans="1:22" x14ac:dyDescent="0.2">
      <c r="A1648" s="8" t="s">
        <v>206</v>
      </c>
      <c r="B1648" s="1" t="s">
        <v>207</v>
      </c>
      <c r="C1648" s="7" t="s">
        <v>5389</v>
      </c>
      <c r="D1648" s="7">
        <v>30</v>
      </c>
      <c r="E1648" s="2" t="s">
        <v>5802</v>
      </c>
      <c r="F1648" s="11" t="s">
        <v>7061</v>
      </c>
      <c r="G1648" s="10">
        <v>1734.55</v>
      </c>
      <c r="H1648" s="10">
        <v>1918.55</v>
      </c>
      <c r="I1648" s="10">
        <v>1087.6500000000001</v>
      </c>
      <c r="J1648" s="10">
        <v>712.25</v>
      </c>
      <c r="K1648" s="10">
        <v>390.25</v>
      </c>
      <c r="L1648" s="10">
        <v>4.3428039555189999</v>
      </c>
      <c r="M1648" s="10">
        <v>3.284925147494</v>
      </c>
      <c r="N1648" s="10">
        <v>2.4553472063640003</v>
      </c>
      <c r="O1648" s="10">
        <v>2.5017705024180001</v>
      </c>
      <c r="P1648" s="10">
        <v>2.1192552616440001</v>
      </c>
      <c r="Q1648" s="10">
        <v>5.38</v>
      </c>
      <c r="R1648" s="10">
        <v>4790.3486499999999</v>
      </c>
      <c r="S1648" s="10">
        <v>4804.4655999999995</v>
      </c>
      <c r="T1648" s="10">
        <v>4795.0542999999998</v>
      </c>
      <c r="U1648" s="10">
        <v>4860.9333499999993</v>
      </c>
      <c r="V1648" s="10">
        <v>4762.1147500000006</v>
      </c>
    </row>
    <row r="1649" spans="1:22" x14ac:dyDescent="0.2">
      <c r="A1649" s="8" t="s">
        <v>206</v>
      </c>
      <c r="B1649" s="1" t="s">
        <v>207</v>
      </c>
      <c r="C1649" s="7" t="s">
        <v>6503</v>
      </c>
      <c r="D1649" s="7">
        <v>10</v>
      </c>
      <c r="E1649" s="2" t="s">
        <v>6638</v>
      </c>
      <c r="F1649" s="11" t="s">
        <v>7061</v>
      </c>
      <c r="G1649" s="10">
        <v>26.700000000000003</v>
      </c>
      <c r="H1649" s="10">
        <v>391.75000000000006</v>
      </c>
      <c r="I1649" s="10">
        <v>157.25</v>
      </c>
      <c r="J1649" s="10">
        <v>123.14999999999999</v>
      </c>
      <c r="K1649" s="10">
        <v>99.4</v>
      </c>
      <c r="L1649" s="10">
        <v>1.4610619545765</v>
      </c>
      <c r="M1649" s="10">
        <v>1.4359424998625001</v>
      </c>
      <c r="N1649" s="10">
        <v>1.3322850031939999</v>
      </c>
      <c r="O1649" s="10">
        <v>1.5882490670539999</v>
      </c>
      <c r="P1649" s="10">
        <v>1.438168274331</v>
      </c>
      <c r="Q1649" s="10">
        <v>5.47</v>
      </c>
      <c r="R1649" s="10">
        <v>3157.4891499999999</v>
      </c>
      <c r="S1649" s="10">
        <v>3218.66255</v>
      </c>
      <c r="T1649" s="10">
        <v>3336.30375</v>
      </c>
      <c r="U1649" s="10">
        <v>3383.3602000000001</v>
      </c>
      <c r="V1649" s="10">
        <v>3510.4126500000002</v>
      </c>
    </row>
    <row r="1650" spans="1:22" x14ac:dyDescent="0.2">
      <c r="A1650" s="8" t="s">
        <v>206</v>
      </c>
      <c r="B1650" s="1" t="s">
        <v>207</v>
      </c>
      <c r="C1650" s="7" t="s">
        <v>6503</v>
      </c>
      <c r="D1650" s="7">
        <v>30</v>
      </c>
      <c r="E1650" s="2" t="s">
        <v>6916</v>
      </c>
      <c r="F1650" s="11" t="s">
        <v>7061</v>
      </c>
      <c r="G1650" s="10">
        <v>1330.95</v>
      </c>
      <c r="H1650" s="10">
        <v>1510.5</v>
      </c>
      <c r="I1650" s="10">
        <v>839.85</v>
      </c>
      <c r="J1650" s="10">
        <v>529.75</v>
      </c>
      <c r="K1650" s="10">
        <v>365</v>
      </c>
      <c r="L1650" s="10">
        <v>3.0833335742179999</v>
      </c>
      <c r="M1650" s="10">
        <v>2.2400830184969998</v>
      </c>
      <c r="N1650" s="10">
        <v>1.7430993764939999</v>
      </c>
      <c r="O1650" s="10">
        <v>1.8648810366905</v>
      </c>
      <c r="P1650" s="10">
        <v>1.5920646804279999</v>
      </c>
      <c r="Q1650" s="10">
        <v>5.47</v>
      </c>
      <c r="R1650" s="10">
        <v>4164.4976000000006</v>
      </c>
      <c r="S1650" s="10">
        <v>4216.2597000000005</v>
      </c>
      <c r="T1650" s="10">
        <v>4230.3766500000002</v>
      </c>
      <c r="U1650" s="10">
        <v>4253.9048499999999</v>
      </c>
      <c r="V1650" s="10">
        <v>4164.4976000000006</v>
      </c>
    </row>
    <row r="1651" spans="1:22" x14ac:dyDescent="0.2">
      <c r="A1651" s="8" t="s">
        <v>206</v>
      </c>
      <c r="B1651" s="1" t="s">
        <v>207</v>
      </c>
      <c r="C1651" s="7" t="s">
        <v>5946</v>
      </c>
      <c r="D1651" s="7">
        <v>10</v>
      </c>
      <c r="E1651" s="2" t="s">
        <v>6081</v>
      </c>
      <c r="F1651" s="11" t="s">
        <v>7060</v>
      </c>
      <c r="G1651" s="10">
        <v>0</v>
      </c>
      <c r="H1651" s="10">
        <v>250.75000000000003</v>
      </c>
      <c r="I1651" s="10">
        <v>99.4</v>
      </c>
      <c r="J1651" s="10">
        <v>75.7</v>
      </c>
      <c r="K1651" s="10">
        <v>81.600000000000009</v>
      </c>
      <c r="L1651" s="10">
        <v>1.4489791788914999</v>
      </c>
      <c r="M1651" s="10">
        <v>1.2607422524260001</v>
      </c>
      <c r="N1651" s="10">
        <v>1.221632215339</v>
      </c>
      <c r="O1651" s="10">
        <v>1.466785374638</v>
      </c>
      <c r="P1651" s="10">
        <v>1.2464337022725001</v>
      </c>
      <c r="Q1651" s="10">
        <v>5.82</v>
      </c>
      <c r="R1651" s="10">
        <v>2809.2712499999998</v>
      </c>
      <c r="S1651" s="10">
        <v>2973.9689500000004</v>
      </c>
      <c r="T1651" s="10">
        <v>3039.8479500000003</v>
      </c>
      <c r="U1651" s="10">
        <v>3119.8439499999999</v>
      </c>
      <c r="V1651" s="10">
        <v>3298.6585500000001</v>
      </c>
    </row>
    <row r="1652" spans="1:22" x14ac:dyDescent="0.2">
      <c r="A1652" s="8" t="s">
        <v>206</v>
      </c>
      <c r="B1652" s="1" t="s">
        <v>207</v>
      </c>
      <c r="C1652" s="7" t="s">
        <v>5946</v>
      </c>
      <c r="D1652" s="7">
        <v>30</v>
      </c>
      <c r="E1652" s="2" t="s">
        <v>6359</v>
      </c>
      <c r="F1652" s="11" t="s">
        <v>7061</v>
      </c>
      <c r="G1652" s="10">
        <v>939.25</v>
      </c>
      <c r="H1652" s="10">
        <v>1193</v>
      </c>
      <c r="I1652" s="10">
        <v>682.55</v>
      </c>
      <c r="J1652" s="10">
        <v>419.9</v>
      </c>
      <c r="K1652" s="10">
        <v>292.3</v>
      </c>
      <c r="L1652" s="10">
        <v>2.8823779365044997</v>
      </c>
      <c r="M1652" s="10">
        <v>1.7774398968630001</v>
      </c>
      <c r="N1652" s="10">
        <v>1.5300609630955</v>
      </c>
      <c r="O1652" s="10">
        <v>1.6963581126589999</v>
      </c>
      <c r="P1652" s="10">
        <v>1.3771184603425</v>
      </c>
      <c r="Q1652" s="10">
        <v>5.82</v>
      </c>
      <c r="R1652" s="10">
        <v>5091.5100500000008</v>
      </c>
      <c r="S1652" s="10">
        <v>5223.2681499999999</v>
      </c>
      <c r="T1652" s="10">
        <v>5105.6269499999999</v>
      </c>
      <c r="U1652" s="10">
        <v>5265.6189999999997</v>
      </c>
      <c r="V1652" s="10">
        <v>5213.8569000000007</v>
      </c>
    </row>
    <row r="1653" spans="1:22" x14ac:dyDescent="0.2">
      <c r="A1653" s="8">
        <v>96</v>
      </c>
      <c r="B1653" s="1" t="s">
        <v>208</v>
      </c>
      <c r="C1653" s="7" t="s">
        <v>5389</v>
      </c>
      <c r="D1653" s="7">
        <v>10</v>
      </c>
      <c r="E1653" s="2" t="s">
        <v>5525</v>
      </c>
      <c r="F1653" s="11" t="s">
        <v>7060</v>
      </c>
      <c r="G1653" s="10" t="s">
        <v>5387</v>
      </c>
      <c r="H1653" s="10" t="s">
        <v>5387</v>
      </c>
      <c r="I1653" s="10" t="s">
        <v>5387</v>
      </c>
      <c r="J1653" s="10" t="s">
        <v>5387</v>
      </c>
      <c r="K1653" s="10" t="s">
        <v>5387</v>
      </c>
      <c r="L1653" s="10" t="s">
        <v>5387</v>
      </c>
      <c r="M1653" s="10" t="s">
        <v>5387</v>
      </c>
      <c r="N1653" s="10" t="s">
        <v>5387</v>
      </c>
      <c r="O1653" s="10" t="s">
        <v>5387</v>
      </c>
      <c r="P1653" s="10" t="s">
        <v>5387</v>
      </c>
      <c r="Q1653" s="10" t="s">
        <v>5387</v>
      </c>
      <c r="R1653" s="10" t="s">
        <v>5387</v>
      </c>
      <c r="S1653" s="10" t="s">
        <v>5387</v>
      </c>
      <c r="T1653" s="10" t="s">
        <v>5387</v>
      </c>
      <c r="U1653" s="10" t="s">
        <v>5387</v>
      </c>
      <c r="V1653" s="10" t="s">
        <v>5387</v>
      </c>
    </row>
    <row r="1654" spans="1:22" x14ac:dyDescent="0.2">
      <c r="A1654" s="8">
        <v>96</v>
      </c>
      <c r="B1654" s="1" t="s">
        <v>208</v>
      </c>
      <c r="C1654" s="7" t="s">
        <v>5389</v>
      </c>
      <c r="D1654" s="7">
        <v>30</v>
      </c>
      <c r="E1654" s="2" t="s">
        <v>5803</v>
      </c>
      <c r="F1654" s="11" t="s">
        <v>7060</v>
      </c>
      <c r="G1654" s="10" t="s">
        <v>5387</v>
      </c>
      <c r="H1654" s="10" t="s">
        <v>5387</v>
      </c>
      <c r="I1654" s="10" t="s">
        <v>5387</v>
      </c>
      <c r="J1654" s="10" t="s">
        <v>5387</v>
      </c>
      <c r="K1654" s="10" t="s">
        <v>5387</v>
      </c>
      <c r="L1654" s="10" t="s">
        <v>5387</v>
      </c>
      <c r="M1654" s="10" t="s">
        <v>5387</v>
      </c>
      <c r="N1654" s="10" t="s">
        <v>5387</v>
      </c>
      <c r="O1654" s="10" t="s">
        <v>5387</v>
      </c>
      <c r="P1654" s="10" t="s">
        <v>5387</v>
      </c>
      <c r="Q1654" s="10" t="s">
        <v>5387</v>
      </c>
      <c r="R1654" s="10" t="s">
        <v>5387</v>
      </c>
      <c r="S1654" s="10" t="s">
        <v>5387</v>
      </c>
      <c r="T1654" s="10" t="s">
        <v>5387</v>
      </c>
      <c r="U1654" s="10" t="s">
        <v>5387</v>
      </c>
      <c r="V1654" s="10" t="s">
        <v>5387</v>
      </c>
    </row>
    <row r="1655" spans="1:22" x14ac:dyDescent="0.2">
      <c r="A1655" s="8">
        <v>96</v>
      </c>
      <c r="B1655" s="1" t="s">
        <v>208</v>
      </c>
      <c r="C1655" s="7" t="s">
        <v>6503</v>
      </c>
      <c r="D1655" s="7">
        <v>10</v>
      </c>
      <c r="E1655" s="2" t="s">
        <v>6639</v>
      </c>
      <c r="F1655" s="11" t="s">
        <v>7060</v>
      </c>
      <c r="G1655" s="10" t="s">
        <v>5387</v>
      </c>
      <c r="H1655" s="10" t="s">
        <v>5387</v>
      </c>
      <c r="I1655" s="10" t="s">
        <v>5387</v>
      </c>
      <c r="J1655" s="10" t="s">
        <v>5387</v>
      </c>
      <c r="K1655" s="10" t="s">
        <v>5387</v>
      </c>
      <c r="L1655" s="10" t="s">
        <v>5387</v>
      </c>
      <c r="M1655" s="10" t="s">
        <v>5387</v>
      </c>
      <c r="N1655" s="10" t="s">
        <v>5387</v>
      </c>
      <c r="O1655" s="10" t="s">
        <v>5387</v>
      </c>
      <c r="P1655" s="10" t="s">
        <v>5387</v>
      </c>
      <c r="Q1655" s="10" t="s">
        <v>5387</v>
      </c>
      <c r="R1655" s="10" t="s">
        <v>5387</v>
      </c>
      <c r="S1655" s="10" t="s">
        <v>5387</v>
      </c>
      <c r="T1655" s="10" t="s">
        <v>5387</v>
      </c>
      <c r="U1655" s="10" t="s">
        <v>5387</v>
      </c>
      <c r="V1655" s="10" t="s">
        <v>5387</v>
      </c>
    </row>
    <row r="1656" spans="1:22" x14ac:dyDescent="0.2">
      <c r="A1656" s="8">
        <v>96</v>
      </c>
      <c r="B1656" s="1" t="s">
        <v>208</v>
      </c>
      <c r="C1656" s="7" t="s">
        <v>6503</v>
      </c>
      <c r="D1656" s="7">
        <v>30</v>
      </c>
      <c r="E1656" s="2" t="s">
        <v>6917</v>
      </c>
      <c r="F1656" s="11" t="s">
        <v>7060</v>
      </c>
      <c r="G1656" s="10" t="s">
        <v>5387</v>
      </c>
      <c r="H1656" s="10" t="s">
        <v>5387</v>
      </c>
      <c r="I1656" s="10" t="s">
        <v>5387</v>
      </c>
      <c r="J1656" s="10" t="s">
        <v>5387</v>
      </c>
      <c r="K1656" s="10" t="s">
        <v>5387</v>
      </c>
      <c r="L1656" s="10" t="s">
        <v>5387</v>
      </c>
      <c r="M1656" s="10" t="s">
        <v>5387</v>
      </c>
      <c r="N1656" s="10" t="s">
        <v>5387</v>
      </c>
      <c r="O1656" s="10" t="s">
        <v>5387</v>
      </c>
      <c r="P1656" s="10" t="s">
        <v>5387</v>
      </c>
      <c r="Q1656" s="10" t="s">
        <v>5387</v>
      </c>
      <c r="R1656" s="10" t="s">
        <v>5387</v>
      </c>
      <c r="S1656" s="10" t="s">
        <v>5387</v>
      </c>
      <c r="T1656" s="10" t="s">
        <v>5387</v>
      </c>
      <c r="U1656" s="10" t="s">
        <v>5387</v>
      </c>
      <c r="V1656" s="10" t="s">
        <v>5387</v>
      </c>
    </row>
    <row r="1657" spans="1:22" x14ac:dyDescent="0.2">
      <c r="A1657" s="8">
        <v>96</v>
      </c>
      <c r="B1657" s="1" t="s">
        <v>208</v>
      </c>
      <c r="C1657" s="7" t="s">
        <v>5946</v>
      </c>
      <c r="D1657" s="7">
        <v>10</v>
      </c>
      <c r="E1657" s="2" t="s">
        <v>6082</v>
      </c>
      <c r="F1657" s="11" t="s">
        <v>7060</v>
      </c>
      <c r="G1657" s="10">
        <v>0</v>
      </c>
      <c r="H1657" s="10">
        <v>13.350000000000001</v>
      </c>
      <c r="I1657" s="10">
        <v>0</v>
      </c>
      <c r="J1657" s="10">
        <v>0</v>
      </c>
      <c r="K1657" s="10">
        <v>0</v>
      </c>
      <c r="L1657" s="10">
        <v>2.1726738488845001</v>
      </c>
      <c r="M1657" s="10">
        <v>2.3707677765669999</v>
      </c>
      <c r="N1657" s="10">
        <v>2.2798289911460001</v>
      </c>
      <c r="O1657" s="10">
        <v>2.3838044555960001</v>
      </c>
      <c r="P1657" s="10">
        <v>2.3688599698799999</v>
      </c>
      <c r="Q1657" s="10">
        <v>6.38</v>
      </c>
      <c r="R1657" s="10">
        <v>3157.4891500000003</v>
      </c>
      <c r="S1657" s="10">
        <v>3176.3117499999998</v>
      </c>
      <c r="T1657" s="10">
        <v>3265.7190000000001</v>
      </c>
      <c r="U1657" s="10">
        <v>3378.6545500000002</v>
      </c>
      <c r="V1657" s="10">
        <v>3444.5335999999998</v>
      </c>
    </row>
    <row r="1658" spans="1:22" x14ac:dyDescent="0.2">
      <c r="A1658" s="8">
        <v>96</v>
      </c>
      <c r="B1658" s="1" t="s">
        <v>208</v>
      </c>
      <c r="C1658" s="7" t="s">
        <v>5946</v>
      </c>
      <c r="D1658" s="7">
        <v>30</v>
      </c>
      <c r="E1658" s="2" t="s">
        <v>6360</v>
      </c>
      <c r="F1658" s="11" t="s">
        <v>7061</v>
      </c>
      <c r="G1658" s="10">
        <v>587.6</v>
      </c>
      <c r="H1658" s="10">
        <v>586.09999999999991</v>
      </c>
      <c r="I1658" s="10">
        <v>351.65000000000003</v>
      </c>
      <c r="J1658" s="10">
        <v>210.7</v>
      </c>
      <c r="K1658" s="10">
        <v>126.15</v>
      </c>
      <c r="L1658" s="10">
        <v>2.8016141200820002</v>
      </c>
      <c r="M1658" s="10">
        <v>2.418780911527</v>
      </c>
      <c r="N1658" s="10">
        <v>2.184120689007</v>
      </c>
      <c r="O1658" s="10">
        <v>2.1981112713800002</v>
      </c>
      <c r="P1658" s="10">
        <v>2.1265685206114999</v>
      </c>
      <c r="Q1658" s="10">
        <v>6.38</v>
      </c>
      <c r="R1658" s="10">
        <v>3788.04585</v>
      </c>
      <c r="S1658" s="10">
        <v>3985.683</v>
      </c>
      <c r="T1658" s="10">
        <v>4018.62255</v>
      </c>
      <c r="U1658" s="10">
        <v>4079.7959499999997</v>
      </c>
      <c r="V1658" s="10">
        <v>4084.5016000000001</v>
      </c>
    </row>
    <row r="1659" spans="1:22" x14ac:dyDescent="0.2">
      <c r="A1659" s="8">
        <v>97</v>
      </c>
      <c r="B1659" s="1" t="s">
        <v>209</v>
      </c>
      <c r="C1659" s="7" t="s">
        <v>5389</v>
      </c>
      <c r="D1659" s="7">
        <v>10</v>
      </c>
      <c r="E1659" s="2" t="s">
        <v>5526</v>
      </c>
      <c r="F1659" s="11" t="s">
        <v>7061</v>
      </c>
      <c r="G1659" s="10">
        <v>136.5</v>
      </c>
      <c r="H1659" s="10">
        <v>396.2</v>
      </c>
      <c r="I1659" s="10">
        <v>194.35</v>
      </c>
      <c r="J1659" s="10">
        <v>151.35</v>
      </c>
      <c r="K1659" s="10">
        <v>78.649999999999991</v>
      </c>
      <c r="L1659" s="10">
        <v>1.7405556342445001</v>
      </c>
      <c r="M1659" s="10">
        <v>1.812416352794</v>
      </c>
      <c r="N1659" s="10">
        <v>1.741191569807</v>
      </c>
      <c r="O1659" s="10">
        <v>1.7780758324254999</v>
      </c>
      <c r="P1659" s="10">
        <v>1.7609055722405</v>
      </c>
      <c r="Q1659" s="10">
        <v>5.33</v>
      </c>
      <c r="R1659" s="10">
        <v>3063.3762000000002</v>
      </c>
      <c r="S1659" s="10">
        <v>3181.0174000000002</v>
      </c>
      <c r="T1659" s="10">
        <v>3303.3642</v>
      </c>
      <c r="U1659" s="10">
        <v>3355.1262999999999</v>
      </c>
      <c r="V1659" s="10">
        <v>3468.0617999999999</v>
      </c>
    </row>
    <row r="1660" spans="1:22" x14ac:dyDescent="0.2">
      <c r="A1660" s="8">
        <v>97</v>
      </c>
      <c r="B1660" s="1" t="s">
        <v>209</v>
      </c>
      <c r="C1660" s="7" t="s">
        <v>5389</v>
      </c>
      <c r="D1660" s="7">
        <v>30</v>
      </c>
      <c r="E1660" s="2" t="s">
        <v>5804</v>
      </c>
      <c r="F1660" s="11" t="s">
        <v>7060</v>
      </c>
      <c r="G1660" s="10" t="s">
        <v>5387</v>
      </c>
      <c r="H1660" s="10" t="s">
        <v>5387</v>
      </c>
      <c r="I1660" s="10" t="s">
        <v>5387</v>
      </c>
      <c r="J1660" s="10" t="s">
        <v>5387</v>
      </c>
      <c r="K1660" s="10" t="s">
        <v>5387</v>
      </c>
      <c r="L1660" s="10" t="s">
        <v>5387</v>
      </c>
      <c r="M1660" s="10" t="s">
        <v>5387</v>
      </c>
      <c r="N1660" s="10" t="s">
        <v>5387</v>
      </c>
      <c r="O1660" s="10" t="s">
        <v>5387</v>
      </c>
      <c r="P1660" s="10" t="s">
        <v>5387</v>
      </c>
      <c r="Q1660" s="10" t="s">
        <v>5387</v>
      </c>
      <c r="R1660" s="10" t="s">
        <v>5387</v>
      </c>
      <c r="S1660" s="10" t="s">
        <v>5387</v>
      </c>
      <c r="T1660" s="10" t="s">
        <v>5387</v>
      </c>
      <c r="U1660" s="10" t="s">
        <v>5387</v>
      </c>
      <c r="V1660" s="10" t="s">
        <v>5387</v>
      </c>
    </row>
    <row r="1661" spans="1:22" x14ac:dyDescent="0.2">
      <c r="A1661" s="8">
        <v>97</v>
      </c>
      <c r="B1661" s="1" t="s">
        <v>209</v>
      </c>
      <c r="C1661" s="7" t="s">
        <v>6503</v>
      </c>
      <c r="D1661" s="7">
        <v>10</v>
      </c>
      <c r="E1661" s="2" t="s">
        <v>6640</v>
      </c>
      <c r="F1661" s="11" t="s">
        <v>7061</v>
      </c>
      <c r="G1661" s="10">
        <v>83.1</v>
      </c>
      <c r="H1661" s="10">
        <v>327.9</v>
      </c>
      <c r="I1661" s="10">
        <v>127.6</v>
      </c>
      <c r="J1661" s="10">
        <v>77.149999999999991</v>
      </c>
      <c r="K1661" s="10">
        <v>93.45</v>
      </c>
      <c r="L1661" s="10">
        <v>1.5202039618784999</v>
      </c>
      <c r="M1661" s="10">
        <v>1.5319687697825</v>
      </c>
      <c r="N1661" s="10">
        <v>1.5523187077789999</v>
      </c>
      <c r="O1661" s="10">
        <v>1.6251333296719999</v>
      </c>
      <c r="P1661" s="10">
        <v>1.5338765764694999</v>
      </c>
      <c r="Q1661" s="10">
        <v>5.38</v>
      </c>
      <c r="R1661" s="10">
        <v>3006.9084499999999</v>
      </c>
      <c r="S1661" s="10">
        <v>3148.0778499999997</v>
      </c>
      <c r="T1661" s="10">
        <v>3237.4850999999999</v>
      </c>
      <c r="U1661" s="10">
        <v>3317.4811500000001</v>
      </c>
      <c r="V1661" s="10">
        <v>3463.3561500000001</v>
      </c>
    </row>
    <row r="1662" spans="1:22" x14ac:dyDescent="0.2">
      <c r="A1662" s="8">
        <v>97</v>
      </c>
      <c r="B1662" s="1" t="s">
        <v>209</v>
      </c>
      <c r="C1662" s="7" t="s">
        <v>6503</v>
      </c>
      <c r="D1662" s="7">
        <v>30</v>
      </c>
      <c r="E1662" s="2" t="s">
        <v>6918</v>
      </c>
      <c r="F1662" s="11" t="s">
        <v>7061</v>
      </c>
      <c r="G1662" s="10">
        <v>1341.3500000000001</v>
      </c>
      <c r="H1662" s="10">
        <v>1152.9000000000001</v>
      </c>
      <c r="I1662" s="10">
        <v>578.65</v>
      </c>
      <c r="J1662" s="10">
        <v>336.8</v>
      </c>
      <c r="K1662" s="10">
        <v>224.04999999999998</v>
      </c>
      <c r="L1662" s="10">
        <v>2.8582123851340002</v>
      </c>
      <c r="M1662" s="10">
        <v>2.1857105279129998</v>
      </c>
      <c r="N1662" s="10">
        <v>1.9148019783380001</v>
      </c>
      <c r="O1662" s="10">
        <v>1.918935559493</v>
      </c>
      <c r="P1662" s="10">
        <v>1.711620566156</v>
      </c>
      <c r="Q1662" s="10">
        <v>5.38</v>
      </c>
      <c r="R1662" s="10">
        <v>3199.83995</v>
      </c>
      <c r="S1662" s="10">
        <v>3265.7190000000001</v>
      </c>
      <c r="T1662" s="10">
        <v>3284.5416</v>
      </c>
      <c r="U1662" s="10">
        <v>3312.7754500000001</v>
      </c>
      <c r="V1662" s="10">
        <v>3246.8964500000002</v>
      </c>
    </row>
    <row r="1663" spans="1:22" x14ac:dyDescent="0.2">
      <c r="A1663" s="8">
        <v>97</v>
      </c>
      <c r="B1663" s="1" t="s">
        <v>209</v>
      </c>
      <c r="C1663" s="7" t="s">
        <v>5946</v>
      </c>
      <c r="D1663" s="7">
        <v>10</v>
      </c>
      <c r="E1663" s="2" t="s">
        <v>6083</v>
      </c>
      <c r="F1663" s="11" t="s">
        <v>7061</v>
      </c>
      <c r="G1663" s="10">
        <v>84.6</v>
      </c>
      <c r="H1663" s="10">
        <v>231.49999999999997</v>
      </c>
      <c r="I1663" s="10">
        <v>80.150000000000006</v>
      </c>
      <c r="J1663" s="10">
        <v>54.900000000000006</v>
      </c>
      <c r="K1663" s="10">
        <v>60.85</v>
      </c>
      <c r="L1663" s="10">
        <v>1.520839897441</v>
      </c>
      <c r="M1663" s="10">
        <v>1.4435737266115001</v>
      </c>
      <c r="N1663" s="10">
        <v>1.4836376670414999</v>
      </c>
      <c r="O1663" s="10">
        <v>1.5545444822475001</v>
      </c>
      <c r="P1663" s="10">
        <v>1.4489791788915001</v>
      </c>
      <c r="Q1663" s="10">
        <v>5.51</v>
      </c>
      <c r="R1663" s="10">
        <v>2592.8114999999998</v>
      </c>
      <c r="S1663" s="10">
        <v>2733.9809</v>
      </c>
      <c r="T1663" s="10">
        <v>2813.9769000000001</v>
      </c>
      <c r="U1663" s="10">
        <v>2950.4407000000001</v>
      </c>
      <c r="V1663" s="10">
        <v>3072.7875000000004</v>
      </c>
    </row>
    <row r="1664" spans="1:22" x14ac:dyDescent="0.2">
      <c r="A1664" s="8">
        <v>97</v>
      </c>
      <c r="B1664" s="1" t="s">
        <v>209</v>
      </c>
      <c r="C1664" s="7" t="s">
        <v>5946</v>
      </c>
      <c r="D1664" s="7">
        <v>30</v>
      </c>
      <c r="E1664" s="2" t="s">
        <v>6361</v>
      </c>
      <c r="F1664" s="11" t="s">
        <v>7061</v>
      </c>
      <c r="G1664" s="10">
        <v>939.24999999999989</v>
      </c>
      <c r="H1664" s="10">
        <v>814.6</v>
      </c>
      <c r="I1664" s="10">
        <v>400.59999999999997</v>
      </c>
      <c r="J1664" s="10">
        <v>216.65</v>
      </c>
      <c r="K1664" s="10">
        <v>163.20000000000002</v>
      </c>
      <c r="L1664" s="10">
        <v>2.5345211838805</v>
      </c>
      <c r="M1664" s="10">
        <v>1.7599516688975001</v>
      </c>
      <c r="N1664" s="10">
        <v>1.6629714956335</v>
      </c>
      <c r="O1664" s="10">
        <v>1.5949263904589999</v>
      </c>
      <c r="P1664" s="10">
        <v>1.4651955357325002</v>
      </c>
      <c r="Q1664" s="10">
        <v>5.51</v>
      </c>
      <c r="R1664" s="10">
        <v>3129.2552500000002</v>
      </c>
      <c r="S1664" s="10">
        <v>3195.1343500000003</v>
      </c>
      <c r="T1664" s="10">
        <v>3223.3681999999999</v>
      </c>
      <c r="U1664" s="10">
        <v>3293.9529000000002</v>
      </c>
      <c r="V1664" s="10">
        <v>3204.5456000000004</v>
      </c>
    </row>
    <row r="1665" spans="1:22" x14ac:dyDescent="0.2">
      <c r="A1665" s="8">
        <v>98</v>
      </c>
      <c r="B1665" s="1" t="s">
        <v>210</v>
      </c>
      <c r="C1665" s="7" t="s">
        <v>5389</v>
      </c>
      <c r="D1665" s="7">
        <v>10</v>
      </c>
      <c r="E1665" s="2" t="s">
        <v>5527</v>
      </c>
      <c r="F1665" s="11" t="s">
        <v>7061</v>
      </c>
      <c r="G1665" s="10">
        <v>51.899999999999977</v>
      </c>
      <c r="H1665" s="10">
        <v>381.29999999999995</v>
      </c>
      <c r="I1665" s="10">
        <v>130.55000000000001</v>
      </c>
      <c r="J1665" s="10">
        <v>63.8</v>
      </c>
      <c r="K1665" s="10">
        <v>63.8</v>
      </c>
      <c r="L1665" s="10">
        <v>1.8737841345640001</v>
      </c>
      <c r="M1665" s="10">
        <v>2.0963615813984999</v>
      </c>
      <c r="N1665" s="10">
        <v>1.95550185433</v>
      </c>
      <c r="O1665" s="10">
        <v>2.0696522877780001</v>
      </c>
      <c r="P1665" s="10">
        <v>2.0664726099665001</v>
      </c>
      <c r="Q1665" s="10">
        <v>5.1100000000000003</v>
      </c>
      <c r="R1665" s="10">
        <v>3044.5536000000002</v>
      </c>
      <c r="S1665" s="10">
        <v>3176.3117499999998</v>
      </c>
      <c r="T1665" s="10">
        <v>3331.5981000000002</v>
      </c>
      <c r="U1665" s="10">
        <v>3303.3642</v>
      </c>
      <c r="V1665" s="10">
        <v>3449.2392499999996</v>
      </c>
    </row>
    <row r="1666" spans="1:22" x14ac:dyDescent="0.2">
      <c r="A1666" s="8">
        <v>98</v>
      </c>
      <c r="B1666" s="1" t="s">
        <v>210</v>
      </c>
      <c r="C1666" s="7" t="s">
        <v>5389</v>
      </c>
      <c r="D1666" s="7">
        <v>30</v>
      </c>
      <c r="E1666" s="2" t="s">
        <v>5805</v>
      </c>
      <c r="F1666" s="11" t="s">
        <v>7060</v>
      </c>
      <c r="G1666" s="10" t="s">
        <v>5387</v>
      </c>
      <c r="H1666" s="10" t="s">
        <v>5387</v>
      </c>
      <c r="I1666" s="10" t="s">
        <v>5387</v>
      </c>
      <c r="J1666" s="10" t="s">
        <v>5387</v>
      </c>
      <c r="K1666" s="10" t="s">
        <v>5387</v>
      </c>
      <c r="L1666" s="10" t="s">
        <v>5387</v>
      </c>
      <c r="M1666" s="10" t="s">
        <v>5387</v>
      </c>
      <c r="N1666" s="10" t="s">
        <v>5387</v>
      </c>
      <c r="O1666" s="10" t="s">
        <v>5387</v>
      </c>
      <c r="P1666" s="10" t="s">
        <v>5387</v>
      </c>
      <c r="Q1666" s="10" t="s">
        <v>5387</v>
      </c>
      <c r="R1666" s="10" t="s">
        <v>5387</v>
      </c>
      <c r="S1666" s="10" t="s">
        <v>5387</v>
      </c>
      <c r="T1666" s="10" t="s">
        <v>5387</v>
      </c>
      <c r="U1666" s="10" t="s">
        <v>5387</v>
      </c>
      <c r="V1666" s="10" t="s">
        <v>5387</v>
      </c>
    </row>
    <row r="1667" spans="1:22" x14ac:dyDescent="0.2">
      <c r="A1667" s="8">
        <v>98</v>
      </c>
      <c r="B1667" s="1" t="s">
        <v>210</v>
      </c>
      <c r="C1667" s="7" t="s">
        <v>6503</v>
      </c>
      <c r="D1667" s="7">
        <v>10</v>
      </c>
      <c r="E1667" s="2" t="s">
        <v>6641</v>
      </c>
      <c r="F1667" s="11" t="s">
        <v>7061</v>
      </c>
      <c r="G1667" s="10">
        <v>35.599999999999994</v>
      </c>
      <c r="H1667" s="10">
        <v>283.45</v>
      </c>
      <c r="I1667" s="10">
        <v>109.80000000000001</v>
      </c>
      <c r="J1667" s="10">
        <v>71.250000000000014</v>
      </c>
      <c r="K1667" s="10">
        <v>78.649999999999991</v>
      </c>
      <c r="L1667" s="10">
        <v>1.4569283734214999</v>
      </c>
      <c r="M1667" s="10">
        <v>1.5151164773795001</v>
      </c>
      <c r="N1667" s="10">
        <v>1.4477073077670002</v>
      </c>
      <c r="O1667" s="10">
        <v>1.5742584846815</v>
      </c>
      <c r="P1667" s="10">
        <v>1.5211578652219999</v>
      </c>
      <c r="Q1667" s="10">
        <v>5.4</v>
      </c>
      <c r="R1667" s="10">
        <v>2865.739</v>
      </c>
      <c r="S1667" s="10">
        <v>3035.1423500000001</v>
      </c>
      <c r="T1667" s="10">
        <v>3157.4891499999999</v>
      </c>
      <c r="U1667" s="10">
        <v>3213.9569000000001</v>
      </c>
      <c r="V1667" s="10">
        <v>3369.2432500000004</v>
      </c>
    </row>
    <row r="1668" spans="1:22" x14ac:dyDescent="0.2">
      <c r="A1668" s="8">
        <v>98</v>
      </c>
      <c r="B1668" s="1" t="s">
        <v>210</v>
      </c>
      <c r="C1668" s="7" t="s">
        <v>6503</v>
      </c>
      <c r="D1668" s="7">
        <v>30</v>
      </c>
      <c r="E1668" s="2" t="s">
        <v>6919</v>
      </c>
      <c r="F1668" s="11" t="s">
        <v>7061</v>
      </c>
      <c r="G1668" s="10">
        <v>1093.5999999999999</v>
      </c>
      <c r="H1668" s="10">
        <v>1037.1999999999998</v>
      </c>
      <c r="I1668" s="10">
        <v>559.4</v>
      </c>
      <c r="J1668" s="10">
        <v>338.3</v>
      </c>
      <c r="K1668" s="10">
        <v>253.74999999999997</v>
      </c>
      <c r="L1668" s="10">
        <v>2.5068579869169998</v>
      </c>
      <c r="M1668" s="10">
        <v>1.9809392768259999</v>
      </c>
      <c r="N1668" s="10">
        <v>1.7287908263405001</v>
      </c>
      <c r="O1668" s="10">
        <v>1.7685367989895</v>
      </c>
      <c r="P1668" s="10">
        <v>1.6658332056645</v>
      </c>
      <c r="Q1668" s="10">
        <v>5.4</v>
      </c>
      <c r="R1668" s="10">
        <v>3223.3681999999999</v>
      </c>
      <c r="S1668" s="10">
        <v>3312.7754999999997</v>
      </c>
      <c r="T1668" s="10">
        <v>3336.30375</v>
      </c>
      <c r="U1668" s="10">
        <v>3373.9489000000003</v>
      </c>
      <c r="V1668" s="10">
        <v>3350.42065</v>
      </c>
    </row>
    <row r="1669" spans="1:22" x14ac:dyDescent="0.2">
      <c r="A1669" s="8">
        <v>98</v>
      </c>
      <c r="B1669" s="1" t="s">
        <v>210</v>
      </c>
      <c r="C1669" s="7" t="s">
        <v>5946</v>
      </c>
      <c r="D1669" s="7">
        <v>10</v>
      </c>
      <c r="E1669" s="2" t="s">
        <v>6084</v>
      </c>
      <c r="F1669" s="11" t="s">
        <v>7061</v>
      </c>
      <c r="G1669" s="10">
        <v>26.700000000000017</v>
      </c>
      <c r="H1669" s="10">
        <v>221.10000000000002</v>
      </c>
      <c r="I1669" s="10">
        <v>68.25</v>
      </c>
      <c r="J1669" s="10">
        <v>43</v>
      </c>
      <c r="K1669" s="10">
        <v>57.9</v>
      </c>
      <c r="L1669" s="10">
        <v>1.4594721156704999</v>
      </c>
      <c r="M1669" s="10">
        <v>1.4349885965194999</v>
      </c>
      <c r="N1669" s="10">
        <v>1.3815700092790002</v>
      </c>
      <c r="O1669" s="10">
        <v>1.5424617065619999</v>
      </c>
      <c r="P1669" s="10">
        <v>1.4359424998625001</v>
      </c>
      <c r="Q1669" s="10">
        <v>5.29</v>
      </c>
      <c r="R1669" s="10">
        <v>2550.46065</v>
      </c>
      <c r="S1669" s="10">
        <v>2738.6865499999999</v>
      </c>
      <c r="T1669" s="10">
        <v>2861.0334000000003</v>
      </c>
      <c r="U1669" s="10">
        <v>2912.7955000000002</v>
      </c>
      <c r="V1669" s="10">
        <v>3058.6705499999998</v>
      </c>
    </row>
    <row r="1670" spans="1:22" x14ac:dyDescent="0.2">
      <c r="A1670" s="8">
        <v>98</v>
      </c>
      <c r="B1670" s="1" t="s">
        <v>210</v>
      </c>
      <c r="C1670" s="7" t="s">
        <v>5946</v>
      </c>
      <c r="D1670" s="7">
        <v>30</v>
      </c>
      <c r="E1670" s="2" t="s">
        <v>6362</v>
      </c>
      <c r="F1670" s="11" t="s">
        <v>7061</v>
      </c>
      <c r="G1670" s="10">
        <v>964.49999999999989</v>
      </c>
      <c r="H1670" s="10">
        <v>841.35</v>
      </c>
      <c r="I1670" s="10">
        <v>421.4</v>
      </c>
      <c r="J1670" s="10">
        <v>249.3</v>
      </c>
      <c r="K1670" s="10">
        <v>169.2</v>
      </c>
      <c r="L1670" s="10">
        <v>2.5389727328175002</v>
      </c>
      <c r="M1670" s="10">
        <v>1.8642451011280001</v>
      </c>
      <c r="N1670" s="10">
        <v>1.6101888439555001</v>
      </c>
      <c r="O1670" s="10">
        <v>1.6880909503479999</v>
      </c>
      <c r="P1670" s="10">
        <v>1.5459593521550001</v>
      </c>
      <c r="Q1670" s="10">
        <v>5.29</v>
      </c>
      <c r="R1670" s="10">
        <v>3209.2512500000003</v>
      </c>
      <c r="S1670" s="10">
        <v>3345.7150499999998</v>
      </c>
      <c r="T1670" s="10">
        <v>3402.1827499999999</v>
      </c>
      <c r="U1670" s="10">
        <v>3421.0054</v>
      </c>
      <c r="V1670" s="10">
        <v>3388.06585</v>
      </c>
    </row>
    <row r="1671" spans="1:22" x14ac:dyDescent="0.2">
      <c r="A1671" s="8">
        <v>99</v>
      </c>
      <c r="B1671" s="1" t="s">
        <v>211</v>
      </c>
      <c r="C1671" s="7" t="s">
        <v>5389</v>
      </c>
      <c r="D1671" s="7">
        <v>10</v>
      </c>
      <c r="E1671" s="2" t="s">
        <v>5528</v>
      </c>
      <c r="F1671" s="11" t="s">
        <v>7061</v>
      </c>
      <c r="G1671" s="10">
        <v>20.799999999999986</v>
      </c>
      <c r="H1671" s="10">
        <v>277.45000000000005</v>
      </c>
      <c r="I1671" s="10">
        <v>123.2</v>
      </c>
      <c r="J1671" s="10">
        <v>99.450000000000017</v>
      </c>
      <c r="K1671" s="10">
        <v>37.1</v>
      </c>
      <c r="L1671" s="10">
        <v>1.5462773199365001</v>
      </c>
      <c r="M1671" s="10">
        <v>1.5901568737409999</v>
      </c>
      <c r="N1671" s="10">
        <v>1.5240195752529999</v>
      </c>
      <c r="O1671" s="10">
        <v>1.6839573691925001</v>
      </c>
      <c r="P1671" s="10">
        <v>1.5551804178099999</v>
      </c>
      <c r="Q1671" s="10">
        <v>4.84</v>
      </c>
      <c r="R1671" s="10">
        <v>2804.5655999999999</v>
      </c>
      <c r="S1671" s="10">
        <v>2922.2067500000003</v>
      </c>
      <c r="T1671" s="10">
        <v>3049.2592500000001</v>
      </c>
      <c r="U1671" s="10">
        <v>3138.6665499999999</v>
      </c>
      <c r="V1671" s="10">
        <v>3218.66255</v>
      </c>
    </row>
    <row r="1672" spans="1:22" x14ac:dyDescent="0.2">
      <c r="A1672" s="8">
        <v>99</v>
      </c>
      <c r="B1672" s="1" t="s">
        <v>211</v>
      </c>
      <c r="C1672" s="7" t="s">
        <v>5389</v>
      </c>
      <c r="D1672" s="7">
        <v>30</v>
      </c>
      <c r="E1672" s="2" t="s">
        <v>5806</v>
      </c>
      <c r="F1672" s="11" t="s">
        <v>7060</v>
      </c>
      <c r="G1672" s="10" t="s">
        <v>5387</v>
      </c>
      <c r="H1672" s="10" t="s">
        <v>5387</v>
      </c>
      <c r="I1672" s="10" t="s">
        <v>5387</v>
      </c>
      <c r="J1672" s="10" t="s">
        <v>5387</v>
      </c>
      <c r="K1672" s="10" t="s">
        <v>5387</v>
      </c>
      <c r="L1672" s="10" t="s">
        <v>5387</v>
      </c>
      <c r="M1672" s="10" t="s">
        <v>5387</v>
      </c>
      <c r="N1672" s="10" t="s">
        <v>5387</v>
      </c>
      <c r="O1672" s="10" t="s">
        <v>5387</v>
      </c>
      <c r="P1672" s="10" t="s">
        <v>5387</v>
      </c>
      <c r="Q1672" s="10" t="s">
        <v>5387</v>
      </c>
      <c r="R1672" s="10" t="s">
        <v>5387</v>
      </c>
      <c r="S1672" s="10" t="s">
        <v>5387</v>
      </c>
      <c r="T1672" s="10" t="s">
        <v>5387</v>
      </c>
      <c r="U1672" s="10" t="s">
        <v>5387</v>
      </c>
      <c r="V1672" s="10" t="s">
        <v>5387</v>
      </c>
    </row>
    <row r="1673" spans="1:22" x14ac:dyDescent="0.2">
      <c r="A1673" s="8">
        <v>99</v>
      </c>
      <c r="B1673" s="1" t="s">
        <v>211</v>
      </c>
      <c r="C1673" s="7" t="s">
        <v>6503</v>
      </c>
      <c r="D1673" s="7">
        <v>10</v>
      </c>
      <c r="E1673" s="2" t="s">
        <v>6642</v>
      </c>
      <c r="F1673" s="11" t="s">
        <v>7061</v>
      </c>
      <c r="G1673" s="10">
        <v>31.149999999999984</v>
      </c>
      <c r="H1673" s="10">
        <v>261.14999999999998</v>
      </c>
      <c r="I1673" s="10">
        <v>103.9</v>
      </c>
      <c r="J1673" s="10">
        <v>80.150000000000006</v>
      </c>
      <c r="K1673" s="10">
        <v>60.85</v>
      </c>
      <c r="L1673" s="10">
        <v>1.3847496870904998</v>
      </c>
      <c r="M1673" s="10">
        <v>1.4251315953020001</v>
      </c>
      <c r="N1673" s="10">
        <v>1.3459576177854999</v>
      </c>
      <c r="O1673" s="10">
        <v>1.5055774439434999</v>
      </c>
      <c r="P1673" s="10">
        <v>1.4378503065499999</v>
      </c>
      <c r="Q1673" s="10">
        <v>5.05</v>
      </c>
      <c r="R1673" s="10">
        <v>2545.7550000000001</v>
      </c>
      <c r="S1673" s="10">
        <v>2696.3357500000002</v>
      </c>
      <c r="T1673" s="10">
        <v>2818.68255</v>
      </c>
      <c r="U1673" s="10">
        <v>2908.0898500000003</v>
      </c>
      <c r="V1673" s="10">
        <v>3025.7309999999998</v>
      </c>
    </row>
    <row r="1674" spans="1:22" x14ac:dyDescent="0.2">
      <c r="A1674" s="8">
        <v>99</v>
      </c>
      <c r="B1674" s="1" t="s">
        <v>211</v>
      </c>
      <c r="C1674" s="7" t="s">
        <v>6503</v>
      </c>
      <c r="D1674" s="7">
        <v>30</v>
      </c>
      <c r="E1674" s="2" t="s">
        <v>6920</v>
      </c>
      <c r="F1674" s="11" t="s">
        <v>7061</v>
      </c>
      <c r="G1674" s="10">
        <v>851.7</v>
      </c>
      <c r="H1674" s="10">
        <v>882.9</v>
      </c>
      <c r="I1674" s="10">
        <v>522.29999999999995</v>
      </c>
      <c r="J1674" s="10">
        <v>313.09999999999997</v>
      </c>
      <c r="K1674" s="10">
        <v>224.05</v>
      </c>
      <c r="L1674" s="10">
        <v>2.2057424981285001</v>
      </c>
      <c r="M1674" s="10">
        <v>1.952004208737</v>
      </c>
      <c r="N1674" s="10">
        <v>1.8159139983869999</v>
      </c>
      <c r="O1674" s="10">
        <v>1.91003246162</v>
      </c>
      <c r="P1674" s="10">
        <v>1.8009695126710001</v>
      </c>
      <c r="Q1674" s="10">
        <v>5.05</v>
      </c>
      <c r="R1674" s="10">
        <v>2926.9124499999998</v>
      </c>
      <c r="S1674" s="10">
        <v>3011.6140999999998</v>
      </c>
      <c r="T1674" s="10">
        <v>3058.6705499999998</v>
      </c>
      <c r="U1674" s="10">
        <v>3105.7269999999999</v>
      </c>
      <c r="V1674" s="10">
        <v>3072.7874999999999</v>
      </c>
    </row>
    <row r="1675" spans="1:22" x14ac:dyDescent="0.2">
      <c r="A1675" s="8">
        <v>99</v>
      </c>
      <c r="B1675" s="1" t="s">
        <v>211</v>
      </c>
      <c r="C1675" s="7" t="s">
        <v>5946</v>
      </c>
      <c r="D1675" s="7">
        <v>10</v>
      </c>
      <c r="E1675" s="2" t="s">
        <v>6085</v>
      </c>
      <c r="F1675" s="11" t="s">
        <v>7061</v>
      </c>
      <c r="G1675" s="10">
        <v>1.5000000000000013</v>
      </c>
      <c r="H1675" s="10">
        <v>170.65</v>
      </c>
      <c r="I1675" s="10">
        <v>60.800000000000004</v>
      </c>
      <c r="J1675" s="10">
        <v>50.449999999999996</v>
      </c>
      <c r="K1675" s="10">
        <v>35.6</v>
      </c>
      <c r="L1675" s="10">
        <v>1.391427010496</v>
      </c>
      <c r="M1675" s="10">
        <v>1.3965144949949999</v>
      </c>
      <c r="N1675" s="10">
        <v>1.309073355167</v>
      </c>
      <c r="O1675" s="10">
        <v>1.4740986336055</v>
      </c>
      <c r="P1675" s="10">
        <v>1.38983717159</v>
      </c>
      <c r="Q1675" s="10">
        <v>5.09</v>
      </c>
      <c r="R1675" s="10">
        <v>2352.8235</v>
      </c>
      <c r="S1675" s="10">
        <v>2512.8154999999997</v>
      </c>
      <c r="T1675" s="10">
        <v>2606.9284500000003</v>
      </c>
      <c r="U1675" s="10">
        <v>2729.2752499999997</v>
      </c>
      <c r="V1675" s="10">
        <v>2813.9768999999997</v>
      </c>
    </row>
    <row r="1676" spans="1:22" x14ac:dyDescent="0.2">
      <c r="A1676" s="8">
        <v>99</v>
      </c>
      <c r="B1676" s="1" t="s">
        <v>211</v>
      </c>
      <c r="C1676" s="7" t="s">
        <v>5946</v>
      </c>
      <c r="D1676" s="7">
        <v>30</v>
      </c>
      <c r="E1676" s="2" t="s">
        <v>6363</v>
      </c>
      <c r="F1676" s="11" t="s">
        <v>7061</v>
      </c>
      <c r="G1676" s="10">
        <v>876.9</v>
      </c>
      <c r="H1676" s="10">
        <v>747.85</v>
      </c>
      <c r="I1676" s="10">
        <v>387.29999999999995</v>
      </c>
      <c r="J1676" s="10">
        <v>222.55</v>
      </c>
      <c r="K1676" s="10">
        <v>161.75</v>
      </c>
      <c r="L1676" s="10">
        <v>2.0489843820005</v>
      </c>
      <c r="M1676" s="10">
        <v>1.6820495625055001</v>
      </c>
      <c r="N1676" s="10">
        <v>1.4973102816330002</v>
      </c>
      <c r="O1676" s="10">
        <v>1.5500929333105</v>
      </c>
      <c r="P1676" s="10">
        <v>1.411776948492</v>
      </c>
      <c r="Q1676" s="10">
        <v>5.09</v>
      </c>
      <c r="R1676" s="10">
        <v>2686.9243999999999</v>
      </c>
      <c r="S1676" s="10">
        <v>2771.6260499999999</v>
      </c>
      <c r="T1676" s="10">
        <v>2813.9768999999997</v>
      </c>
      <c r="U1676" s="10">
        <v>2846.9164500000002</v>
      </c>
      <c r="V1676" s="10">
        <v>2832.79945</v>
      </c>
    </row>
  </sheetData>
  <sheetProtection password="CCBF" sheet="1" objects="1" scenarios="1" sort="0" autoFilter="0"/>
  <protectedRanges>
    <protectedRange sqref="A2:V1676" name="Parameters by stratum"/>
  </protectedRanges>
  <phoneticPr fontId="0" type="noConversion"/>
  <dataValidations count="1">
    <dataValidation type="whole" operator="equal" allowBlank="1" showInputMessage="1" showErrorMessage="1" sqref="A1:XFD1048576">
      <formula1>99999</formula1>
    </dataValidation>
  </dataValidations>
  <printOptions horizontalCentered="1" headings="1" gridLines="1"/>
  <pageMargins left="0.75" right="0.75" top="1.55" bottom="1" header="0.5" footer="0.5"/>
  <pageSetup paperSize="17" orientation="landscape" r:id="rId1"/>
  <headerFooter alignWithMargins="0">
    <oddHeader>&amp;CMLRA Regions Version 4.2
Symbols/Names and LRR Symbols/Names
USDA-NRCS National Geospatial Development Center
Morgantown, WV
Prepared by S. W. Waltman
June 15, 2006</oddHeader>
    <oddFooter>&amp;L&amp;F
&amp;D&amp;T&amp;C
Yellow Highlight indicates
name edit from 4.1 to 4.2&amp;R&amp;P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11"/>
  <sheetViews>
    <sheetView showGridLines="0" zoomScale="90" zoomScaleNormal="90" workbookViewId="0">
      <selection activeCell="E20" sqref="E20"/>
    </sheetView>
  </sheetViews>
  <sheetFormatPr defaultRowHeight="12.75" x14ac:dyDescent="0.2"/>
  <cols>
    <col min="1" max="1" width="14.85546875" style="18" bestFit="1" customWidth="1"/>
    <col min="2" max="2" width="22.7109375" style="18" bestFit="1" customWidth="1"/>
    <col min="3" max="3" width="22.7109375" style="19" bestFit="1" customWidth="1"/>
    <col min="4" max="4" width="17.140625" style="20" bestFit="1" customWidth="1"/>
    <col min="5" max="5" width="18.5703125" style="18" customWidth="1"/>
    <col min="6" max="6" width="12.42578125" style="18" bestFit="1" customWidth="1"/>
    <col min="7" max="7" width="13.7109375" style="18" bestFit="1" customWidth="1"/>
    <col min="8" max="8" width="15.140625" style="18" bestFit="1" customWidth="1"/>
    <col min="9" max="16384" width="9.140625" style="19"/>
  </cols>
  <sheetData>
    <row r="1" spans="1:8" x14ac:dyDescent="0.2">
      <c r="A1" s="17" t="str">
        <f>'Parameters by stratum'!A1</f>
        <v>Grassland Project Protocol V1.0 - Last updated September 1, 2015</v>
      </c>
    </row>
    <row r="2" spans="1:8" s="24" customFormat="1" ht="27" x14ac:dyDescent="0.3">
      <c r="A2" s="21" t="s">
        <v>7062</v>
      </c>
      <c r="B2" s="21" t="s">
        <v>7063</v>
      </c>
      <c r="C2" s="22" t="s">
        <v>406</v>
      </c>
      <c r="D2" s="23" t="s">
        <v>5381</v>
      </c>
      <c r="E2" s="21" t="s">
        <v>7113</v>
      </c>
      <c r="F2" s="23" t="s">
        <v>5386</v>
      </c>
      <c r="G2" s="23" t="s">
        <v>7112</v>
      </c>
      <c r="H2" s="23" t="s">
        <v>7095</v>
      </c>
    </row>
    <row r="3" spans="1:8" x14ac:dyDescent="0.2">
      <c r="A3" s="18" t="s">
        <v>407</v>
      </c>
      <c r="B3" s="18" t="s">
        <v>7064</v>
      </c>
      <c r="C3" s="19" t="s">
        <v>478</v>
      </c>
      <c r="D3" s="20" t="s">
        <v>479</v>
      </c>
      <c r="E3" s="25">
        <v>0.5852390852390853</v>
      </c>
      <c r="F3" s="18" t="str">
        <f>IF(Table1[[#This Row],[2015 Cropland Premium]]="No Data", "No Data", IF(OR(Table1[[#This Row],[2015 Cropland Premium]]=0.4,Table1[[#This Row],[2015 Cropland Premium]]&gt;0.4), "Yes", "No"))</f>
        <v>Yes</v>
      </c>
      <c r="G3" s="26">
        <f>IF(Table1[[#This Row],[Eligible]]="No Data", "No Data", IF(Table1[[#This Row],[Eligible]]="No", "N/A", IF(Table1[[#This Row],[2015 Cropland Premium]]&gt;1, 0, (1-((Table1[[#This Row],[2015 Cropland Premium]]-0.4)/(1-0.4)))*0.5)))</f>
        <v>0.34563409563409558</v>
      </c>
      <c r="H3" s="18" t="s">
        <v>7061</v>
      </c>
    </row>
    <row r="4" spans="1:8" x14ac:dyDescent="0.2">
      <c r="A4" s="18" t="s">
        <v>407</v>
      </c>
      <c r="B4" s="18" t="s">
        <v>7064</v>
      </c>
      <c r="C4" s="19" t="s">
        <v>502</v>
      </c>
      <c r="D4" s="20" t="s">
        <v>503</v>
      </c>
      <c r="E4" s="25">
        <v>1.9868484446007004</v>
      </c>
      <c r="F4" s="18" t="str">
        <f>IF(Table1[[#This Row],[2015 Cropland Premium]]="No Data", "No Data", IF(OR(Table1[[#This Row],[2015 Cropland Premium]]=0.4,Table1[[#This Row],[2015 Cropland Premium]]&gt;0.4), "Yes", "No"))</f>
        <v>Yes</v>
      </c>
      <c r="G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" s="18" t="s">
        <v>7061</v>
      </c>
    </row>
    <row r="5" spans="1:8" x14ac:dyDescent="0.2">
      <c r="A5" s="18" t="s">
        <v>407</v>
      </c>
      <c r="B5" s="18" t="s">
        <v>7064</v>
      </c>
      <c r="C5" s="19" t="s">
        <v>522</v>
      </c>
      <c r="D5" s="20" t="s">
        <v>523</v>
      </c>
      <c r="E5" s="25">
        <v>0.41874205947154275</v>
      </c>
      <c r="F5" s="18" t="str">
        <f>IF(Table1[[#This Row],[2015 Cropland Premium]]="No Data", "No Data", IF(OR(Table1[[#This Row],[2015 Cropland Premium]]=0.4,Table1[[#This Row],[2015 Cropland Premium]]&gt;0.4), "Yes", "No"))</f>
        <v>Yes</v>
      </c>
      <c r="G5" s="26">
        <f>IF(Table1[[#This Row],[Eligible]]="No Data", "No Data", IF(Table1[[#This Row],[Eligible]]="No", "N/A", IF(Table1[[#This Row],[2015 Cropland Premium]]&gt;1, 0, (1-((Table1[[#This Row],[2015 Cropland Premium]]-0.4)/(1-0.4)))*0.5)))</f>
        <v>0.48438161710704775</v>
      </c>
      <c r="H5" s="18" t="s">
        <v>7061</v>
      </c>
    </row>
    <row r="6" spans="1:8" x14ac:dyDescent="0.2">
      <c r="A6" s="18" t="s">
        <v>407</v>
      </c>
      <c r="B6" s="18" t="s">
        <v>7064</v>
      </c>
      <c r="C6" s="19" t="s">
        <v>446</v>
      </c>
      <c r="D6" s="20" t="s">
        <v>447</v>
      </c>
      <c r="E6" s="25">
        <v>7.9085841694537376E-2</v>
      </c>
      <c r="F6" s="18" t="str">
        <f>IF(Table1[[#This Row],[2015 Cropland Premium]]="No Data", "No Data", IF(OR(Table1[[#This Row],[2015 Cropland Premium]]=0.4,Table1[[#This Row],[2015 Cropland Premium]]&gt;0.4), "Yes", "No"))</f>
        <v>No</v>
      </c>
      <c r="G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6" s="18" t="s">
        <v>7061</v>
      </c>
    </row>
    <row r="7" spans="1:8" x14ac:dyDescent="0.2">
      <c r="A7" s="18" t="s">
        <v>407</v>
      </c>
      <c r="B7" s="18" t="s">
        <v>7064</v>
      </c>
      <c r="C7" s="19" t="s">
        <v>426</v>
      </c>
      <c r="D7" s="20" t="s">
        <v>427</v>
      </c>
      <c r="E7" s="25">
        <v>0.30878378378378374</v>
      </c>
      <c r="F7" s="18" t="str">
        <f>IF(Table1[[#This Row],[2015 Cropland Premium]]="No Data", "No Data", IF(OR(Table1[[#This Row],[2015 Cropland Premium]]=0.4,Table1[[#This Row],[2015 Cropland Premium]]&gt;0.4), "Yes", "No"))</f>
        <v>No</v>
      </c>
      <c r="G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7" s="18" t="s">
        <v>7061</v>
      </c>
    </row>
    <row r="8" spans="1:8" x14ac:dyDescent="0.2">
      <c r="A8" s="18" t="s">
        <v>407</v>
      </c>
      <c r="B8" s="18" t="s">
        <v>7064</v>
      </c>
      <c r="C8" s="19" t="s">
        <v>480</v>
      </c>
      <c r="D8" s="20" t="s">
        <v>481</v>
      </c>
      <c r="E8" s="25">
        <v>0.95441707717569779</v>
      </c>
      <c r="F8" s="18" t="str">
        <f>IF(Table1[[#This Row],[2015 Cropland Premium]]="No Data", "No Data", IF(OR(Table1[[#This Row],[2015 Cropland Premium]]=0.4,Table1[[#This Row],[2015 Cropland Premium]]&gt;0.4), "Yes", "No"))</f>
        <v>Yes</v>
      </c>
      <c r="G8" s="26">
        <f>IF(Table1[[#This Row],[Eligible]]="No Data", "No Data", IF(Table1[[#This Row],[Eligible]]="No", "N/A", IF(Table1[[#This Row],[2015 Cropland Premium]]&gt;1, 0, (1-((Table1[[#This Row],[2015 Cropland Premium]]-0.4)/(1-0.4)))*0.5)))</f>
        <v>3.7985769020251858E-2</v>
      </c>
      <c r="H8" s="18" t="s">
        <v>7061</v>
      </c>
    </row>
    <row r="9" spans="1:8" x14ac:dyDescent="0.2">
      <c r="A9" s="18" t="s">
        <v>407</v>
      </c>
      <c r="B9" s="18" t="s">
        <v>7064</v>
      </c>
      <c r="C9" s="19" t="s">
        <v>504</v>
      </c>
      <c r="D9" s="20" t="s">
        <v>505</v>
      </c>
      <c r="E9" s="25">
        <v>0.49907200433516219</v>
      </c>
      <c r="F9" s="18" t="str">
        <f>IF(Table1[[#This Row],[2015 Cropland Premium]]="No Data", "No Data", IF(OR(Table1[[#This Row],[2015 Cropland Premium]]=0.4,Table1[[#This Row],[2015 Cropland Premium]]&gt;0.4), "Yes", "No"))</f>
        <v>Yes</v>
      </c>
      <c r="G9" s="26">
        <f>IF(Table1[[#This Row],[Eligible]]="No Data", "No Data", IF(Table1[[#This Row],[Eligible]]="No", "N/A", IF(Table1[[#This Row],[2015 Cropland Premium]]&gt;1, 0, (1-((Table1[[#This Row],[2015 Cropland Premium]]-0.4)/(1-0.4)))*0.5)))</f>
        <v>0.41743999638736484</v>
      </c>
      <c r="H9" s="18" t="s">
        <v>7061</v>
      </c>
    </row>
    <row r="10" spans="1:8" x14ac:dyDescent="0.2">
      <c r="A10" s="18" t="s">
        <v>407</v>
      </c>
      <c r="B10" s="18" t="s">
        <v>7064</v>
      </c>
      <c r="C10" s="19" t="s">
        <v>428</v>
      </c>
      <c r="D10" s="20" t="s">
        <v>429</v>
      </c>
      <c r="E10" s="25">
        <v>1.3792929292929295</v>
      </c>
      <c r="F10" s="18" t="str">
        <f>IF(Table1[[#This Row],[2015 Cropland Premium]]="No Data", "No Data", IF(OR(Table1[[#This Row],[2015 Cropland Premium]]=0.4,Table1[[#This Row],[2015 Cropland Premium]]&gt;0.4), "Yes", "No"))</f>
        <v>Yes</v>
      </c>
      <c r="G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" s="18" t="s">
        <v>7061</v>
      </c>
    </row>
    <row r="11" spans="1:8" x14ac:dyDescent="0.2">
      <c r="A11" s="18" t="s">
        <v>407</v>
      </c>
      <c r="B11" s="18" t="s">
        <v>7064</v>
      </c>
      <c r="C11" s="19" t="s">
        <v>448</v>
      </c>
      <c r="D11" s="20" t="s">
        <v>449</v>
      </c>
      <c r="E11" s="25">
        <v>9.1228070175438589E-2</v>
      </c>
      <c r="F11" s="18" t="str">
        <f>IF(Table1[[#This Row],[2015 Cropland Premium]]="No Data", "No Data", IF(OR(Table1[[#This Row],[2015 Cropland Premium]]=0.4,Table1[[#This Row],[2015 Cropland Premium]]&gt;0.4), "Yes", "No"))</f>
        <v>No</v>
      </c>
      <c r="G1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" s="18" t="s">
        <v>7061</v>
      </c>
    </row>
    <row r="12" spans="1:8" x14ac:dyDescent="0.2">
      <c r="A12" s="18" t="s">
        <v>407</v>
      </c>
      <c r="B12" s="18" t="s">
        <v>7064</v>
      </c>
      <c r="C12" s="19" t="s">
        <v>430</v>
      </c>
      <c r="D12" s="20" t="s">
        <v>431</v>
      </c>
      <c r="E12" s="25">
        <v>1.8310047281323876</v>
      </c>
      <c r="F12" s="18" t="str">
        <f>IF(Table1[[#This Row],[2015 Cropland Premium]]="No Data", "No Data", IF(OR(Table1[[#This Row],[2015 Cropland Premium]]=0.4,Table1[[#This Row],[2015 Cropland Premium]]&gt;0.4), "Yes", "No"))</f>
        <v>Yes</v>
      </c>
      <c r="G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" s="18" t="s">
        <v>7061</v>
      </c>
    </row>
    <row r="13" spans="1:8" x14ac:dyDescent="0.2">
      <c r="A13" s="18" t="s">
        <v>407</v>
      </c>
      <c r="B13" s="18" t="s">
        <v>7064</v>
      </c>
      <c r="C13" s="19" t="s">
        <v>450</v>
      </c>
      <c r="D13" s="20" t="s">
        <v>451</v>
      </c>
      <c r="E13" s="25">
        <v>0.70286738351254485</v>
      </c>
      <c r="F13" s="18" t="str">
        <f>IF(Table1[[#This Row],[2015 Cropland Premium]]="No Data", "No Data", IF(OR(Table1[[#This Row],[2015 Cropland Premium]]=0.4,Table1[[#This Row],[2015 Cropland Premium]]&gt;0.4), "Yes", "No"))</f>
        <v>Yes</v>
      </c>
      <c r="G13" s="26">
        <f>IF(Table1[[#This Row],[Eligible]]="No Data", "No Data", IF(Table1[[#This Row],[Eligible]]="No", "N/A", IF(Table1[[#This Row],[2015 Cropland Premium]]&gt;1, 0, (1-((Table1[[#This Row],[2015 Cropland Premium]]-0.4)/(1-0.4)))*0.5)))</f>
        <v>0.24761051373954596</v>
      </c>
      <c r="H13" s="18" t="s">
        <v>7061</v>
      </c>
    </row>
    <row r="14" spans="1:8" x14ac:dyDescent="0.2">
      <c r="A14" s="18" t="s">
        <v>407</v>
      </c>
      <c r="B14" s="18" t="s">
        <v>7064</v>
      </c>
      <c r="C14" s="19" t="s">
        <v>506</v>
      </c>
      <c r="D14" s="20" t="s">
        <v>507</v>
      </c>
      <c r="E14" s="25">
        <v>1.1982905982905983</v>
      </c>
      <c r="F14" s="18" t="str">
        <f>IF(Table1[[#This Row],[2015 Cropland Premium]]="No Data", "No Data", IF(OR(Table1[[#This Row],[2015 Cropland Premium]]=0.4,Table1[[#This Row],[2015 Cropland Premium]]&gt;0.4), "Yes", "No"))</f>
        <v>Yes</v>
      </c>
      <c r="G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" s="18" t="s">
        <v>7061</v>
      </c>
    </row>
    <row r="15" spans="1:8" x14ac:dyDescent="0.2">
      <c r="A15" s="18" t="s">
        <v>407</v>
      </c>
      <c r="B15" s="18" t="s">
        <v>7064</v>
      </c>
      <c r="C15" s="19" t="s">
        <v>508</v>
      </c>
      <c r="D15" s="20" t="s">
        <v>509</v>
      </c>
      <c r="E15" s="25">
        <v>1.1529866332497913</v>
      </c>
      <c r="F15" s="18" t="str">
        <f>IF(Table1[[#This Row],[2015 Cropland Premium]]="No Data", "No Data", IF(OR(Table1[[#This Row],[2015 Cropland Premium]]=0.4,Table1[[#This Row],[2015 Cropland Premium]]&gt;0.4), "Yes", "No"))</f>
        <v>Yes</v>
      </c>
      <c r="G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" s="18" t="s">
        <v>7061</v>
      </c>
    </row>
    <row r="16" spans="1:8" x14ac:dyDescent="0.2">
      <c r="A16" s="18" t="s">
        <v>407</v>
      </c>
      <c r="B16" s="18" t="s">
        <v>7064</v>
      </c>
      <c r="C16" s="19" t="s">
        <v>452</v>
      </c>
      <c r="D16" s="20" t="s">
        <v>453</v>
      </c>
      <c r="E16" s="25">
        <v>0.24449233716475094</v>
      </c>
      <c r="F16" s="18" t="str">
        <f>IF(Table1[[#This Row],[2015 Cropland Premium]]="No Data", "No Data", IF(OR(Table1[[#This Row],[2015 Cropland Premium]]=0.4,Table1[[#This Row],[2015 Cropland Premium]]&gt;0.4), "Yes", "No"))</f>
        <v>No</v>
      </c>
      <c r="G1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6" s="18" t="s">
        <v>7061</v>
      </c>
    </row>
    <row r="17" spans="1:8" x14ac:dyDescent="0.2">
      <c r="A17" s="18" t="s">
        <v>407</v>
      </c>
      <c r="B17" s="18" t="s">
        <v>7064</v>
      </c>
      <c r="C17" s="19" t="s">
        <v>432</v>
      </c>
      <c r="D17" s="20" t="s">
        <v>433</v>
      </c>
      <c r="E17" s="25">
        <v>0.32833133253301322</v>
      </c>
      <c r="F17" s="18" t="str">
        <f>IF(Table1[[#This Row],[2015 Cropland Premium]]="No Data", "No Data", IF(OR(Table1[[#This Row],[2015 Cropland Premium]]=0.4,Table1[[#This Row],[2015 Cropland Premium]]&gt;0.4), "Yes", "No"))</f>
        <v>No</v>
      </c>
      <c r="G1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7" s="18" t="s">
        <v>7061</v>
      </c>
    </row>
    <row r="18" spans="1:8" x14ac:dyDescent="0.2">
      <c r="A18" s="18" t="s">
        <v>407</v>
      </c>
      <c r="B18" s="18" t="s">
        <v>7064</v>
      </c>
      <c r="C18" s="19" t="s">
        <v>524</v>
      </c>
      <c r="D18" s="20" t="s">
        <v>525</v>
      </c>
      <c r="E18" s="25">
        <v>0.4946236559139785</v>
      </c>
      <c r="F18" s="18" t="str">
        <f>IF(Table1[[#This Row],[2015 Cropland Premium]]="No Data", "No Data", IF(OR(Table1[[#This Row],[2015 Cropland Premium]]=0.4,Table1[[#This Row],[2015 Cropland Premium]]&gt;0.4), "Yes", "No"))</f>
        <v>Yes</v>
      </c>
      <c r="G18" s="26">
        <f>IF(Table1[[#This Row],[Eligible]]="No Data", "No Data", IF(Table1[[#This Row],[Eligible]]="No", "N/A", IF(Table1[[#This Row],[2015 Cropland Premium]]&gt;1, 0, (1-((Table1[[#This Row],[2015 Cropland Premium]]-0.4)/(1-0.4)))*0.5)))</f>
        <v>0.42114695340501795</v>
      </c>
      <c r="H18" s="18" t="s">
        <v>7061</v>
      </c>
    </row>
    <row r="19" spans="1:8" x14ac:dyDescent="0.2">
      <c r="A19" s="18" t="s">
        <v>407</v>
      </c>
      <c r="B19" s="18" t="s">
        <v>7064</v>
      </c>
      <c r="C19" s="19" t="s">
        <v>408</v>
      </c>
      <c r="D19" s="20" t="s">
        <v>409</v>
      </c>
      <c r="E19" s="25">
        <v>2.6301987486198013</v>
      </c>
      <c r="F19" s="18" t="str">
        <f>IF(Table1[[#This Row],[2015 Cropland Premium]]="No Data", "No Data", IF(OR(Table1[[#This Row],[2015 Cropland Premium]]=0.4,Table1[[#This Row],[2015 Cropland Premium]]&gt;0.4), "Yes", "No"))</f>
        <v>Yes</v>
      </c>
      <c r="G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" s="18" t="s">
        <v>7061</v>
      </c>
    </row>
    <row r="20" spans="1:8" x14ac:dyDescent="0.2">
      <c r="A20" s="18" t="s">
        <v>407</v>
      </c>
      <c r="B20" s="18" t="s">
        <v>7064</v>
      </c>
      <c r="C20" s="19" t="s">
        <v>510</v>
      </c>
      <c r="D20" s="20" t="s">
        <v>511</v>
      </c>
      <c r="E20" s="25">
        <v>0.78904578519469404</v>
      </c>
      <c r="F20" s="18" t="str">
        <f>IF(Table1[[#This Row],[2015 Cropland Premium]]="No Data", "No Data", IF(OR(Table1[[#This Row],[2015 Cropland Premium]]=0.4,Table1[[#This Row],[2015 Cropland Premium]]&gt;0.4), "Yes", "No"))</f>
        <v>Yes</v>
      </c>
      <c r="G20" s="26">
        <f>IF(Table1[[#This Row],[Eligible]]="No Data", "No Data", IF(Table1[[#This Row],[Eligible]]="No", "N/A", IF(Table1[[#This Row],[2015 Cropland Premium]]&gt;1, 0, (1-((Table1[[#This Row],[2015 Cropland Premium]]-0.4)/(1-0.4)))*0.5)))</f>
        <v>0.17579517900442165</v>
      </c>
      <c r="H20" s="18" t="s">
        <v>7061</v>
      </c>
    </row>
    <row r="21" spans="1:8" x14ac:dyDescent="0.2">
      <c r="A21" s="18" t="s">
        <v>407</v>
      </c>
      <c r="B21" s="18" t="s">
        <v>7064</v>
      </c>
      <c r="C21" s="19" t="s">
        <v>454</v>
      </c>
      <c r="D21" s="20" t="s">
        <v>455</v>
      </c>
      <c r="E21" s="25">
        <v>0.63370851370851367</v>
      </c>
      <c r="F21" s="18" t="str">
        <f>IF(Table1[[#This Row],[2015 Cropland Premium]]="No Data", "No Data", IF(OR(Table1[[#This Row],[2015 Cropland Premium]]=0.4,Table1[[#This Row],[2015 Cropland Premium]]&gt;0.4), "Yes", "No"))</f>
        <v>Yes</v>
      </c>
      <c r="G21" s="26">
        <f>IF(Table1[[#This Row],[Eligible]]="No Data", "No Data", IF(Table1[[#This Row],[Eligible]]="No", "N/A", IF(Table1[[#This Row],[2015 Cropland Premium]]&gt;1, 0, (1-((Table1[[#This Row],[2015 Cropland Premium]]-0.4)/(1-0.4)))*0.5)))</f>
        <v>0.30524290524290532</v>
      </c>
      <c r="H21" s="18" t="s">
        <v>7061</v>
      </c>
    </row>
    <row r="22" spans="1:8" x14ac:dyDescent="0.2">
      <c r="A22" s="18" t="s">
        <v>407</v>
      </c>
      <c r="B22" s="18" t="s">
        <v>7064</v>
      </c>
      <c r="C22" s="19" t="s">
        <v>526</v>
      </c>
      <c r="D22" s="20" t="s">
        <v>527</v>
      </c>
      <c r="E22" s="25">
        <v>1.1662208713272542</v>
      </c>
      <c r="F22" s="18" t="str">
        <f>IF(Table1[[#This Row],[2015 Cropland Premium]]="No Data", "No Data", IF(OR(Table1[[#This Row],[2015 Cropland Premium]]=0.4,Table1[[#This Row],[2015 Cropland Premium]]&gt;0.4), "Yes", "No"))</f>
        <v>Yes</v>
      </c>
      <c r="G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" s="18" t="s">
        <v>7061</v>
      </c>
    </row>
    <row r="23" spans="1:8" x14ac:dyDescent="0.2">
      <c r="A23" s="18" t="s">
        <v>407</v>
      </c>
      <c r="B23" s="18" t="s">
        <v>7064</v>
      </c>
      <c r="C23" s="19" t="s">
        <v>528</v>
      </c>
      <c r="D23" s="20" t="s">
        <v>529</v>
      </c>
      <c r="E23" s="25">
        <v>0.34112093868191429</v>
      </c>
      <c r="F23" s="18" t="str">
        <f>IF(Table1[[#This Row],[2015 Cropland Premium]]="No Data", "No Data", IF(OR(Table1[[#This Row],[2015 Cropland Premium]]=0.4,Table1[[#This Row],[2015 Cropland Premium]]&gt;0.4), "Yes", "No"))</f>
        <v>No</v>
      </c>
      <c r="G2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3" s="18" t="s">
        <v>7061</v>
      </c>
    </row>
    <row r="24" spans="1:8" x14ac:dyDescent="0.2">
      <c r="A24" s="18" t="s">
        <v>407</v>
      </c>
      <c r="B24" s="18" t="s">
        <v>7064</v>
      </c>
      <c r="C24" s="19" t="s">
        <v>434</v>
      </c>
      <c r="D24" s="20" t="s">
        <v>435</v>
      </c>
      <c r="E24" s="25">
        <v>0.38524978466838933</v>
      </c>
      <c r="F24" s="18" t="str">
        <f>IF(Table1[[#This Row],[2015 Cropland Premium]]="No Data", "No Data", IF(OR(Table1[[#This Row],[2015 Cropland Premium]]=0.4,Table1[[#This Row],[2015 Cropland Premium]]&gt;0.4), "Yes", "No"))</f>
        <v>No</v>
      </c>
      <c r="G2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4" s="18" t="s">
        <v>7061</v>
      </c>
    </row>
    <row r="25" spans="1:8" x14ac:dyDescent="0.2">
      <c r="A25" s="18" t="s">
        <v>407</v>
      </c>
      <c r="B25" s="18" t="s">
        <v>7064</v>
      </c>
      <c r="C25" s="19" t="s">
        <v>530</v>
      </c>
      <c r="D25" s="20" t="s">
        <v>531</v>
      </c>
      <c r="E25" s="25">
        <v>0.98996713371389033</v>
      </c>
      <c r="F25" s="18" t="str">
        <f>IF(Table1[[#This Row],[2015 Cropland Premium]]="No Data", "No Data", IF(OR(Table1[[#This Row],[2015 Cropland Premium]]=0.4,Table1[[#This Row],[2015 Cropland Premium]]&gt;0.4), "Yes", "No"))</f>
        <v>Yes</v>
      </c>
      <c r="G25" s="26">
        <f>IF(Table1[[#This Row],[Eligible]]="No Data", "No Data", IF(Table1[[#This Row],[Eligible]]="No", "N/A", IF(Table1[[#This Row],[2015 Cropland Premium]]&gt;1, 0, (1-((Table1[[#This Row],[2015 Cropland Premium]]-0.4)/(1-0.4)))*0.5)))</f>
        <v>8.3607219050914061E-3</v>
      </c>
      <c r="H25" s="18" t="s">
        <v>7061</v>
      </c>
    </row>
    <row r="26" spans="1:8" x14ac:dyDescent="0.2">
      <c r="A26" s="18" t="s">
        <v>407</v>
      </c>
      <c r="B26" s="18" t="s">
        <v>7064</v>
      </c>
      <c r="C26" s="19" t="s">
        <v>482</v>
      </c>
      <c r="D26" s="20" t="s">
        <v>483</v>
      </c>
      <c r="E26" s="25">
        <v>1.042022792022792</v>
      </c>
      <c r="F26" s="18" t="str">
        <f>IF(Table1[[#This Row],[2015 Cropland Premium]]="No Data", "No Data", IF(OR(Table1[[#This Row],[2015 Cropland Premium]]=0.4,Table1[[#This Row],[2015 Cropland Premium]]&gt;0.4), "Yes", "No"))</f>
        <v>Yes</v>
      </c>
      <c r="G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" s="18" t="s">
        <v>7061</v>
      </c>
    </row>
    <row r="27" spans="1:8" x14ac:dyDescent="0.2">
      <c r="A27" s="18" t="s">
        <v>407</v>
      </c>
      <c r="B27" s="18" t="s">
        <v>7064</v>
      </c>
      <c r="C27" s="19" t="s">
        <v>436</v>
      </c>
      <c r="D27" s="20" t="s">
        <v>437</v>
      </c>
      <c r="E27" s="25">
        <v>0.65011747110657225</v>
      </c>
      <c r="F27" s="18" t="str">
        <f>IF(Table1[[#This Row],[2015 Cropland Premium]]="No Data", "No Data", IF(OR(Table1[[#This Row],[2015 Cropland Premium]]=0.4,Table1[[#This Row],[2015 Cropland Premium]]&gt;0.4), "Yes", "No"))</f>
        <v>Yes</v>
      </c>
      <c r="G27" s="26">
        <f>IF(Table1[[#This Row],[Eligible]]="No Data", "No Data", IF(Table1[[#This Row],[Eligible]]="No", "N/A", IF(Table1[[#This Row],[2015 Cropland Premium]]&gt;1, 0, (1-((Table1[[#This Row],[2015 Cropland Premium]]-0.4)/(1-0.4)))*0.5)))</f>
        <v>0.29156877407785647</v>
      </c>
      <c r="H27" s="18" t="s">
        <v>7061</v>
      </c>
    </row>
    <row r="28" spans="1:8" x14ac:dyDescent="0.2">
      <c r="A28" s="18" t="s">
        <v>407</v>
      </c>
      <c r="B28" s="18" t="s">
        <v>7064</v>
      </c>
      <c r="C28" s="19" t="s">
        <v>484</v>
      </c>
      <c r="D28" s="20" t="s">
        <v>485</v>
      </c>
      <c r="E28" s="25">
        <v>1.1550497866287339</v>
      </c>
      <c r="F28" s="18" t="str">
        <f>IF(Table1[[#This Row],[2015 Cropland Premium]]="No Data", "No Data", IF(OR(Table1[[#This Row],[2015 Cropland Premium]]=0.4,Table1[[#This Row],[2015 Cropland Premium]]&gt;0.4), "Yes", "No"))</f>
        <v>Yes</v>
      </c>
      <c r="G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" s="18" t="s">
        <v>7061</v>
      </c>
    </row>
    <row r="29" spans="1:8" x14ac:dyDescent="0.2">
      <c r="A29" s="18" t="s">
        <v>407</v>
      </c>
      <c r="B29" s="18" t="s">
        <v>7064</v>
      </c>
      <c r="C29" s="19" t="s">
        <v>512</v>
      </c>
      <c r="D29" s="20" t="s">
        <v>513</v>
      </c>
      <c r="E29" s="25">
        <v>1.0827077077077076</v>
      </c>
      <c r="F29" s="18" t="str">
        <f>IF(Table1[[#This Row],[2015 Cropland Premium]]="No Data", "No Data", IF(OR(Table1[[#This Row],[2015 Cropland Premium]]=0.4,Table1[[#This Row],[2015 Cropland Premium]]&gt;0.4), "Yes", "No"))</f>
        <v>Yes</v>
      </c>
      <c r="G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" s="18" t="s">
        <v>7061</v>
      </c>
    </row>
    <row r="30" spans="1:8" x14ac:dyDescent="0.2">
      <c r="A30" s="18" t="s">
        <v>407</v>
      </c>
      <c r="B30" s="18" t="s">
        <v>7064</v>
      </c>
      <c r="C30" s="19" t="s">
        <v>438</v>
      </c>
      <c r="D30" s="20" t="s">
        <v>439</v>
      </c>
      <c r="E30" s="25">
        <v>0.74801747959642706</v>
      </c>
      <c r="F30" s="18" t="str">
        <f>IF(Table1[[#This Row],[2015 Cropland Premium]]="No Data", "No Data", IF(OR(Table1[[#This Row],[2015 Cropland Premium]]=0.4,Table1[[#This Row],[2015 Cropland Premium]]&gt;0.4), "Yes", "No"))</f>
        <v>Yes</v>
      </c>
      <c r="G30" s="26">
        <f>IF(Table1[[#This Row],[Eligible]]="No Data", "No Data", IF(Table1[[#This Row],[Eligible]]="No", "N/A", IF(Table1[[#This Row],[2015 Cropland Premium]]&gt;1, 0, (1-((Table1[[#This Row],[2015 Cropland Premium]]-0.4)/(1-0.4)))*0.5)))</f>
        <v>0.20998543366964412</v>
      </c>
      <c r="H30" s="18" t="s">
        <v>7061</v>
      </c>
    </row>
    <row r="31" spans="1:8" x14ac:dyDescent="0.2">
      <c r="A31" s="18" t="s">
        <v>407</v>
      </c>
      <c r="B31" s="18" t="s">
        <v>7064</v>
      </c>
      <c r="C31" s="19" t="s">
        <v>456</v>
      </c>
      <c r="D31" s="20" t="s">
        <v>457</v>
      </c>
      <c r="E31" s="25">
        <v>1.1903801945181256</v>
      </c>
      <c r="F31" s="18" t="str">
        <f>IF(Table1[[#This Row],[2015 Cropland Premium]]="No Data", "No Data", IF(OR(Table1[[#This Row],[2015 Cropland Premium]]=0.4,Table1[[#This Row],[2015 Cropland Premium]]&gt;0.4), "Yes", "No"))</f>
        <v>Yes</v>
      </c>
      <c r="G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" s="18" t="s">
        <v>7061</v>
      </c>
    </row>
    <row r="32" spans="1:8" x14ac:dyDescent="0.2">
      <c r="A32" s="18" t="s">
        <v>407</v>
      </c>
      <c r="B32" s="18" t="s">
        <v>7064</v>
      </c>
      <c r="C32" s="19" t="s">
        <v>410</v>
      </c>
      <c r="D32" s="20" t="s">
        <v>411</v>
      </c>
      <c r="E32" s="25">
        <v>0.87387387387387383</v>
      </c>
      <c r="F32" s="18" t="str">
        <f>IF(Table1[[#This Row],[2015 Cropland Premium]]="No Data", "No Data", IF(OR(Table1[[#This Row],[2015 Cropland Premium]]=0.4,Table1[[#This Row],[2015 Cropland Premium]]&gt;0.4), "Yes", "No"))</f>
        <v>Yes</v>
      </c>
      <c r="G32" s="26">
        <f>IF(Table1[[#This Row],[Eligible]]="No Data", "No Data", IF(Table1[[#This Row],[Eligible]]="No", "N/A", IF(Table1[[#This Row],[2015 Cropland Premium]]&gt;1, 0, (1-((Table1[[#This Row],[2015 Cropland Premium]]-0.4)/(1-0.4)))*0.5)))</f>
        <v>0.10510510510510512</v>
      </c>
      <c r="H32" s="18" t="s">
        <v>7061</v>
      </c>
    </row>
    <row r="33" spans="1:8" x14ac:dyDescent="0.2">
      <c r="A33" s="18" t="s">
        <v>407</v>
      </c>
      <c r="B33" s="18" t="s">
        <v>7064</v>
      </c>
      <c r="C33" s="19" t="s">
        <v>532</v>
      </c>
      <c r="D33" s="20" t="s">
        <v>533</v>
      </c>
      <c r="E33" s="25">
        <v>1.3297599213394149</v>
      </c>
      <c r="F33" s="18" t="str">
        <f>IF(Table1[[#This Row],[2015 Cropland Premium]]="No Data", "No Data", IF(OR(Table1[[#This Row],[2015 Cropland Premium]]=0.4,Table1[[#This Row],[2015 Cropland Premium]]&gt;0.4), "Yes", "No"))</f>
        <v>Yes</v>
      </c>
      <c r="G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3" s="18" t="s">
        <v>7061</v>
      </c>
    </row>
    <row r="34" spans="1:8" x14ac:dyDescent="0.2">
      <c r="A34" s="18" t="s">
        <v>407</v>
      </c>
      <c r="B34" s="18" t="s">
        <v>7064</v>
      </c>
      <c r="C34" s="19" t="s">
        <v>486</v>
      </c>
      <c r="D34" s="20" t="s">
        <v>487</v>
      </c>
      <c r="E34" s="25">
        <v>0.87104072398190047</v>
      </c>
      <c r="F34" s="18" t="str">
        <f>IF(Table1[[#This Row],[2015 Cropland Premium]]="No Data", "No Data", IF(OR(Table1[[#This Row],[2015 Cropland Premium]]=0.4,Table1[[#This Row],[2015 Cropland Premium]]&gt;0.4), "Yes", "No"))</f>
        <v>Yes</v>
      </c>
      <c r="G34" s="26">
        <f>IF(Table1[[#This Row],[Eligible]]="No Data", "No Data", IF(Table1[[#This Row],[Eligible]]="No", "N/A", IF(Table1[[#This Row],[2015 Cropland Premium]]&gt;1, 0, (1-((Table1[[#This Row],[2015 Cropland Premium]]-0.4)/(1-0.4)))*0.5)))</f>
        <v>0.1074660633484163</v>
      </c>
      <c r="H34" s="18" t="s">
        <v>7061</v>
      </c>
    </row>
    <row r="35" spans="1:8" x14ac:dyDescent="0.2">
      <c r="A35" s="18" t="s">
        <v>407</v>
      </c>
      <c r="B35" s="18" t="s">
        <v>7064</v>
      </c>
      <c r="C35" s="19" t="s">
        <v>488</v>
      </c>
      <c r="D35" s="20" t="s">
        <v>489</v>
      </c>
      <c r="E35" s="25">
        <v>5.3076923076923077E-2</v>
      </c>
      <c r="F35" s="18" t="str">
        <f>IF(Table1[[#This Row],[2015 Cropland Premium]]="No Data", "No Data", IF(OR(Table1[[#This Row],[2015 Cropland Premium]]=0.4,Table1[[#This Row],[2015 Cropland Premium]]&gt;0.4), "Yes", "No"))</f>
        <v>No</v>
      </c>
      <c r="G3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35" s="18" t="s">
        <v>7061</v>
      </c>
    </row>
    <row r="36" spans="1:8" x14ac:dyDescent="0.2">
      <c r="A36" s="18" t="s">
        <v>407</v>
      </c>
      <c r="B36" s="18" t="s">
        <v>7064</v>
      </c>
      <c r="C36" s="19" t="s">
        <v>534</v>
      </c>
      <c r="D36" s="20" t="s">
        <v>535</v>
      </c>
      <c r="E36" s="25">
        <v>0.8031576266870385</v>
      </c>
      <c r="F36" s="18" t="str">
        <f>IF(Table1[[#This Row],[2015 Cropland Premium]]="No Data", "No Data", IF(OR(Table1[[#This Row],[2015 Cropland Premium]]=0.4,Table1[[#This Row],[2015 Cropland Premium]]&gt;0.4), "Yes", "No"))</f>
        <v>Yes</v>
      </c>
      <c r="G36" s="26">
        <f>IF(Table1[[#This Row],[Eligible]]="No Data", "No Data", IF(Table1[[#This Row],[Eligible]]="No", "N/A", IF(Table1[[#This Row],[2015 Cropland Premium]]&gt;1, 0, (1-((Table1[[#This Row],[2015 Cropland Premium]]-0.4)/(1-0.4)))*0.5)))</f>
        <v>0.16403531109413461</v>
      </c>
      <c r="H36" s="18" t="s">
        <v>7061</v>
      </c>
    </row>
    <row r="37" spans="1:8" x14ac:dyDescent="0.2">
      <c r="A37" s="18" t="s">
        <v>407</v>
      </c>
      <c r="B37" s="18" t="s">
        <v>7064</v>
      </c>
      <c r="C37" s="19" t="s">
        <v>536</v>
      </c>
      <c r="D37" s="20" t="s">
        <v>537</v>
      </c>
      <c r="E37" s="25">
        <v>0.55538467380572643</v>
      </c>
      <c r="F37" s="18" t="str">
        <f>IF(Table1[[#This Row],[2015 Cropland Premium]]="No Data", "No Data", IF(OR(Table1[[#This Row],[2015 Cropland Premium]]=0.4,Table1[[#This Row],[2015 Cropland Premium]]&gt;0.4), "Yes", "No"))</f>
        <v>Yes</v>
      </c>
      <c r="G37" s="26">
        <f>IF(Table1[[#This Row],[Eligible]]="No Data", "No Data", IF(Table1[[#This Row],[Eligible]]="No", "N/A", IF(Table1[[#This Row],[2015 Cropland Premium]]&gt;1, 0, (1-((Table1[[#This Row],[2015 Cropland Premium]]-0.4)/(1-0.4)))*0.5)))</f>
        <v>0.37051277182856135</v>
      </c>
      <c r="H37" s="18" t="s">
        <v>7061</v>
      </c>
    </row>
    <row r="38" spans="1:8" x14ac:dyDescent="0.2">
      <c r="A38" s="18" t="s">
        <v>407</v>
      </c>
      <c r="B38" s="18" t="s">
        <v>7064</v>
      </c>
      <c r="C38" s="19" t="s">
        <v>440</v>
      </c>
      <c r="D38" s="20" t="s">
        <v>441</v>
      </c>
      <c r="E38" s="25">
        <v>0.55355020796197263</v>
      </c>
      <c r="F38" s="18" t="str">
        <f>IF(Table1[[#This Row],[2015 Cropland Premium]]="No Data", "No Data", IF(OR(Table1[[#This Row],[2015 Cropland Premium]]=0.4,Table1[[#This Row],[2015 Cropland Premium]]&gt;0.4), "Yes", "No"))</f>
        <v>Yes</v>
      </c>
      <c r="G38" s="26">
        <f>IF(Table1[[#This Row],[Eligible]]="No Data", "No Data", IF(Table1[[#This Row],[Eligible]]="No", "N/A", IF(Table1[[#This Row],[2015 Cropland Premium]]&gt;1, 0, (1-((Table1[[#This Row],[2015 Cropland Premium]]-0.4)/(1-0.4)))*0.5)))</f>
        <v>0.37204149336502279</v>
      </c>
      <c r="H38" s="18" t="s">
        <v>7061</v>
      </c>
    </row>
    <row r="39" spans="1:8" x14ac:dyDescent="0.2">
      <c r="A39" s="18" t="s">
        <v>407</v>
      </c>
      <c r="B39" s="18" t="s">
        <v>7064</v>
      </c>
      <c r="C39" s="19" t="s">
        <v>458</v>
      </c>
      <c r="D39" s="20" t="s">
        <v>459</v>
      </c>
      <c r="E39" s="25">
        <v>0.42504273504273504</v>
      </c>
      <c r="F39" s="18" t="str">
        <f>IF(Table1[[#This Row],[2015 Cropland Premium]]="No Data", "No Data", IF(OR(Table1[[#This Row],[2015 Cropland Premium]]=0.4,Table1[[#This Row],[2015 Cropland Premium]]&gt;0.4), "Yes", "No"))</f>
        <v>Yes</v>
      </c>
      <c r="G39" s="26">
        <f>IF(Table1[[#This Row],[Eligible]]="No Data", "No Data", IF(Table1[[#This Row],[Eligible]]="No", "N/A", IF(Table1[[#This Row],[2015 Cropland Premium]]&gt;1, 0, (1-((Table1[[#This Row],[2015 Cropland Premium]]-0.4)/(1-0.4)))*0.5)))</f>
        <v>0.47913105413105417</v>
      </c>
      <c r="H39" s="18" t="s">
        <v>7061</v>
      </c>
    </row>
    <row r="40" spans="1:8" x14ac:dyDescent="0.2">
      <c r="A40" s="18" t="s">
        <v>407</v>
      </c>
      <c r="B40" s="18" t="s">
        <v>7064</v>
      </c>
      <c r="C40" s="19" t="s">
        <v>460</v>
      </c>
      <c r="D40" s="20" t="s">
        <v>461</v>
      </c>
      <c r="E40" s="25">
        <v>0.87786835748792269</v>
      </c>
      <c r="F40" s="18" t="str">
        <f>IF(Table1[[#This Row],[2015 Cropland Premium]]="No Data", "No Data", IF(OR(Table1[[#This Row],[2015 Cropland Premium]]=0.4,Table1[[#This Row],[2015 Cropland Premium]]&gt;0.4), "Yes", "No"))</f>
        <v>Yes</v>
      </c>
      <c r="G40" s="26">
        <f>IF(Table1[[#This Row],[Eligible]]="No Data", "No Data", IF(Table1[[#This Row],[Eligible]]="No", "N/A", IF(Table1[[#This Row],[2015 Cropland Premium]]&gt;1, 0, (1-((Table1[[#This Row],[2015 Cropland Premium]]-0.4)/(1-0.4)))*0.5)))</f>
        <v>0.10177636876006441</v>
      </c>
      <c r="H40" s="18" t="s">
        <v>7061</v>
      </c>
    </row>
    <row r="41" spans="1:8" x14ac:dyDescent="0.2">
      <c r="A41" s="18" t="s">
        <v>407</v>
      </c>
      <c r="B41" s="18" t="s">
        <v>7064</v>
      </c>
      <c r="C41" s="19" t="s">
        <v>412</v>
      </c>
      <c r="D41" s="20" t="s">
        <v>413</v>
      </c>
      <c r="E41" s="25">
        <v>2.2381662149954837</v>
      </c>
      <c r="F41" s="18" t="str">
        <f>IF(Table1[[#This Row],[2015 Cropland Premium]]="No Data", "No Data", IF(OR(Table1[[#This Row],[2015 Cropland Premium]]=0.4,Table1[[#This Row],[2015 Cropland Premium]]&gt;0.4), "Yes", "No"))</f>
        <v>Yes</v>
      </c>
      <c r="G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1" s="18" t="s">
        <v>7061</v>
      </c>
    </row>
    <row r="42" spans="1:8" x14ac:dyDescent="0.2">
      <c r="A42" s="18" t="s">
        <v>407</v>
      </c>
      <c r="B42" s="18" t="s">
        <v>7064</v>
      </c>
      <c r="C42" s="19" t="s">
        <v>414</v>
      </c>
      <c r="D42" s="20" t="s">
        <v>415</v>
      </c>
      <c r="E42" s="25">
        <v>2.9984042553191492</v>
      </c>
      <c r="F42" s="18" t="str">
        <f>IF(Table1[[#This Row],[2015 Cropland Premium]]="No Data", "No Data", IF(OR(Table1[[#This Row],[2015 Cropland Premium]]=0.4,Table1[[#This Row],[2015 Cropland Premium]]&gt;0.4), "Yes", "No"))</f>
        <v>Yes</v>
      </c>
      <c r="G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2" s="18" t="s">
        <v>7061</v>
      </c>
    </row>
    <row r="43" spans="1:8" x14ac:dyDescent="0.2">
      <c r="A43" s="18" t="s">
        <v>407</v>
      </c>
      <c r="B43" s="18" t="s">
        <v>7064</v>
      </c>
      <c r="C43" s="19" t="s">
        <v>462</v>
      </c>
      <c r="D43" s="20" t="s">
        <v>463</v>
      </c>
      <c r="E43" s="25">
        <v>1.3291375291375289</v>
      </c>
      <c r="F43" s="18" t="str">
        <f>IF(Table1[[#This Row],[2015 Cropland Premium]]="No Data", "No Data", IF(OR(Table1[[#This Row],[2015 Cropland Premium]]=0.4,Table1[[#This Row],[2015 Cropland Premium]]&gt;0.4), "Yes", "No"))</f>
        <v>Yes</v>
      </c>
      <c r="G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3" s="18" t="s">
        <v>7061</v>
      </c>
    </row>
    <row r="44" spans="1:8" x14ac:dyDescent="0.2">
      <c r="A44" s="18" t="s">
        <v>407</v>
      </c>
      <c r="B44" s="18" t="s">
        <v>7064</v>
      </c>
      <c r="C44" s="19" t="s">
        <v>416</v>
      </c>
      <c r="D44" s="20" t="s">
        <v>417</v>
      </c>
      <c r="E44" s="25">
        <v>2.5191570881226055</v>
      </c>
      <c r="F44" s="18" t="str">
        <f>IF(Table1[[#This Row],[2015 Cropland Premium]]="No Data", "No Data", IF(OR(Table1[[#This Row],[2015 Cropland Premium]]=0.4,Table1[[#This Row],[2015 Cropland Premium]]&gt;0.4), "Yes", "No"))</f>
        <v>Yes</v>
      </c>
      <c r="G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4" s="18" t="s">
        <v>7061</v>
      </c>
    </row>
    <row r="45" spans="1:8" x14ac:dyDescent="0.2">
      <c r="A45" s="18" t="s">
        <v>407</v>
      </c>
      <c r="B45" s="18" t="s">
        <v>7064</v>
      </c>
      <c r="C45" s="19" t="s">
        <v>490</v>
      </c>
      <c r="D45" s="20" t="s">
        <v>491</v>
      </c>
      <c r="E45" s="25">
        <v>0.54069405539993776</v>
      </c>
      <c r="F45" s="18" t="str">
        <f>IF(Table1[[#This Row],[2015 Cropland Premium]]="No Data", "No Data", IF(OR(Table1[[#This Row],[2015 Cropland Premium]]=0.4,Table1[[#This Row],[2015 Cropland Premium]]&gt;0.4), "Yes", "No"))</f>
        <v>Yes</v>
      </c>
      <c r="G45" s="26">
        <f>IF(Table1[[#This Row],[Eligible]]="No Data", "No Data", IF(Table1[[#This Row],[Eligible]]="No", "N/A", IF(Table1[[#This Row],[2015 Cropland Premium]]&gt;1, 0, (1-((Table1[[#This Row],[2015 Cropland Premium]]-0.4)/(1-0.4)))*0.5)))</f>
        <v>0.3827549538333852</v>
      </c>
      <c r="H45" s="18" t="s">
        <v>7061</v>
      </c>
    </row>
    <row r="46" spans="1:8" x14ac:dyDescent="0.2">
      <c r="A46" s="18" t="s">
        <v>407</v>
      </c>
      <c r="B46" s="18" t="s">
        <v>7064</v>
      </c>
      <c r="C46" s="19" t="s">
        <v>492</v>
      </c>
      <c r="D46" s="20" t="s">
        <v>493</v>
      </c>
      <c r="E46" s="25">
        <v>1.9245679012345678</v>
      </c>
      <c r="F46" s="18" t="str">
        <f>IF(Table1[[#This Row],[2015 Cropland Premium]]="No Data", "No Data", IF(OR(Table1[[#This Row],[2015 Cropland Premium]]=0.4,Table1[[#This Row],[2015 Cropland Premium]]&gt;0.4), "Yes", "No"))</f>
        <v>Yes</v>
      </c>
      <c r="G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6" s="18" t="s">
        <v>7061</v>
      </c>
    </row>
    <row r="47" spans="1:8" x14ac:dyDescent="0.2">
      <c r="A47" s="18" t="s">
        <v>407</v>
      </c>
      <c r="B47" s="18" t="s">
        <v>7064</v>
      </c>
      <c r="C47" s="19" t="s">
        <v>418</v>
      </c>
      <c r="D47" s="20" t="s">
        <v>419</v>
      </c>
      <c r="E47" s="25">
        <v>1.539157019190655</v>
      </c>
      <c r="F47" s="18" t="str">
        <f>IF(Table1[[#This Row],[2015 Cropland Premium]]="No Data", "No Data", IF(OR(Table1[[#This Row],[2015 Cropland Premium]]=0.4,Table1[[#This Row],[2015 Cropland Premium]]&gt;0.4), "Yes", "No"))</f>
        <v>Yes</v>
      </c>
      <c r="G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7" s="18" t="s">
        <v>7061</v>
      </c>
    </row>
    <row r="48" spans="1:8" x14ac:dyDescent="0.2">
      <c r="A48" s="18" t="s">
        <v>407</v>
      </c>
      <c r="B48" s="18" t="s">
        <v>7064</v>
      </c>
      <c r="C48" s="19" t="s">
        <v>494</v>
      </c>
      <c r="D48" s="20" t="s">
        <v>495</v>
      </c>
      <c r="E48" s="25">
        <v>0.57086365519766036</v>
      </c>
      <c r="F48" s="18" t="str">
        <f>IF(Table1[[#This Row],[2015 Cropland Premium]]="No Data", "No Data", IF(OR(Table1[[#This Row],[2015 Cropland Premium]]=0.4,Table1[[#This Row],[2015 Cropland Premium]]&gt;0.4), "Yes", "No"))</f>
        <v>Yes</v>
      </c>
      <c r="G48" s="26">
        <f>IF(Table1[[#This Row],[Eligible]]="No Data", "No Data", IF(Table1[[#This Row],[Eligible]]="No", "N/A", IF(Table1[[#This Row],[2015 Cropland Premium]]&gt;1, 0, (1-((Table1[[#This Row],[2015 Cropland Premium]]-0.4)/(1-0.4)))*0.5)))</f>
        <v>0.35761362066861635</v>
      </c>
      <c r="H48" s="18" t="s">
        <v>7061</v>
      </c>
    </row>
    <row r="49" spans="1:8" x14ac:dyDescent="0.2">
      <c r="A49" s="18" t="s">
        <v>407</v>
      </c>
      <c r="B49" s="18" t="s">
        <v>7064</v>
      </c>
      <c r="C49" s="19" t="s">
        <v>420</v>
      </c>
      <c r="D49" s="20" t="s">
        <v>421</v>
      </c>
      <c r="E49" s="25">
        <v>0.54742547425474253</v>
      </c>
      <c r="F49" s="18" t="str">
        <f>IF(Table1[[#This Row],[2015 Cropland Premium]]="No Data", "No Data", IF(OR(Table1[[#This Row],[2015 Cropland Premium]]=0.4,Table1[[#This Row],[2015 Cropland Premium]]&gt;0.4), "Yes", "No"))</f>
        <v>Yes</v>
      </c>
      <c r="G49" s="26">
        <f>IF(Table1[[#This Row],[Eligible]]="No Data", "No Data", IF(Table1[[#This Row],[Eligible]]="No", "N/A", IF(Table1[[#This Row],[2015 Cropland Premium]]&gt;1, 0, (1-((Table1[[#This Row],[2015 Cropland Premium]]-0.4)/(1-0.4)))*0.5)))</f>
        <v>0.37714543812104789</v>
      </c>
      <c r="H49" s="18" t="s">
        <v>7061</v>
      </c>
    </row>
    <row r="50" spans="1:8" x14ac:dyDescent="0.2">
      <c r="A50" s="18" t="s">
        <v>407</v>
      </c>
      <c r="B50" s="18" t="s">
        <v>7064</v>
      </c>
      <c r="C50" s="19" t="s">
        <v>442</v>
      </c>
      <c r="D50" s="20" t="s">
        <v>443</v>
      </c>
      <c r="E50" s="25">
        <v>0.38133232016210733</v>
      </c>
      <c r="F50" s="18" t="str">
        <f>IF(Table1[[#This Row],[2015 Cropland Premium]]="No Data", "No Data", IF(OR(Table1[[#This Row],[2015 Cropland Premium]]=0.4,Table1[[#This Row],[2015 Cropland Premium]]&gt;0.4), "Yes", "No"))</f>
        <v>No</v>
      </c>
      <c r="G5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0" s="18" t="s">
        <v>7061</v>
      </c>
    </row>
    <row r="51" spans="1:8" x14ac:dyDescent="0.2">
      <c r="A51" s="18" t="s">
        <v>407</v>
      </c>
      <c r="B51" s="18" t="s">
        <v>7064</v>
      </c>
      <c r="C51" s="19" t="s">
        <v>514</v>
      </c>
      <c r="D51" s="20" t="s">
        <v>515</v>
      </c>
      <c r="E51" s="25">
        <v>1.4794512120093515</v>
      </c>
      <c r="F51" s="18" t="str">
        <f>IF(Table1[[#This Row],[2015 Cropland Premium]]="No Data", "No Data", IF(OR(Table1[[#This Row],[2015 Cropland Premium]]=0.4,Table1[[#This Row],[2015 Cropland Premium]]&gt;0.4), "Yes", "No"))</f>
        <v>Yes</v>
      </c>
      <c r="G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1" s="18" t="s">
        <v>7061</v>
      </c>
    </row>
    <row r="52" spans="1:8" x14ac:dyDescent="0.2">
      <c r="A52" s="18" t="s">
        <v>407</v>
      </c>
      <c r="B52" s="18" t="s">
        <v>7064</v>
      </c>
      <c r="C52" s="19" t="s">
        <v>516</v>
      </c>
      <c r="D52" s="20" t="s">
        <v>517</v>
      </c>
      <c r="E52" s="25">
        <v>1.3082468520824686</v>
      </c>
      <c r="F52" s="18" t="str">
        <f>IF(Table1[[#This Row],[2015 Cropland Premium]]="No Data", "No Data", IF(OR(Table1[[#This Row],[2015 Cropland Premium]]=0.4,Table1[[#This Row],[2015 Cropland Premium]]&gt;0.4), "Yes", "No"))</f>
        <v>Yes</v>
      </c>
      <c r="G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2" s="18" t="s">
        <v>7061</v>
      </c>
    </row>
    <row r="53" spans="1:8" x14ac:dyDescent="0.2">
      <c r="A53" s="18" t="s">
        <v>407</v>
      </c>
      <c r="B53" s="18" t="s">
        <v>7064</v>
      </c>
      <c r="C53" s="19" t="s">
        <v>496</v>
      </c>
      <c r="D53" s="20" t="s">
        <v>497</v>
      </c>
      <c r="E53" s="25">
        <v>0.52447786131996654</v>
      </c>
      <c r="F53" s="18" t="str">
        <f>IF(Table1[[#This Row],[2015 Cropland Premium]]="No Data", "No Data", IF(OR(Table1[[#This Row],[2015 Cropland Premium]]=0.4,Table1[[#This Row],[2015 Cropland Premium]]&gt;0.4), "Yes", "No"))</f>
        <v>Yes</v>
      </c>
      <c r="G53" s="26">
        <f>IF(Table1[[#This Row],[Eligible]]="No Data", "No Data", IF(Table1[[#This Row],[Eligible]]="No", "N/A", IF(Table1[[#This Row],[2015 Cropland Premium]]&gt;1, 0, (1-((Table1[[#This Row],[2015 Cropland Premium]]-0.4)/(1-0.4)))*0.5)))</f>
        <v>0.39626844890002788</v>
      </c>
      <c r="H53" s="18" t="s">
        <v>7061</v>
      </c>
    </row>
    <row r="54" spans="1:8" x14ac:dyDescent="0.2">
      <c r="A54" s="18" t="s">
        <v>407</v>
      </c>
      <c r="B54" s="18" t="s">
        <v>7064</v>
      </c>
      <c r="C54" s="19" t="s">
        <v>422</v>
      </c>
      <c r="D54" s="20" t="s">
        <v>423</v>
      </c>
      <c r="E54" s="25">
        <v>0.50671218275573993</v>
      </c>
      <c r="F54" s="18" t="str">
        <f>IF(Table1[[#This Row],[2015 Cropland Premium]]="No Data", "No Data", IF(OR(Table1[[#This Row],[2015 Cropland Premium]]=0.4,Table1[[#This Row],[2015 Cropland Premium]]&gt;0.4), "Yes", "No"))</f>
        <v>Yes</v>
      </c>
      <c r="G54" s="26">
        <f>IF(Table1[[#This Row],[Eligible]]="No Data", "No Data", IF(Table1[[#This Row],[Eligible]]="No", "N/A", IF(Table1[[#This Row],[2015 Cropland Premium]]&gt;1, 0, (1-((Table1[[#This Row],[2015 Cropland Premium]]-0.4)/(1-0.4)))*0.5)))</f>
        <v>0.41107318103688339</v>
      </c>
      <c r="H54" s="18" t="s">
        <v>7061</v>
      </c>
    </row>
    <row r="55" spans="1:8" x14ac:dyDescent="0.2">
      <c r="A55" s="18" t="s">
        <v>407</v>
      </c>
      <c r="B55" s="18" t="s">
        <v>7064</v>
      </c>
      <c r="C55" s="19" t="s">
        <v>498</v>
      </c>
      <c r="D55" s="20" t="s">
        <v>499</v>
      </c>
      <c r="E55" s="25">
        <v>0.38106740280653323</v>
      </c>
      <c r="F55" s="18" t="str">
        <f>IF(Table1[[#This Row],[2015 Cropland Premium]]="No Data", "No Data", IF(OR(Table1[[#This Row],[2015 Cropland Premium]]=0.4,Table1[[#This Row],[2015 Cropland Premium]]&gt;0.4), "Yes", "No"))</f>
        <v>No</v>
      </c>
      <c r="G5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5" s="18" t="s">
        <v>7061</v>
      </c>
    </row>
    <row r="56" spans="1:8" x14ac:dyDescent="0.2">
      <c r="A56" s="18" t="s">
        <v>407</v>
      </c>
      <c r="B56" s="18" t="s">
        <v>7064</v>
      </c>
      <c r="C56" s="19" t="s">
        <v>464</v>
      </c>
      <c r="D56" s="20" t="s">
        <v>465</v>
      </c>
      <c r="E56" s="25">
        <v>0.18833152586103016</v>
      </c>
      <c r="F56" s="18" t="str">
        <f>IF(Table1[[#This Row],[2015 Cropland Premium]]="No Data", "No Data", IF(OR(Table1[[#This Row],[2015 Cropland Premium]]=0.4,Table1[[#This Row],[2015 Cropland Premium]]&gt;0.4), "Yes", "No"))</f>
        <v>No</v>
      </c>
      <c r="G5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6" s="18" t="s">
        <v>7061</v>
      </c>
    </row>
    <row r="57" spans="1:8" x14ac:dyDescent="0.2">
      <c r="A57" s="18" t="s">
        <v>407</v>
      </c>
      <c r="B57" s="18" t="s">
        <v>7064</v>
      </c>
      <c r="C57" s="19" t="s">
        <v>538</v>
      </c>
      <c r="D57" s="20" t="s">
        <v>539</v>
      </c>
      <c r="E57" s="25">
        <v>0.61664537013374221</v>
      </c>
      <c r="F57" s="18" t="str">
        <f>IF(Table1[[#This Row],[2015 Cropland Premium]]="No Data", "No Data", IF(OR(Table1[[#This Row],[2015 Cropland Premium]]=0.4,Table1[[#This Row],[2015 Cropland Premium]]&gt;0.4), "Yes", "No"))</f>
        <v>Yes</v>
      </c>
      <c r="G57" s="26">
        <f>IF(Table1[[#This Row],[Eligible]]="No Data", "No Data", IF(Table1[[#This Row],[Eligible]]="No", "N/A", IF(Table1[[#This Row],[2015 Cropland Premium]]&gt;1, 0, (1-((Table1[[#This Row],[2015 Cropland Premium]]-0.4)/(1-0.4)))*0.5)))</f>
        <v>0.31946219155521483</v>
      </c>
      <c r="H57" s="18" t="s">
        <v>7061</v>
      </c>
    </row>
    <row r="58" spans="1:8" x14ac:dyDescent="0.2">
      <c r="A58" s="18" t="s">
        <v>407</v>
      </c>
      <c r="B58" s="18" t="s">
        <v>7064</v>
      </c>
      <c r="C58" s="19" t="s">
        <v>466</v>
      </c>
      <c r="D58" s="20" t="s">
        <v>467</v>
      </c>
      <c r="E58" s="25">
        <v>0.43399014778325123</v>
      </c>
      <c r="F58" s="18" t="str">
        <f>IF(Table1[[#This Row],[2015 Cropland Premium]]="No Data", "No Data", IF(OR(Table1[[#This Row],[2015 Cropland Premium]]=0.4,Table1[[#This Row],[2015 Cropland Premium]]&gt;0.4), "Yes", "No"))</f>
        <v>Yes</v>
      </c>
      <c r="G58" s="26">
        <f>IF(Table1[[#This Row],[Eligible]]="No Data", "No Data", IF(Table1[[#This Row],[Eligible]]="No", "N/A", IF(Table1[[#This Row],[2015 Cropland Premium]]&gt;1, 0, (1-((Table1[[#This Row],[2015 Cropland Premium]]-0.4)/(1-0.4)))*0.5)))</f>
        <v>0.47167487684729065</v>
      </c>
      <c r="H58" s="18" t="s">
        <v>7061</v>
      </c>
    </row>
    <row r="59" spans="1:8" x14ac:dyDescent="0.2">
      <c r="A59" s="18" t="s">
        <v>407</v>
      </c>
      <c r="B59" s="18" t="s">
        <v>7064</v>
      </c>
      <c r="C59" s="19" t="s">
        <v>540</v>
      </c>
      <c r="D59" s="20" t="s">
        <v>541</v>
      </c>
      <c r="E59" s="25">
        <v>0.59986240110079125</v>
      </c>
      <c r="F59" s="18" t="str">
        <f>IF(Table1[[#This Row],[2015 Cropland Premium]]="No Data", "No Data", IF(OR(Table1[[#This Row],[2015 Cropland Premium]]=0.4,Table1[[#This Row],[2015 Cropland Premium]]&gt;0.4), "Yes", "No"))</f>
        <v>Yes</v>
      </c>
      <c r="G59" s="26">
        <f>IF(Table1[[#This Row],[Eligible]]="No Data", "No Data", IF(Table1[[#This Row],[Eligible]]="No", "N/A", IF(Table1[[#This Row],[2015 Cropland Premium]]&gt;1, 0, (1-((Table1[[#This Row],[2015 Cropland Premium]]-0.4)/(1-0.4)))*0.5)))</f>
        <v>0.33344799908267397</v>
      </c>
      <c r="H59" s="18" t="s">
        <v>7061</v>
      </c>
    </row>
    <row r="60" spans="1:8" x14ac:dyDescent="0.2">
      <c r="A60" s="18" t="s">
        <v>407</v>
      </c>
      <c r="B60" s="18" t="s">
        <v>7064</v>
      </c>
      <c r="C60" s="19" t="s">
        <v>444</v>
      </c>
      <c r="D60" s="20" t="s">
        <v>445</v>
      </c>
      <c r="E60" s="25">
        <v>7.5804691762138568E-2</v>
      </c>
      <c r="F60" s="18" t="str">
        <f>IF(Table1[[#This Row],[2015 Cropland Premium]]="No Data", "No Data", IF(OR(Table1[[#This Row],[2015 Cropland Premium]]=0.4,Table1[[#This Row],[2015 Cropland Premium]]&gt;0.4), "Yes", "No"))</f>
        <v>No</v>
      </c>
      <c r="G6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60" s="18" t="s">
        <v>7061</v>
      </c>
    </row>
    <row r="61" spans="1:8" x14ac:dyDescent="0.2">
      <c r="A61" s="18" t="s">
        <v>407</v>
      </c>
      <c r="B61" s="18" t="s">
        <v>7064</v>
      </c>
      <c r="C61" s="19" t="s">
        <v>468</v>
      </c>
      <c r="D61" s="20" t="s">
        <v>469</v>
      </c>
      <c r="E61" s="25">
        <v>1.5604166666666668</v>
      </c>
      <c r="F61" s="18" t="str">
        <f>IF(Table1[[#This Row],[2015 Cropland Premium]]="No Data", "No Data", IF(OR(Table1[[#This Row],[2015 Cropland Premium]]=0.4,Table1[[#This Row],[2015 Cropland Premium]]&gt;0.4), "Yes", "No"))</f>
        <v>Yes</v>
      </c>
      <c r="G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1" s="18" t="s">
        <v>7061</v>
      </c>
    </row>
    <row r="62" spans="1:8" x14ac:dyDescent="0.2">
      <c r="A62" s="18" t="s">
        <v>407</v>
      </c>
      <c r="B62" s="18" t="s">
        <v>7064</v>
      </c>
      <c r="C62" s="19" t="s">
        <v>500</v>
      </c>
      <c r="D62" s="20" t="s">
        <v>501</v>
      </c>
      <c r="E62" s="25">
        <v>0.5623015873015873</v>
      </c>
      <c r="F62" s="18" t="str">
        <f>IF(Table1[[#This Row],[2015 Cropland Premium]]="No Data", "No Data", IF(OR(Table1[[#This Row],[2015 Cropland Premium]]=0.4,Table1[[#This Row],[2015 Cropland Premium]]&gt;0.4), "Yes", "No"))</f>
        <v>Yes</v>
      </c>
      <c r="G62" s="26">
        <f>IF(Table1[[#This Row],[Eligible]]="No Data", "No Data", IF(Table1[[#This Row],[Eligible]]="No", "N/A", IF(Table1[[#This Row],[2015 Cropland Premium]]&gt;1, 0, (1-((Table1[[#This Row],[2015 Cropland Premium]]-0.4)/(1-0.4)))*0.5)))</f>
        <v>0.36474867724867727</v>
      </c>
      <c r="H62" s="18" t="s">
        <v>7061</v>
      </c>
    </row>
    <row r="63" spans="1:8" x14ac:dyDescent="0.2">
      <c r="A63" s="18" t="s">
        <v>407</v>
      </c>
      <c r="B63" s="18" t="s">
        <v>7064</v>
      </c>
      <c r="C63" s="19" t="s">
        <v>470</v>
      </c>
      <c r="D63" s="20" t="s">
        <v>471</v>
      </c>
      <c r="E63" s="25">
        <v>1.3359830418653946</v>
      </c>
      <c r="F63" s="18" t="str">
        <f>IF(Table1[[#This Row],[2015 Cropland Premium]]="No Data", "No Data", IF(OR(Table1[[#This Row],[2015 Cropland Premium]]=0.4,Table1[[#This Row],[2015 Cropland Premium]]&gt;0.4), "Yes", "No"))</f>
        <v>Yes</v>
      </c>
      <c r="G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3" s="18" t="s">
        <v>7061</v>
      </c>
    </row>
    <row r="64" spans="1:8" x14ac:dyDescent="0.2">
      <c r="A64" s="18" t="s">
        <v>407</v>
      </c>
      <c r="B64" s="18" t="s">
        <v>7064</v>
      </c>
      <c r="C64" s="19" t="s">
        <v>472</v>
      </c>
      <c r="D64" s="20" t="s">
        <v>473</v>
      </c>
      <c r="E64" s="25">
        <v>0.77518724508713388</v>
      </c>
      <c r="F64" s="18" t="str">
        <f>IF(Table1[[#This Row],[2015 Cropland Premium]]="No Data", "No Data", IF(OR(Table1[[#This Row],[2015 Cropland Premium]]=0.4,Table1[[#This Row],[2015 Cropland Premium]]&gt;0.4), "Yes", "No"))</f>
        <v>Yes</v>
      </c>
      <c r="G64" s="26">
        <f>IF(Table1[[#This Row],[Eligible]]="No Data", "No Data", IF(Table1[[#This Row],[Eligible]]="No", "N/A", IF(Table1[[#This Row],[2015 Cropland Premium]]&gt;1, 0, (1-((Table1[[#This Row],[2015 Cropland Premium]]-0.4)/(1-0.4)))*0.5)))</f>
        <v>0.18734396242738843</v>
      </c>
      <c r="H64" s="18" t="s">
        <v>7061</v>
      </c>
    </row>
    <row r="65" spans="1:8" x14ac:dyDescent="0.2">
      <c r="A65" s="18" t="s">
        <v>407</v>
      </c>
      <c r="B65" s="18" t="s">
        <v>7064</v>
      </c>
      <c r="C65" s="19" t="s">
        <v>474</v>
      </c>
      <c r="D65" s="20" t="s">
        <v>475</v>
      </c>
      <c r="E65" s="25">
        <v>0.99300994177654511</v>
      </c>
      <c r="F65" s="18" t="str">
        <f>IF(Table1[[#This Row],[2015 Cropland Premium]]="No Data", "No Data", IF(OR(Table1[[#This Row],[2015 Cropland Premium]]=0.4,Table1[[#This Row],[2015 Cropland Premium]]&gt;0.4), "Yes", "No"))</f>
        <v>Yes</v>
      </c>
      <c r="G65" s="26">
        <f>IF(Table1[[#This Row],[Eligible]]="No Data", "No Data", IF(Table1[[#This Row],[Eligible]]="No", "N/A", IF(Table1[[#This Row],[2015 Cropland Premium]]&gt;1, 0, (1-((Table1[[#This Row],[2015 Cropland Premium]]-0.4)/(1-0.4)))*0.5)))</f>
        <v>5.8250485195457391E-3</v>
      </c>
      <c r="H65" s="18" t="s">
        <v>7061</v>
      </c>
    </row>
    <row r="66" spans="1:8" x14ac:dyDescent="0.2">
      <c r="A66" s="18" t="s">
        <v>407</v>
      </c>
      <c r="B66" s="18" t="s">
        <v>7064</v>
      </c>
      <c r="C66" s="19" t="s">
        <v>476</v>
      </c>
      <c r="D66" s="20" t="s">
        <v>477</v>
      </c>
      <c r="E66" s="25">
        <v>0.27988964574330427</v>
      </c>
      <c r="F66" s="18" t="str">
        <f>IF(Table1[[#This Row],[2015 Cropland Premium]]="No Data", "No Data", IF(OR(Table1[[#This Row],[2015 Cropland Premium]]=0.4,Table1[[#This Row],[2015 Cropland Premium]]&gt;0.4), "Yes", "No"))</f>
        <v>No</v>
      </c>
      <c r="G6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66" s="18" t="s">
        <v>7061</v>
      </c>
    </row>
    <row r="67" spans="1:8" x14ac:dyDescent="0.2">
      <c r="A67" s="18" t="s">
        <v>407</v>
      </c>
      <c r="B67" s="18" t="s">
        <v>7064</v>
      </c>
      <c r="C67" s="19" t="s">
        <v>518</v>
      </c>
      <c r="D67" s="20" t="s">
        <v>519</v>
      </c>
      <c r="E67" s="25">
        <v>0.52468787251395954</v>
      </c>
      <c r="F67" s="18" t="str">
        <f>IF(Table1[[#This Row],[2015 Cropland Premium]]="No Data", "No Data", IF(OR(Table1[[#This Row],[2015 Cropland Premium]]=0.4,Table1[[#This Row],[2015 Cropland Premium]]&gt;0.4), "Yes", "No"))</f>
        <v>Yes</v>
      </c>
      <c r="G67" s="26">
        <f>IF(Table1[[#This Row],[Eligible]]="No Data", "No Data", IF(Table1[[#This Row],[Eligible]]="No", "N/A", IF(Table1[[#This Row],[2015 Cropland Premium]]&gt;1, 0, (1-((Table1[[#This Row],[2015 Cropland Premium]]-0.4)/(1-0.4)))*0.5)))</f>
        <v>0.3960934395717004</v>
      </c>
      <c r="H67" s="18" t="s">
        <v>7061</v>
      </c>
    </row>
    <row r="68" spans="1:8" x14ac:dyDescent="0.2">
      <c r="A68" s="18" t="s">
        <v>407</v>
      </c>
      <c r="B68" s="18" t="s">
        <v>7064</v>
      </c>
      <c r="C68" s="19" t="s">
        <v>520</v>
      </c>
      <c r="D68" s="20" t="s">
        <v>521</v>
      </c>
      <c r="E68" s="25">
        <v>1.1481017067223964</v>
      </c>
      <c r="F68" s="18" t="str">
        <f>IF(Table1[[#This Row],[2015 Cropland Premium]]="No Data", "No Data", IF(OR(Table1[[#This Row],[2015 Cropland Premium]]=0.4,Table1[[#This Row],[2015 Cropland Premium]]&gt;0.4), "Yes", "No"))</f>
        <v>Yes</v>
      </c>
      <c r="G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8" s="18" t="s">
        <v>7061</v>
      </c>
    </row>
    <row r="69" spans="1:8" x14ac:dyDescent="0.2">
      <c r="A69" s="18" t="s">
        <v>407</v>
      </c>
      <c r="B69" s="18" t="s">
        <v>7064</v>
      </c>
      <c r="C69" s="19" t="s">
        <v>424</v>
      </c>
      <c r="D69" s="20" t="s">
        <v>425</v>
      </c>
      <c r="E69" s="25">
        <v>9.8734707558236989E-2</v>
      </c>
      <c r="F69" s="18" t="str">
        <f>IF(Table1[[#This Row],[2015 Cropland Premium]]="No Data", "No Data", IF(OR(Table1[[#This Row],[2015 Cropland Premium]]=0.4,Table1[[#This Row],[2015 Cropland Premium]]&gt;0.4), "Yes", "No"))</f>
        <v>No</v>
      </c>
      <c r="G6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69" s="18" t="s">
        <v>7061</v>
      </c>
    </row>
    <row r="70" spans="1:8" x14ac:dyDescent="0.2">
      <c r="A70" s="18" t="s">
        <v>542</v>
      </c>
      <c r="B70" s="18" t="s">
        <v>7065</v>
      </c>
      <c r="C70" s="19" t="s">
        <v>543</v>
      </c>
      <c r="D70" s="20" t="s">
        <v>544</v>
      </c>
      <c r="E70" s="25" t="s">
        <v>7117</v>
      </c>
      <c r="F70" s="18" t="str">
        <f>IF(Table1[[#This Row],[2015 Cropland Premium]]="No Data", "No Data", IF(OR(Table1[[#This Row],[2015 Cropland Premium]]=0.4,Table1[[#This Row],[2015 Cropland Premium]]&gt;0.4), "Yes", "No"))</f>
        <v>No Data</v>
      </c>
      <c r="G7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0" s="18" t="s">
        <v>7060</v>
      </c>
    </row>
    <row r="71" spans="1:8" x14ac:dyDescent="0.2">
      <c r="A71" s="18" t="s">
        <v>542</v>
      </c>
      <c r="B71" s="18" t="s">
        <v>7065</v>
      </c>
      <c r="C71" s="19" t="s">
        <v>555</v>
      </c>
      <c r="D71" s="20" t="s">
        <v>556</v>
      </c>
      <c r="E71" s="25" t="s">
        <v>7117</v>
      </c>
      <c r="F71" s="18" t="str">
        <f>IF(Table1[[#This Row],[2015 Cropland Premium]]="No Data", "No Data", IF(OR(Table1[[#This Row],[2015 Cropland Premium]]=0.4,Table1[[#This Row],[2015 Cropland Premium]]&gt;0.4), "Yes", "No"))</f>
        <v>No Data</v>
      </c>
      <c r="G7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1" s="18" t="s">
        <v>7060</v>
      </c>
    </row>
    <row r="72" spans="1:8" x14ac:dyDescent="0.2">
      <c r="A72" s="18" t="s">
        <v>542</v>
      </c>
      <c r="B72" s="18" t="s">
        <v>7065</v>
      </c>
      <c r="C72" s="19" t="s">
        <v>545</v>
      </c>
      <c r="D72" s="20" t="s">
        <v>546</v>
      </c>
      <c r="E72" s="25" t="s">
        <v>7117</v>
      </c>
      <c r="F72" s="18" t="str">
        <f>IF(Table1[[#This Row],[2015 Cropland Premium]]="No Data", "No Data", IF(OR(Table1[[#This Row],[2015 Cropland Premium]]=0.4,Table1[[#This Row],[2015 Cropland Premium]]&gt;0.4), "Yes", "No"))</f>
        <v>No Data</v>
      </c>
      <c r="G7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2" s="18" t="s">
        <v>7060</v>
      </c>
    </row>
    <row r="73" spans="1:8" x14ac:dyDescent="0.2">
      <c r="A73" s="18" t="s">
        <v>542</v>
      </c>
      <c r="B73" s="18" t="s">
        <v>7065</v>
      </c>
      <c r="C73" s="19" t="s">
        <v>547</v>
      </c>
      <c r="D73" s="20" t="s">
        <v>548</v>
      </c>
      <c r="E73" s="25" t="s">
        <v>7117</v>
      </c>
      <c r="F73" s="18" t="str">
        <f>IF(Table1[[#This Row],[2015 Cropland Premium]]="No Data", "No Data", IF(OR(Table1[[#This Row],[2015 Cropland Premium]]=0.4,Table1[[#This Row],[2015 Cropland Premium]]&gt;0.4), "Yes", "No"))</f>
        <v>No Data</v>
      </c>
      <c r="G7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3" s="18" t="s">
        <v>7060</v>
      </c>
    </row>
    <row r="74" spans="1:8" x14ac:dyDescent="0.2">
      <c r="A74" s="18" t="s">
        <v>542</v>
      </c>
      <c r="B74" s="18" t="s">
        <v>7065</v>
      </c>
      <c r="C74" s="19" t="s">
        <v>557</v>
      </c>
      <c r="D74" s="20" t="s">
        <v>558</v>
      </c>
      <c r="E74" s="25" t="s">
        <v>7117</v>
      </c>
      <c r="F74" s="18" t="str">
        <f>IF(Table1[[#This Row],[2015 Cropland Premium]]="No Data", "No Data", IF(OR(Table1[[#This Row],[2015 Cropland Premium]]=0.4,Table1[[#This Row],[2015 Cropland Premium]]&gt;0.4), "Yes", "No"))</f>
        <v>No Data</v>
      </c>
      <c r="G7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4" s="18" t="s">
        <v>7060</v>
      </c>
    </row>
    <row r="75" spans="1:8" x14ac:dyDescent="0.2">
      <c r="A75" s="18" t="s">
        <v>542</v>
      </c>
      <c r="B75" s="18" t="s">
        <v>7065</v>
      </c>
      <c r="C75" s="19" t="s">
        <v>559</v>
      </c>
      <c r="D75" s="20" t="s">
        <v>560</v>
      </c>
      <c r="E75" s="25" t="s">
        <v>7117</v>
      </c>
      <c r="F75" s="18" t="str">
        <f>IF(Table1[[#This Row],[2015 Cropland Premium]]="No Data", "No Data", IF(OR(Table1[[#This Row],[2015 Cropland Premium]]=0.4,Table1[[#This Row],[2015 Cropland Premium]]&gt;0.4), "Yes", "No"))</f>
        <v>No Data</v>
      </c>
      <c r="G7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5" s="18" t="s">
        <v>7060</v>
      </c>
    </row>
    <row r="76" spans="1:8" x14ac:dyDescent="0.2">
      <c r="A76" s="18" t="s">
        <v>542</v>
      </c>
      <c r="B76" s="18" t="s">
        <v>7065</v>
      </c>
      <c r="C76" s="19" t="s">
        <v>561</v>
      </c>
      <c r="D76" s="20" t="s">
        <v>562</v>
      </c>
      <c r="E76" s="25" t="s">
        <v>7117</v>
      </c>
      <c r="F76" s="18" t="str">
        <f>IF(Table1[[#This Row],[2015 Cropland Premium]]="No Data", "No Data", IF(OR(Table1[[#This Row],[2015 Cropland Premium]]=0.4,Table1[[#This Row],[2015 Cropland Premium]]&gt;0.4), "Yes", "No"))</f>
        <v>No Data</v>
      </c>
      <c r="G7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6" s="18" t="s">
        <v>7060</v>
      </c>
    </row>
    <row r="77" spans="1:8" x14ac:dyDescent="0.2">
      <c r="A77" s="18" t="s">
        <v>542</v>
      </c>
      <c r="B77" s="18" t="s">
        <v>7065</v>
      </c>
      <c r="C77" s="19" t="s">
        <v>563</v>
      </c>
      <c r="D77" s="20" t="s">
        <v>564</v>
      </c>
      <c r="E77" s="25" t="s">
        <v>7117</v>
      </c>
      <c r="F77" s="18" t="str">
        <f>IF(Table1[[#This Row],[2015 Cropland Premium]]="No Data", "No Data", IF(OR(Table1[[#This Row],[2015 Cropland Premium]]=0.4,Table1[[#This Row],[2015 Cropland Premium]]&gt;0.4), "Yes", "No"))</f>
        <v>No Data</v>
      </c>
      <c r="G7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7" s="18" t="s">
        <v>7060</v>
      </c>
    </row>
    <row r="78" spans="1:8" x14ac:dyDescent="0.2">
      <c r="A78" s="18" t="s">
        <v>542</v>
      </c>
      <c r="B78" s="18" t="s">
        <v>7065</v>
      </c>
      <c r="C78" s="19" t="s">
        <v>549</v>
      </c>
      <c r="D78" s="20" t="s">
        <v>550</v>
      </c>
      <c r="E78" s="25" t="s">
        <v>7117</v>
      </c>
      <c r="F78" s="18" t="str">
        <f>IF(Table1[[#This Row],[2015 Cropland Premium]]="No Data", "No Data", IF(OR(Table1[[#This Row],[2015 Cropland Premium]]=0.4,Table1[[#This Row],[2015 Cropland Premium]]&gt;0.4), "Yes", "No"))</f>
        <v>No Data</v>
      </c>
      <c r="G7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8" s="18" t="s">
        <v>7060</v>
      </c>
    </row>
    <row r="79" spans="1:8" x14ac:dyDescent="0.2">
      <c r="A79" s="18" t="s">
        <v>542</v>
      </c>
      <c r="B79" s="18" t="s">
        <v>7065</v>
      </c>
      <c r="C79" s="19" t="s">
        <v>551</v>
      </c>
      <c r="D79" s="20" t="s">
        <v>552</v>
      </c>
      <c r="E79" s="25" t="s">
        <v>7117</v>
      </c>
      <c r="F79" s="18" t="str">
        <f>IF(Table1[[#This Row],[2015 Cropland Premium]]="No Data", "No Data", IF(OR(Table1[[#This Row],[2015 Cropland Premium]]=0.4,Table1[[#This Row],[2015 Cropland Premium]]&gt;0.4), "Yes", "No"))</f>
        <v>No Data</v>
      </c>
      <c r="G7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9" s="18" t="s">
        <v>7060</v>
      </c>
    </row>
    <row r="80" spans="1:8" x14ac:dyDescent="0.2">
      <c r="A80" s="18" t="s">
        <v>542</v>
      </c>
      <c r="B80" s="18" t="s">
        <v>7065</v>
      </c>
      <c r="C80" s="19" t="s">
        <v>565</v>
      </c>
      <c r="D80" s="20" t="s">
        <v>566</v>
      </c>
      <c r="E80" s="25" t="s">
        <v>7117</v>
      </c>
      <c r="F80" s="18" t="str">
        <f>IF(Table1[[#This Row],[2015 Cropland Premium]]="No Data", "No Data", IF(OR(Table1[[#This Row],[2015 Cropland Premium]]=0.4,Table1[[#This Row],[2015 Cropland Premium]]&gt;0.4), "Yes", "No"))</f>
        <v>No Data</v>
      </c>
      <c r="G8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80" s="18" t="s">
        <v>7060</v>
      </c>
    </row>
    <row r="81" spans="1:8" x14ac:dyDescent="0.2">
      <c r="A81" s="18" t="s">
        <v>542</v>
      </c>
      <c r="B81" s="18" t="s">
        <v>7065</v>
      </c>
      <c r="C81" s="19" t="s">
        <v>567</v>
      </c>
      <c r="D81" s="20" t="s">
        <v>568</v>
      </c>
      <c r="E81" s="25" t="s">
        <v>7117</v>
      </c>
      <c r="F81" s="18" t="str">
        <f>IF(Table1[[#This Row],[2015 Cropland Premium]]="No Data", "No Data", IF(OR(Table1[[#This Row],[2015 Cropland Premium]]=0.4,Table1[[#This Row],[2015 Cropland Premium]]&gt;0.4), "Yes", "No"))</f>
        <v>No Data</v>
      </c>
      <c r="G8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81" s="18" t="s">
        <v>7060</v>
      </c>
    </row>
    <row r="82" spans="1:8" x14ac:dyDescent="0.2">
      <c r="A82" s="18" t="s">
        <v>542</v>
      </c>
      <c r="B82" s="18" t="s">
        <v>7065</v>
      </c>
      <c r="C82" s="19" t="s">
        <v>569</v>
      </c>
      <c r="D82" s="20" t="s">
        <v>570</v>
      </c>
      <c r="E82" s="25" t="s">
        <v>7117</v>
      </c>
      <c r="F82" s="18" t="str">
        <f>IF(Table1[[#This Row],[2015 Cropland Premium]]="No Data", "No Data", IF(OR(Table1[[#This Row],[2015 Cropland Premium]]=0.4,Table1[[#This Row],[2015 Cropland Premium]]&gt;0.4), "Yes", "No"))</f>
        <v>No Data</v>
      </c>
      <c r="G8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82" s="18" t="s">
        <v>7060</v>
      </c>
    </row>
    <row r="83" spans="1:8" x14ac:dyDescent="0.2">
      <c r="A83" s="18" t="s">
        <v>542</v>
      </c>
      <c r="B83" s="18" t="s">
        <v>7065</v>
      </c>
      <c r="C83" s="19" t="s">
        <v>553</v>
      </c>
      <c r="D83" s="20" t="s">
        <v>554</v>
      </c>
      <c r="E83" s="25" t="s">
        <v>7117</v>
      </c>
      <c r="F83" s="18" t="str">
        <f>IF(Table1[[#This Row],[2015 Cropland Premium]]="No Data", "No Data", IF(OR(Table1[[#This Row],[2015 Cropland Premium]]=0.4,Table1[[#This Row],[2015 Cropland Premium]]&gt;0.4), "Yes", "No"))</f>
        <v>No Data</v>
      </c>
      <c r="G8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83" s="18" t="s">
        <v>7060</v>
      </c>
    </row>
    <row r="84" spans="1:8" x14ac:dyDescent="0.2">
      <c r="A84" s="18" t="s">
        <v>542</v>
      </c>
      <c r="B84" s="18" t="s">
        <v>7065</v>
      </c>
      <c r="C84" s="19" t="s">
        <v>571</v>
      </c>
      <c r="D84" s="20" t="s">
        <v>572</v>
      </c>
      <c r="E84" s="25" t="s">
        <v>7117</v>
      </c>
      <c r="F84" s="18" t="str">
        <f>IF(Table1[[#This Row],[2015 Cropland Premium]]="No Data", "No Data", IF(OR(Table1[[#This Row],[2015 Cropland Premium]]=0.4,Table1[[#This Row],[2015 Cropland Premium]]&gt;0.4), "Yes", "No"))</f>
        <v>No Data</v>
      </c>
      <c r="G8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84" s="18" t="s">
        <v>7060</v>
      </c>
    </row>
    <row r="85" spans="1:8" x14ac:dyDescent="0.2">
      <c r="A85" s="18" t="s">
        <v>574</v>
      </c>
      <c r="B85" s="18" t="s">
        <v>573</v>
      </c>
      <c r="C85" s="19" t="s">
        <v>573</v>
      </c>
      <c r="D85" s="20" t="s">
        <v>648</v>
      </c>
      <c r="E85" s="25">
        <v>6.1671103223898243</v>
      </c>
      <c r="F85" s="18" t="str">
        <f>IF(Table1[[#This Row],[2015 Cropland Premium]]="No Data", "No Data", IF(OR(Table1[[#This Row],[2015 Cropland Premium]]=0.4,Table1[[#This Row],[2015 Cropland Premium]]&gt;0.4), "Yes", "No"))</f>
        <v>Yes</v>
      </c>
      <c r="G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5" s="18" t="s">
        <v>7061</v>
      </c>
    </row>
    <row r="86" spans="1:8" x14ac:dyDescent="0.2">
      <c r="A86" s="18" t="s">
        <v>574</v>
      </c>
      <c r="B86" s="18" t="s">
        <v>573</v>
      </c>
      <c r="C86" s="19" t="s">
        <v>695</v>
      </c>
      <c r="D86" s="20" t="s">
        <v>696</v>
      </c>
      <c r="E86" s="25">
        <v>2.4908424908424909</v>
      </c>
      <c r="F86" s="18" t="str">
        <f>IF(Table1[[#This Row],[2015 Cropland Premium]]="No Data", "No Data", IF(OR(Table1[[#This Row],[2015 Cropland Premium]]=0.4,Table1[[#This Row],[2015 Cropland Premium]]&gt;0.4), "Yes", "No"))</f>
        <v>Yes</v>
      </c>
      <c r="G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6" s="18" t="s">
        <v>7061</v>
      </c>
    </row>
    <row r="87" spans="1:8" x14ac:dyDescent="0.2">
      <c r="A87" s="18" t="s">
        <v>574</v>
      </c>
      <c r="B87" s="18" t="s">
        <v>573</v>
      </c>
      <c r="C87" s="19" t="s">
        <v>585</v>
      </c>
      <c r="D87" s="20" t="s">
        <v>586</v>
      </c>
      <c r="E87" s="25">
        <v>0.11847713010503708</v>
      </c>
      <c r="F87" s="18" t="str">
        <f>IF(Table1[[#This Row],[2015 Cropland Premium]]="No Data", "No Data", IF(OR(Table1[[#This Row],[2015 Cropland Premium]]=0.4,Table1[[#This Row],[2015 Cropland Premium]]&gt;0.4), "Yes", "No"))</f>
        <v>No</v>
      </c>
      <c r="G8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87" s="18" t="s">
        <v>7061</v>
      </c>
    </row>
    <row r="88" spans="1:8" x14ac:dyDescent="0.2">
      <c r="A88" s="18" t="s">
        <v>574</v>
      </c>
      <c r="B88" s="18" t="s">
        <v>573</v>
      </c>
      <c r="C88" s="19" t="s">
        <v>575</v>
      </c>
      <c r="D88" s="20" t="s">
        <v>576</v>
      </c>
      <c r="E88" s="25">
        <v>0.37586520947176688</v>
      </c>
      <c r="F88" s="18" t="str">
        <f>IF(Table1[[#This Row],[2015 Cropland Premium]]="No Data", "No Data", IF(OR(Table1[[#This Row],[2015 Cropland Premium]]=0.4,Table1[[#This Row],[2015 Cropland Premium]]&gt;0.4), "Yes", "No"))</f>
        <v>No</v>
      </c>
      <c r="G8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88" s="18" t="s">
        <v>7061</v>
      </c>
    </row>
    <row r="89" spans="1:8" x14ac:dyDescent="0.2">
      <c r="A89" s="18" t="s">
        <v>574</v>
      </c>
      <c r="B89" s="18" t="s">
        <v>573</v>
      </c>
      <c r="C89" s="19" t="s">
        <v>577</v>
      </c>
      <c r="D89" s="20" t="s">
        <v>578</v>
      </c>
      <c r="E89" s="25">
        <v>0.48486412108703131</v>
      </c>
      <c r="F89" s="18" t="str">
        <f>IF(Table1[[#This Row],[2015 Cropland Premium]]="No Data", "No Data", IF(OR(Table1[[#This Row],[2015 Cropland Premium]]=0.4,Table1[[#This Row],[2015 Cropland Premium]]&gt;0.4), "Yes", "No"))</f>
        <v>Yes</v>
      </c>
      <c r="G89" s="26">
        <f>IF(Table1[[#This Row],[Eligible]]="No Data", "No Data", IF(Table1[[#This Row],[Eligible]]="No", "N/A", IF(Table1[[#This Row],[2015 Cropland Premium]]&gt;1, 0, (1-((Table1[[#This Row],[2015 Cropland Premium]]-0.4)/(1-0.4)))*0.5)))</f>
        <v>0.4292798990941406</v>
      </c>
      <c r="H89" s="18" t="s">
        <v>7061</v>
      </c>
    </row>
    <row r="90" spans="1:8" x14ac:dyDescent="0.2">
      <c r="A90" s="18" t="s">
        <v>574</v>
      </c>
      <c r="B90" s="18" t="s">
        <v>573</v>
      </c>
      <c r="C90" s="19" t="s">
        <v>679</v>
      </c>
      <c r="D90" s="20" t="s">
        <v>680</v>
      </c>
      <c r="E90" s="25" t="s">
        <v>7117</v>
      </c>
      <c r="F90" s="18" t="str">
        <f>IF(Table1[[#This Row],[2015 Cropland Premium]]="No Data", "No Data", IF(OR(Table1[[#This Row],[2015 Cropland Premium]]=0.4,Table1[[#This Row],[2015 Cropland Premium]]&gt;0.4), "Yes", "No"))</f>
        <v>No Data</v>
      </c>
      <c r="G9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90" s="18" t="s">
        <v>7061</v>
      </c>
    </row>
    <row r="91" spans="1:8" x14ac:dyDescent="0.2">
      <c r="A91" s="18" t="s">
        <v>574</v>
      </c>
      <c r="B91" s="18" t="s">
        <v>573</v>
      </c>
      <c r="C91" s="19" t="s">
        <v>428</v>
      </c>
      <c r="D91" s="20" t="s">
        <v>681</v>
      </c>
      <c r="E91" s="25" t="s">
        <v>7117</v>
      </c>
      <c r="F91" s="18" t="str">
        <f>IF(Table1[[#This Row],[2015 Cropland Premium]]="No Data", "No Data", IF(OR(Table1[[#This Row],[2015 Cropland Premium]]=0.4,Table1[[#This Row],[2015 Cropland Premium]]&gt;0.4), "Yes", "No"))</f>
        <v>No Data</v>
      </c>
      <c r="G9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91" s="18" t="s">
        <v>7061</v>
      </c>
    </row>
    <row r="92" spans="1:8" x14ac:dyDescent="0.2">
      <c r="A92" s="18" t="s">
        <v>574</v>
      </c>
      <c r="B92" s="18" t="s">
        <v>573</v>
      </c>
      <c r="C92" s="19" t="s">
        <v>579</v>
      </c>
      <c r="D92" s="20" t="s">
        <v>580</v>
      </c>
      <c r="E92" s="25">
        <v>0.33167149680130242</v>
      </c>
      <c r="F92" s="18" t="str">
        <f>IF(Table1[[#This Row],[2015 Cropland Premium]]="No Data", "No Data", IF(OR(Table1[[#This Row],[2015 Cropland Premium]]=0.4,Table1[[#This Row],[2015 Cropland Premium]]&gt;0.4), "Yes", "No"))</f>
        <v>No</v>
      </c>
      <c r="G9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92" s="18" t="s">
        <v>7061</v>
      </c>
    </row>
    <row r="93" spans="1:8" x14ac:dyDescent="0.2">
      <c r="A93" s="18" t="s">
        <v>574</v>
      </c>
      <c r="B93" s="18" t="s">
        <v>573</v>
      </c>
      <c r="C93" s="19" t="s">
        <v>697</v>
      </c>
      <c r="D93" s="20" t="s">
        <v>698</v>
      </c>
      <c r="E93" s="25">
        <v>3.2112637362637364</v>
      </c>
      <c r="F93" s="18" t="str">
        <f>IF(Table1[[#This Row],[2015 Cropland Premium]]="No Data", "No Data", IF(OR(Table1[[#This Row],[2015 Cropland Premium]]=0.4,Table1[[#This Row],[2015 Cropland Premium]]&gt;0.4), "Yes", "No"))</f>
        <v>Yes</v>
      </c>
      <c r="G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3" s="18" t="s">
        <v>7061</v>
      </c>
    </row>
    <row r="94" spans="1:8" x14ac:dyDescent="0.2">
      <c r="A94" s="18" t="s">
        <v>574</v>
      </c>
      <c r="B94" s="18" t="s">
        <v>573</v>
      </c>
      <c r="C94" s="19" t="s">
        <v>682</v>
      </c>
      <c r="D94" s="20" t="s">
        <v>683</v>
      </c>
      <c r="E94" s="25">
        <v>0.29508881922675023</v>
      </c>
      <c r="F94" s="18" t="str">
        <f>IF(Table1[[#This Row],[2015 Cropland Premium]]="No Data", "No Data", IF(OR(Table1[[#This Row],[2015 Cropland Premium]]=0.4,Table1[[#This Row],[2015 Cropland Premium]]&gt;0.4), "Yes", "No"))</f>
        <v>No</v>
      </c>
      <c r="G9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94" s="18" t="s">
        <v>7061</v>
      </c>
    </row>
    <row r="95" spans="1:8" x14ac:dyDescent="0.2">
      <c r="A95" s="18" t="s">
        <v>574</v>
      </c>
      <c r="B95" s="18" t="s">
        <v>573</v>
      </c>
      <c r="C95" s="19" t="s">
        <v>452</v>
      </c>
      <c r="D95" s="20" t="s">
        <v>601</v>
      </c>
      <c r="E95" s="25">
        <v>1.9701201201201204</v>
      </c>
      <c r="F95" s="18" t="str">
        <f>IF(Table1[[#This Row],[2015 Cropland Premium]]="No Data", "No Data", IF(OR(Table1[[#This Row],[2015 Cropland Premium]]=0.4,Table1[[#This Row],[2015 Cropland Premium]]&gt;0.4), "Yes", "No"))</f>
        <v>Yes</v>
      </c>
      <c r="G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5" s="18" t="s">
        <v>7061</v>
      </c>
    </row>
    <row r="96" spans="1:8" x14ac:dyDescent="0.2">
      <c r="A96" s="18" t="s">
        <v>574</v>
      </c>
      <c r="B96" s="18" t="s">
        <v>573</v>
      </c>
      <c r="C96" s="19" t="s">
        <v>432</v>
      </c>
      <c r="D96" s="20" t="s">
        <v>587</v>
      </c>
      <c r="E96" s="25">
        <v>0.16282282282282282</v>
      </c>
      <c r="F96" s="18" t="str">
        <f>IF(Table1[[#This Row],[2015 Cropland Premium]]="No Data", "No Data", IF(OR(Table1[[#This Row],[2015 Cropland Premium]]=0.4,Table1[[#This Row],[2015 Cropland Premium]]&gt;0.4), "Yes", "No"))</f>
        <v>No</v>
      </c>
      <c r="G9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96" s="18" t="s">
        <v>7061</v>
      </c>
    </row>
    <row r="97" spans="1:8" x14ac:dyDescent="0.2">
      <c r="A97" s="18" t="s">
        <v>574</v>
      </c>
      <c r="B97" s="18" t="s">
        <v>573</v>
      </c>
      <c r="C97" s="19" t="s">
        <v>684</v>
      </c>
      <c r="D97" s="20" t="s">
        <v>685</v>
      </c>
      <c r="E97" s="25">
        <v>7.9955886407499319E-3</v>
      </c>
      <c r="F97" s="18" t="str">
        <f>IF(Table1[[#This Row],[2015 Cropland Premium]]="No Data", "No Data", IF(OR(Table1[[#This Row],[2015 Cropland Premium]]=0.4,Table1[[#This Row],[2015 Cropland Premium]]&gt;0.4), "Yes", "No"))</f>
        <v>No</v>
      </c>
      <c r="G9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97" s="18" t="s">
        <v>7061</v>
      </c>
    </row>
    <row r="98" spans="1:8" x14ac:dyDescent="0.2">
      <c r="A98" s="18" t="s">
        <v>574</v>
      </c>
      <c r="B98" s="18" t="s">
        <v>573</v>
      </c>
      <c r="C98" s="19" t="s">
        <v>686</v>
      </c>
      <c r="D98" s="20" t="s">
        <v>687</v>
      </c>
      <c r="E98" s="25">
        <v>0.26884920634920634</v>
      </c>
      <c r="F98" s="18" t="str">
        <f>IF(Table1[[#This Row],[2015 Cropland Premium]]="No Data", "No Data", IF(OR(Table1[[#This Row],[2015 Cropland Premium]]=0.4,Table1[[#This Row],[2015 Cropland Premium]]&gt;0.4), "Yes", "No"))</f>
        <v>No</v>
      </c>
      <c r="G9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98" s="18" t="s">
        <v>7061</v>
      </c>
    </row>
    <row r="99" spans="1:8" x14ac:dyDescent="0.2">
      <c r="A99" s="18" t="s">
        <v>574</v>
      </c>
      <c r="B99" s="18" t="s">
        <v>573</v>
      </c>
      <c r="C99" s="19" t="s">
        <v>633</v>
      </c>
      <c r="D99" s="20" t="s">
        <v>634</v>
      </c>
      <c r="E99" s="25">
        <v>0.74252136752136755</v>
      </c>
      <c r="F99" s="18" t="str">
        <f>IF(Table1[[#This Row],[2015 Cropland Premium]]="No Data", "No Data", IF(OR(Table1[[#This Row],[2015 Cropland Premium]]=0.4,Table1[[#This Row],[2015 Cropland Premium]]&gt;0.4), "Yes", "No"))</f>
        <v>Yes</v>
      </c>
      <c r="G99" s="26">
        <f>IF(Table1[[#This Row],[Eligible]]="No Data", "No Data", IF(Table1[[#This Row],[Eligible]]="No", "N/A", IF(Table1[[#This Row],[2015 Cropland Premium]]&gt;1, 0, (1-((Table1[[#This Row],[2015 Cropland Premium]]-0.4)/(1-0.4)))*0.5)))</f>
        <v>0.21456552706552706</v>
      </c>
      <c r="H99" s="18" t="s">
        <v>7061</v>
      </c>
    </row>
    <row r="100" spans="1:8" x14ac:dyDescent="0.2">
      <c r="A100" s="18" t="s">
        <v>574</v>
      </c>
      <c r="B100" s="18" t="s">
        <v>573</v>
      </c>
      <c r="C100" s="19" t="s">
        <v>602</v>
      </c>
      <c r="D100" s="20" t="s">
        <v>603</v>
      </c>
      <c r="E100" s="25">
        <v>1.803191489361702</v>
      </c>
      <c r="F100" s="18" t="str">
        <f>IF(Table1[[#This Row],[2015 Cropland Premium]]="No Data", "No Data", IF(OR(Table1[[#This Row],[2015 Cropland Premium]]=0.4,Table1[[#This Row],[2015 Cropland Premium]]&gt;0.4), "Yes", "No"))</f>
        <v>Yes</v>
      </c>
      <c r="G1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0" s="18" t="s">
        <v>7061</v>
      </c>
    </row>
    <row r="101" spans="1:8" x14ac:dyDescent="0.2">
      <c r="A101" s="18" t="s">
        <v>574</v>
      </c>
      <c r="B101" s="18" t="s">
        <v>573</v>
      </c>
      <c r="C101" s="19" t="s">
        <v>616</v>
      </c>
      <c r="D101" s="20" t="s">
        <v>617</v>
      </c>
      <c r="E101" s="25">
        <v>0.44314574314574312</v>
      </c>
      <c r="F101" s="18" t="str">
        <f>IF(Table1[[#This Row],[2015 Cropland Premium]]="No Data", "No Data", IF(OR(Table1[[#This Row],[2015 Cropland Premium]]=0.4,Table1[[#This Row],[2015 Cropland Premium]]&gt;0.4), "Yes", "No"))</f>
        <v>Yes</v>
      </c>
      <c r="G101" s="26">
        <f>IF(Table1[[#This Row],[Eligible]]="No Data", "No Data", IF(Table1[[#This Row],[Eligible]]="No", "N/A", IF(Table1[[#This Row],[2015 Cropland Premium]]&gt;1, 0, (1-((Table1[[#This Row],[2015 Cropland Premium]]-0.4)/(1-0.4)))*0.5)))</f>
        <v>0.46404521404521409</v>
      </c>
      <c r="H101" s="18" t="s">
        <v>7061</v>
      </c>
    </row>
    <row r="102" spans="1:8" x14ac:dyDescent="0.2">
      <c r="A102" s="18" t="s">
        <v>574</v>
      </c>
      <c r="B102" s="18" t="s">
        <v>573</v>
      </c>
      <c r="C102" s="19" t="s">
        <v>649</v>
      </c>
      <c r="D102" s="20" t="s">
        <v>650</v>
      </c>
      <c r="E102" s="25">
        <v>5.8160631255869353</v>
      </c>
      <c r="F102" s="18" t="str">
        <f>IF(Table1[[#This Row],[2015 Cropland Premium]]="No Data", "No Data", IF(OR(Table1[[#This Row],[2015 Cropland Premium]]=0.4,Table1[[#This Row],[2015 Cropland Premium]]&gt;0.4), "Yes", "No"))</f>
        <v>Yes</v>
      </c>
      <c r="G1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2" s="18" t="s">
        <v>7061</v>
      </c>
    </row>
    <row r="103" spans="1:8" x14ac:dyDescent="0.2">
      <c r="A103" s="18" t="s">
        <v>574</v>
      </c>
      <c r="B103" s="18" t="s">
        <v>573</v>
      </c>
      <c r="C103" s="19" t="s">
        <v>651</v>
      </c>
      <c r="D103" s="20" t="s">
        <v>652</v>
      </c>
      <c r="E103" s="25">
        <v>6.1682127396413113</v>
      </c>
      <c r="F103" s="18" t="str">
        <f>IF(Table1[[#This Row],[2015 Cropland Premium]]="No Data", "No Data", IF(OR(Table1[[#This Row],[2015 Cropland Premium]]=0.4,Table1[[#This Row],[2015 Cropland Premium]]&gt;0.4), "Yes", "No"))</f>
        <v>Yes</v>
      </c>
      <c r="G1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3" s="18" t="s">
        <v>7061</v>
      </c>
    </row>
    <row r="104" spans="1:8" x14ac:dyDescent="0.2">
      <c r="A104" s="18" t="s">
        <v>574</v>
      </c>
      <c r="B104" s="18" t="s">
        <v>573</v>
      </c>
      <c r="C104" s="19" t="s">
        <v>482</v>
      </c>
      <c r="D104" s="20" t="s">
        <v>688</v>
      </c>
      <c r="E104" s="25" t="s">
        <v>7117</v>
      </c>
      <c r="F104" s="18" t="str">
        <f>IF(Table1[[#This Row],[2015 Cropland Premium]]="No Data", "No Data", IF(OR(Table1[[#This Row],[2015 Cropland Premium]]=0.4,Table1[[#This Row],[2015 Cropland Premium]]&gt;0.4), "Yes", "No"))</f>
        <v>No Data</v>
      </c>
      <c r="G10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4" s="18" t="s">
        <v>7061</v>
      </c>
    </row>
    <row r="105" spans="1:8" x14ac:dyDescent="0.2">
      <c r="A105" s="18" t="s">
        <v>574</v>
      </c>
      <c r="B105" s="18" t="s">
        <v>573</v>
      </c>
      <c r="C105" s="19" t="s">
        <v>699</v>
      </c>
      <c r="D105" s="20" t="s">
        <v>700</v>
      </c>
      <c r="E105" s="25">
        <v>2.9475732600732605</v>
      </c>
      <c r="F105" s="18" t="str">
        <f>IF(Table1[[#This Row],[2015 Cropland Premium]]="No Data", "No Data", IF(OR(Table1[[#This Row],[2015 Cropland Premium]]=0.4,Table1[[#This Row],[2015 Cropland Premium]]&gt;0.4), "Yes", "No"))</f>
        <v>Yes</v>
      </c>
      <c r="G1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5" s="18" t="s">
        <v>7061</v>
      </c>
    </row>
    <row r="106" spans="1:8" x14ac:dyDescent="0.2">
      <c r="A106" s="18" t="s">
        <v>574</v>
      </c>
      <c r="B106" s="18" t="s">
        <v>573</v>
      </c>
      <c r="C106" s="19" t="s">
        <v>701</v>
      </c>
      <c r="D106" s="20" t="s">
        <v>702</v>
      </c>
      <c r="E106" s="25">
        <v>0.48095238095238096</v>
      </c>
      <c r="F106" s="18" t="str">
        <f>IF(Table1[[#This Row],[2015 Cropland Premium]]="No Data", "No Data", IF(OR(Table1[[#This Row],[2015 Cropland Premium]]=0.4,Table1[[#This Row],[2015 Cropland Premium]]&gt;0.4), "Yes", "No"))</f>
        <v>Yes</v>
      </c>
      <c r="G106" s="26">
        <f>IF(Table1[[#This Row],[Eligible]]="No Data", "No Data", IF(Table1[[#This Row],[Eligible]]="No", "N/A", IF(Table1[[#This Row],[2015 Cropland Premium]]&gt;1, 0, (1-((Table1[[#This Row],[2015 Cropland Premium]]-0.4)/(1-0.4)))*0.5)))</f>
        <v>0.43253968253968256</v>
      </c>
      <c r="H106" s="18" t="s">
        <v>7061</v>
      </c>
    </row>
    <row r="107" spans="1:8" x14ac:dyDescent="0.2">
      <c r="A107" s="18" t="s">
        <v>574</v>
      </c>
      <c r="B107" s="18" t="s">
        <v>573</v>
      </c>
      <c r="C107" s="19" t="s">
        <v>635</v>
      </c>
      <c r="D107" s="20" t="s">
        <v>636</v>
      </c>
      <c r="E107" s="25">
        <v>0.80952380952380965</v>
      </c>
      <c r="F107" s="18" t="str">
        <f>IF(Table1[[#This Row],[2015 Cropland Premium]]="No Data", "No Data", IF(OR(Table1[[#This Row],[2015 Cropland Premium]]=0.4,Table1[[#This Row],[2015 Cropland Premium]]&gt;0.4), "Yes", "No"))</f>
        <v>Yes</v>
      </c>
      <c r="G107" s="26">
        <f>IF(Table1[[#This Row],[Eligible]]="No Data", "No Data", IF(Table1[[#This Row],[Eligible]]="No", "N/A", IF(Table1[[#This Row],[2015 Cropland Premium]]&gt;1, 0, (1-((Table1[[#This Row],[2015 Cropland Premium]]-0.4)/(1-0.4)))*0.5)))</f>
        <v>0.15873015873015861</v>
      </c>
      <c r="H107" s="18" t="s">
        <v>7061</v>
      </c>
    </row>
    <row r="108" spans="1:8" x14ac:dyDescent="0.2">
      <c r="A108" s="18" t="s">
        <v>574</v>
      </c>
      <c r="B108" s="18" t="s">
        <v>573</v>
      </c>
      <c r="C108" s="19" t="s">
        <v>410</v>
      </c>
      <c r="D108" s="20" t="s">
        <v>618</v>
      </c>
      <c r="E108" s="25">
        <v>0.19499999999999998</v>
      </c>
      <c r="F108" s="18" t="str">
        <f>IF(Table1[[#This Row],[2015 Cropland Premium]]="No Data", "No Data", IF(OR(Table1[[#This Row],[2015 Cropland Premium]]=0.4,Table1[[#This Row],[2015 Cropland Premium]]&gt;0.4), "Yes", "No"))</f>
        <v>No</v>
      </c>
      <c r="G10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08" s="18" t="s">
        <v>7061</v>
      </c>
    </row>
    <row r="109" spans="1:8" x14ac:dyDescent="0.2">
      <c r="A109" s="18" t="s">
        <v>574</v>
      </c>
      <c r="B109" s="18" t="s">
        <v>573</v>
      </c>
      <c r="C109" s="19" t="s">
        <v>588</v>
      </c>
      <c r="D109" s="20" t="s">
        <v>589</v>
      </c>
      <c r="E109" s="25">
        <v>-0.13495495495495494</v>
      </c>
      <c r="F109" s="18" t="str">
        <f>IF(Table1[[#This Row],[2015 Cropland Premium]]="No Data", "No Data", IF(OR(Table1[[#This Row],[2015 Cropland Premium]]=0.4,Table1[[#This Row],[2015 Cropland Premium]]&gt;0.4), "Yes", "No"))</f>
        <v>No</v>
      </c>
      <c r="G10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09" s="18" t="s">
        <v>7061</v>
      </c>
    </row>
    <row r="110" spans="1:8" x14ac:dyDescent="0.2">
      <c r="A110" s="18" t="s">
        <v>574</v>
      </c>
      <c r="B110" s="18" t="s">
        <v>573</v>
      </c>
      <c r="C110" s="19" t="s">
        <v>637</v>
      </c>
      <c r="D110" s="20" t="s">
        <v>638</v>
      </c>
      <c r="E110" s="25">
        <v>0.52587301587301594</v>
      </c>
      <c r="F110" s="18" t="str">
        <f>IF(Table1[[#This Row],[2015 Cropland Premium]]="No Data", "No Data", IF(OR(Table1[[#This Row],[2015 Cropland Premium]]=0.4,Table1[[#This Row],[2015 Cropland Premium]]&gt;0.4), "Yes", "No"))</f>
        <v>Yes</v>
      </c>
      <c r="G110" s="26">
        <f>IF(Table1[[#This Row],[Eligible]]="No Data", "No Data", IF(Table1[[#This Row],[Eligible]]="No", "N/A", IF(Table1[[#This Row],[2015 Cropland Premium]]&gt;1, 0, (1-((Table1[[#This Row],[2015 Cropland Premium]]-0.4)/(1-0.4)))*0.5)))</f>
        <v>0.39510582010582007</v>
      </c>
      <c r="H110" s="18" t="s">
        <v>7061</v>
      </c>
    </row>
    <row r="111" spans="1:8" x14ac:dyDescent="0.2">
      <c r="A111" s="18" t="s">
        <v>574</v>
      </c>
      <c r="B111" s="18" t="s">
        <v>573</v>
      </c>
      <c r="C111" s="19" t="s">
        <v>639</v>
      </c>
      <c r="D111" s="20" t="s">
        <v>640</v>
      </c>
      <c r="E111" s="25">
        <v>0.48482478097622028</v>
      </c>
      <c r="F111" s="18" t="str">
        <f>IF(Table1[[#This Row],[2015 Cropland Premium]]="No Data", "No Data", IF(OR(Table1[[#This Row],[2015 Cropland Premium]]=0.4,Table1[[#This Row],[2015 Cropland Premium]]&gt;0.4), "Yes", "No"))</f>
        <v>Yes</v>
      </c>
      <c r="G111" s="26">
        <f>IF(Table1[[#This Row],[Eligible]]="No Data", "No Data", IF(Table1[[#This Row],[Eligible]]="No", "N/A", IF(Table1[[#This Row],[2015 Cropland Premium]]&gt;1, 0, (1-((Table1[[#This Row],[2015 Cropland Premium]]-0.4)/(1-0.4)))*0.5)))</f>
        <v>0.42931268251981647</v>
      </c>
      <c r="H111" s="18" t="s">
        <v>7061</v>
      </c>
    </row>
    <row r="112" spans="1:8" x14ac:dyDescent="0.2">
      <c r="A112" s="18" t="s">
        <v>574</v>
      </c>
      <c r="B112" s="18" t="s">
        <v>573</v>
      </c>
      <c r="C112" s="19" t="s">
        <v>486</v>
      </c>
      <c r="D112" s="20" t="s">
        <v>604</v>
      </c>
      <c r="E112" s="25">
        <v>1.8115468409586057</v>
      </c>
      <c r="F112" s="18" t="str">
        <f>IF(Table1[[#This Row],[2015 Cropland Premium]]="No Data", "No Data", IF(OR(Table1[[#This Row],[2015 Cropland Premium]]=0.4,Table1[[#This Row],[2015 Cropland Premium]]&gt;0.4), "Yes", "No"))</f>
        <v>Yes</v>
      </c>
      <c r="G1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2" s="18" t="s">
        <v>7061</v>
      </c>
    </row>
    <row r="113" spans="1:8" x14ac:dyDescent="0.2">
      <c r="A113" s="18" t="s">
        <v>574</v>
      </c>
      <c r="B113" s="18" t="s">
        <v>573</v>
      </c>
      <c r="C113" s="19" t="s">
        <v>665</v>
      </c>
      <c r="D113" s="20" t="s">
        <v>666</v>
      </c>
      <c r="E113" s="25">
        <v>0.13282828282828282</v>
      </c>
      <c r="F113" s="18" t="str">
        <f>IF(Table1[[#This Row],[2015 Cropland Premium]]="No Data", "No Data", IF(OR(Table1[[#This Row],[2015 Cropland Premium]]=0.4,Table1[[#This Row],[2015 Cropland Premium]]&gt;0.4), "Yes", "No"))</f>
        <v>No</v>
      </c>
      <c r="G11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3" s="18" t="s">
        <v>7061</v>
      </c>
    </row>
    <row r="114" spans="1:8" x14ac:dyDescent="0.2">
      <c r="A114" s="18" t="s">
        <v>574</v>
      </c>
      <c r="B114" s="18" t="s">
        <v>573</v>
      </c>
      <c r="C114" s="19" t="s">
        <v>641</v>
      </c>
      <c r="D114" s="20" t="s">
        <v>642</v>
      </c>
      <c r="E114" s="25">
        <v>-5.4070881226053642E-2</v>
      </c>
      <c r="F114" s="18" t="str">
        <f>IF(Table1[[#This Row],[2015 Cropland Premium]]="No Data", "No Data", IF(OR(Table1[[#This Row],[2015 Cropland Premium]]=0.4,Table1[[#This Row],[2015 Cropland Premium]]&gt;0.4), "Yes", "No"))</f>
        <v>No</v>
      </c>
      <c r="G11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4" s="18" t="s">
        <v>7061</v>
      </c>
    </row>
    <row r="115" spans="1:8" x14ac:dyDescent="0.2">
      <c r="A115" s="18" t="s">
        <v>574</v>
      </c>
      <c r="B115" s="18" t="s">
        <v>573</v>
      </c>
      <c r="C115" s="19" t="s">
        <v>667</v>
      </c>
      <c r="D115" s="20" t="s">
        <v>668</v>
      </c>
      <c r="E115" s="25">
        <v>5.8585858585858581E-2</v>
      </c>
      <c r="F115" s="18" t="str">
        <f>IF(Table1[[#This Row],[2015 Cropland Premium]]="No Data", "No Data", IF(OR(Table1[[#This Row],[2015 Cropland Premium]]=0.4,Table1[[#This Row],[2015 Cropland Premium]]&gt;0.4), "Yes", "No"))</f>
        <v>No</v>
      </c>
      <c r="G11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5" s="18" t="s">
        <v>7061</v>
      </c>
    </row>
    <row r="116" spans="1:8" x14ac:dyDescent="0.2">
      <c r="A116" s="18" t="s">
        <v>574</v>
      </c>
      <c r="B116" s="18" t="s">
        <v>573</v>
      </c>
      <c r="C116" s="19" t="s">
        <v>605</v>
      </c>
      <c r="D116" s="20" t="s">
        <v>606</v>
      </c>
      <c r="E116" s="25">
        <v>0.72137991650186761</v>
      </c>
      <c r="F116" s="18" t="str">
        <f>IF(Table1[[#This Row],[2015 Cropland Premium]]="No Data", "No Data", IF(OR(Table1[[#This Row],[2015 Cropland Premium]]=0.4,Table1[[#This Row],[2015 Cropland Premium]]&gt;0.4), "Yes", "No"))</f>
        <v>Yes</v>
      </c>
      <c r="G116" s="26">
        <f>IF(Table1[[#This Row],[Eligible]]="No Data", "No Data", IF(Table1[[#This Row],[Eligible]]="No", "N/A", IF(Table1[[#This Row],[2015 Cropland Premium]]&gt;1, 0, (1-((Table1[[#This Row],[2015 Cropland Premium]]-0.4)/(1-0.4)))*0.5)))</f>
        <v>0.2321834029151103</v>
      </c>
      <c r="H116" s="18" t="s">
        <v>7061</v>
      </c>
    </row>
    <row r="117" spans="1:8" x14ac:dyDescent="0.2">
      <c r="A117" s="18" t="s">
        <v>574</v>
      </c>
      <c r="B117" s="18" t="s">
        <v>573</v>
      </c>
      <c r="C117" s="19" t="s">
        <v>590</v>
      </c>
      <c r="D117" s="20" t="s">
        <v>591</v>
      </c>
      <c r="E117" s="25">
        <v>0.62083333333333335</v>
      </c>
      <c r="F117" s="18" t="str">
        <f>IF(Table1[[#This Row],[2015 Cropland Premium]]="No Data", "No Data", IF(OR(Table1[[#This Row],[2015 Cropland Premium]]=0.4,Table1[[#This Row],[2015 Cropland Premium]]&gt;0.4), "Yes", "No"))</f>
        <v>Yes</v>
      </c>
      <c r="G117" s="26">
        <f>IF(Table1[[#This Row],[Eligible]]="No Data", "No Data", IF(Table1[[#This Row],[Eligible]]="No", "N/A", IF(Table1[[#This Row],[2015 Cropland Premium]]&gt;1, 0, (1-((Table1[[#This Row],[2015 Cropland Premium]]-0.4)/(1-0.4)))*0.5)))</f>
        <v>0.31597222222222221</v>
      </c>
      <c r="H117" s="18" t="s">
        <v>7061</v>
      </c>
    </row>
    <row r="118" spans="1:8" x14ac:dyDescent="0.2">
      <c r="A118" s="18" t="s">
        <v>574</v>
      </c>
      <c r="B118" s="18" t="s">
        <v>573</v>
      </c>
      <c r="C118" s="19" t="s">
        <v>440</v>
      </c>
      <c r="D118" s="20" t="s">
        <v>607</v>
      </c>
      <c r="E118" s="25">
        <v>3.0017857142857145</v>
      </c>
      <c r="F118" s="18" t="str">
        <f>IF(Table1[[#This Row],[2015 Cropland Premium]]="No Data", "No Data", IF(OR(Table1[[#This Row],[2015 Cropland Premium]]=0.4,Table1[[#This Row],[2015 Cropland Premium]]&gt;0.4), "Yes", "No"))</f>
        <v>Yes</v>
      </c>
      <c r="G1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8" s="18" t="s">
        <v>7061</v>
      </c>
    </row>
    <row r="119" spans="1:8" x14ac:dyDescent="0.2">
      <c r="A119" s="18" t="s">
        <v>574</v>
      </c>
      <c r="B119" s="18" t="s">
        <v>573</v>
      </c>
      <c r="C119" s="19" t="s">
        <v>458</v>
      </c>
      <c r="D119" s="20" t="s">
        <v>703</v>
      </c>
      <c r="E119" s="25">
        <v>3.5485119047619045</v>
      </c>
      <c r="F119" s="18" t="str">
        <f>IF(Table1[[#This Row],[2015 Cropland Premium]]="No Data", "No Data", IF(OR(Table1[[#This Row],[2015 Cropland Premium]]=0.4,Table1[[#This Row],[2015 Cropland Premium]]&gt;0.4), "Yes", "No"))</f>
        <v>Yes</v>
      </c>
      <c r="G1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9" s="18" t="s">
        <v>7061</v>
      </c>
    </row>
    <row r="120" spans="1:8" x14ac:dyDescent="0.2">
      <c r="A120" s="18" t="s">
        <v>574</v>
      </c>
      <c r="B120" s="18" t="s">
        <v>573</v>
      </c>
      <c r="C120" s="19" t="s">
        <v>619</v>
      </c>
      <c r="D120" s="20" t="s">
        <v>620</v>
      </c>
      <c r="E120" s="25">
        <v>1.1325863678804853</v>
      </c>
      <c r="F120" s="18" t="str">
        <f>IF(Table1[[#This Row],[2015 Cropland Premium]]="No Data", "No Data", IF(OR(Table1[[#This Row],[2015 Cropland Premium]]=0.4,Table1[[#This Row],[2015 Cropland Premium]]&gt;0.4), "Yes", "No"))</f>
        <v>Yes</v>
      </c>
      <c r="G1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0" s="18" t="s">
        <v>7061</v>
      </c>
    </row>
    <row r="121" spans="1:8" x14ac:dyDescent="0.2">
      <c r="A121" s="18" t="s">
        <v>574</v>
      </c>
      <c r="B121" s="18" t="s">
        <v>573</v>
      </c>
      <c r="C121" s="19" t="s">
        <v>669</v>
      </c>
      <c r="D121" s="20" t="s">
        <v>670</v>
      </c>
      <c r="E121" s="25">
        <v>0.64317405106195968</v>
      </c>
      <c r="F121" s="18" t="str">
        <f>IF(Table1[[#This Row],[2015 Cropland Premium]]="No Data", "No Data", IF(OR(Table1[[#This Row],[2015 Cropland Premium]]=0.4,Table1[[#This Row],[2015 Cropland Premium]]&gt;0.4), "Yes", "No"))</f>
        <v>Yes</v>
      </c>
      <c r="G121" s="26">
        <f>IF(Table1[[#This Row],[Eligible]]="No Data", "No Data", IF(Table1[[#This Row],[Eligible]]="No", "N/A", IF(Table1[[#This Row],[2015 Cropland Premium]]&gt;1, 0, (1-((Table1[[#This Row],[2015 Cropland Premium]]-0.4)/(1-0.4)))*0.5)))</f>
        <v>0.29735495744836693</v>
      </c>
      <c r="H121" s="18" t="s">
        <v>7061</v>
      </c>
    </row>
    <row r="122" spans="1:8" x14ac:dyDescent="0.2">
      <c r="A122" s="18" t="s">
        <v>574</v>
      </c>
      <c r="B122" s="18" t="s">
        <v>573</v>
      </c>
      <c r="C122" s="19" t="s">
        <v>414</v>
      </c>
      <c r="D122" s="20" t="s">
        <v>608</v>
      </c>
      <c r="E122" s="25">
        <v>1.9927346701540252</v>
      </c>
      <c r="F122" s="18" t="str">
        <f>IF(Table1[[#This Row],[2015 Cropland Premium]]="No Data", "No Data", IF(OR(Table1[[#This Row],[2015 Cropland Premium]]=0.4,Table1[[#This Row],[2015 Cropland Premium]]&gt;0.4), "Yes", "No"))</f>
        <v>Yes</v>
      </c>
      <c r="G1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2" s="18" t="s">
        <v>7061</v>
      </c>
    </row>
    <row r="123" spans="1:8" x14ac:dyDescent="0.2">
      <c r="A123" s="18" t="s">
        <v>574</v>
      </c>
      <c r="B123" s="18" t="s">
        <v>573</v>
      </c>
      <c r="C123" s="19" t="s">
        <v>462</v>
      </c>
      <c r="D123" s="20" t="s">
        <v>653</v>
      </c>
      <c r="E123" s="25">
        <v>5.418181818181818</v>
      </c>
      <c r="F123" s="18" t="str">
        <f>IF(Table1[[#This Row],[2015 Cropland Premium]]="No Data", "No Data", IF(OR(Table1[[#This Row],[2015 Cropland Premium]]=0.4,Table1[[#This Row],[2015 Cropland Premium]]&gt;0.4), "Yes", "No"))</f>
        <v>Yes</v>
      </c>
      <c r="G1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3" s="18" t="s">
        <v>7061</v>
      </c>
    </row>
    <row r="124" spans="1:8" x14ac:dyDescent="0.2">
      <c r="A124" s="18" t="s">
        <v>574</v>
      </c>
      <c r="B124" s="18" t="s">
        <v>573</v>
      </c>
      <c r="C124" s="19" t="s">
        <v>704</v>
      </c>
      <c r="D124" s="20" t="s">
        <v>705</v>
      </c>
      <c r="E124" s="25">
        <v>1.9598765432098766</v>
      </c>
      <c r="F124" s="18" t="str">
        <f>IF(Table1[[#This Row],[2015 Cropland Premium]]="No Data", "No Data", IF(OR(Table1[[#This Row],[2015 Cropland Premium]]=0.4,Table1[[#This Row],[2015 Cropland Premium]]&gt;0.4), "Yes", "No"))</f>
        <v>Yes</v>
      </c>
      <c r="G1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4" s="18" t="s">
        <v>7061</v>
      </c>
    </row>
    <row r="125" spans="1:8" x14ac:dyDescent="0.2">
      <c r="A125" s="18" t="s">
        <v>574</v>
      </c>
      <c r="B125" s="18" t="s">
        <v>573</v>
      </c>
      <c r="C125" s="19" t="s">
        <v>671</v>
      </c>
      <c r="D125" s="20" t="s">
        <v>672</v>
      </c>
      <c r="E125" s="25">
        <v>0.85479688268299425</v>
      </c>
      <c r="F125" s="18" t="str">
        <f>IF(Table1[[#This Row],[2015 Cropland Premium]]="No Data", "No Data", IF(OR(Table1[[#This Row],[2015 Cropland Premium]]=0.4,Table1[[#This Row],[2015 Cropland Premium]]&gt;0.4), "Yes", "No"))</f>
        <v>Yes</v>
      </c>
      <c r="G125" s="26">
        <f>IF(Table1[[#This Row],[Eligible]]="No Data", "No Data", IF(Table1[[#This Row],[Eligible]]="No", "N/A", IF(Table1[[#This Row],[2015 Cropland Premium]]&gt;1, 0, (1-((Table1[[#This Row],[2015 Cropland Premium]]-0.4)/(1-0.4)))*0.5)))</f>
        <v>0.12100259776417144</v>
      </c>
      <c r="H125" s="18" t="s">
        <v>7061</v>
      </c>
    </row>
    <row r="126" spans="1:8" x14ac:dyDescent="0.2">
      <c r="A126" s="18" t="s">
        <v>574</v>
      </c>
      <c r="B126" s="18" t="s">
        <v>573</v>
      </c>
      <c r="C126" s="19" t="s">
        <v>621</v>
      </c>
      <c r="D126" s="20" t="s">
        <v>622</v>
      </c>
      <c r="E126" s="25">
        <v>0.3819073083778966</v>
      </c>
      <c r="F126" s="18" t="str">
        <f>IF(Table1[[#This Row],[2015 Cropland Premium]]="No Data", "No Data", IF(OR(Table1[[#This Row],[2015 Cropland Premium]]=0.4,Table1[[#This Row],[2015 Cropland Premium]]&gt;0.4), "Yes", "No"))</f>
        <v>No</v>
      </c>
      <c r="G12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26" s="18" t="s">
        <v>7061</v>
      </c>
    </row>
    <row r="127" spans="1:8" x14ac:dyDescent="0.2">
      <c r="A127" s="18" t="s">
        <v>574</v>
      </c>
      <c r="B127" s="18" t="s">
        <v>573</v>
      </c>
      <c r="C127" s="19" t="s">
        <v>654</v>
      </c>
      <c r="D127" s="20" t="s">
        <v>655</v>
      </c>
      <c r="E127" s="25">
        <v>0.59316459316459313</v>
      </c>
      <c r="F127" s="18" t="str">
        <f>IF(Table1[[#This Row],[2015 Cropland Premium]]="No Data", "No Data", IF(OR(Table1[[#This Row],[2015 Cropland Premium]]=0.4,Table1[[#This Row],[2015 Cropland Premium]]&gt;0.4), "Yes", "No"))</f>
        <v>Yes</v>
      </c>
      <c r="G127" s="26">
        <f>IF(Table1[[#This Row],[Eligible]]="No Data", "No Data", IF(Table1[[#This Row],[Eligible]]="No", "N/A", IF(Table1[[#This Row],[2015 Cropland Premium]]&gt;1, 0, (1-((Table1[[#This Row],[2015 Cropland Premium]]-0.4)/(1-0.4)))*0.5)))</f>
        <v>0.33902950569617241</v>
      </c>
      <c r="H127" s="18" t="s">
        <v>7061</v>
      </c>
    </row>
    <row r="128" spans="1:8" x14ac:dyDescent="0.2">
      <c r="A128" s="18" t="s">
        <v>574</v>
      </c>
      <c r="B128" s="18" t="s">
        <v>573</v>
      </c>
      <c r="C128" s="19" t="s">
        <v>418</v>
      </c>
      <c r="D128" s="20" t="s">
        <v>581</v>
      </c>
      <c r="E128" s="25">
        <v>0.16356169412196578</v>
      </c>
      <c r="F128" s="18" t="str">
        <f>IF(Table1[[#This Row],[2015 Cropland Premium]]="No Data", "No Data", IF(OR(Table1[[#This Row],[2015 Cropland Premium]]=0.4,Table1[[#This Row],[2015 Cropland Premium]]&gt;0.4), "Yes", "No"))</f>
        <v>No</v>
      </c>
      <c r="G12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28" s="18" t="s">
        <v>7061</v>
      </c>
    </row>
    <row r="129" spans="1:8" x14ac:dyDescent="0.2">
      <c r="A129" s="18" t="s">
        <v>574</v>
      </c>
      <c r="B129" s="18" t="s">
        <v>573</v>
      </c>
      <c r="C129" s="19" t="s">
        <v>420</v>
      </c>
      <c r="D129" s="20" t="s">
        <v>592</v>
      </c>
      <c r="E129" s="25">
        <v>0.40519042416575624</v>
      </c>
      <c r="F129" s="18" t="str">
        <f>IF(Table1[[#This Row],[2015 Cropland Premium]]="No Data", "No Data", IF(OR(Table1[[#This Row],[2015 Cropland Premium]]=0.4,Table1[[#This Row],[2015 Cropland Premium]]&gt;0.4), "Yes", "No"))</f>
        <v>Yes</v>
      </c>
      <c r="G129" s="26">
        <f>IF(Table1[[#This Row],[Eligible]]="No Data", "No Data", IF(Table1[[#This Row],[Eligible]]="No", "N/A", IF(Table1[[#This Row],[2015 Cropland Premium]]&gt;1, 0, (1-((Table1[[#This Row],[2015 Cropland Premium]]-0.4)/(1-0.4)))*0.5)))</f>
        <v>0.49567464652853649</v>
      </c>
      <c r="H129" s="18" t="s">
        <v>7061</v>
      </c>
    </row>
    <row r="130" spans="1:8" x14ac:dyDescent="0.2">
      <c r="A130" s="18" t="s">
        <v>574</v>
      </c>
      <c r="B130" s="18" t="s">
        <v>573</v>
      </c>
      <c r="C130" s="19" t="s">
        <v>673</v>
      </c>
      <c r="D130" s="20" t="s">
        <v>674</v>
      </c>
      <c r="E130" s="25">
        <v>1.2794774669774669</v>
      </c>
      <c r="F130" s="18" t="str">
        <f>IF(Table1[[#This Row],[2015 Cropland Premium]]="No Data", "No Data", IF(OR(Table1[[#This Row],[2015 Cropland Premium]]=0.4,Table1[[#This Row],[2015 Cropland Premium]]&gt;0.4), "Yes", "No"))</f>
        <v>Yes</v>
      </c>
      <c r="G1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0" s="18" t="s">
        <v>7061</v>
      </c>
    </row>
    <row r="131" spans="1:8" x14ac:dyDescent="0.2">
      <c r="A131" s="18" t="s">
        <v>574</v>
      </c>
      <c r="B131" s="18" t="s">
        <v>573</v>
      </c>
      <c r="C131" s="19" t="s">
        <v>609</v>
      </c>
      <c r="D131" s="20" t="s">
        <v>610</v>
      </c>
      <c r="E131" s="25">
        <v>6.1934259259259257</v>
      </c>
      <c r="F131" s="18" t="str">
        <f>IF(Table1[[#This Row],[2015 Cropland Premium]]="No Data", "No Data", IF(OR(Table1[[#This Row],[2015 Cropland Premium]]=0.4,Table1[[#This Row],[2015 Cropland Premium]]&gt;0.4), "Yes", "No"))</f>
        <v>Yes</v>
      </c>
      <c r="G1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1" s="18" t="s">
        <v>7061</v>
      </c>
    </row>
    <row r="132" spans="1:8" x14ac:dyDescent="0.2">
      <c r="A132" s="18" t="s">
        <v>574</v>
      </c>
      <c r="B132" s="18" t="s">
        <v>573</v>
      </c>
      <c r="C132" s="19" t="s">
        <v>516</v>
      </c>
      <c r="D132" s="20" t="s">
        <v>656</v>
      </c>
      <c r="E132" s="25">
        <v>5.0167892072653979</v>
      </c>
      <c r="F132" s="18" t="str">
        <f>IF(Table1[[#This Row],[2015 Cropland Premium]]="No Data", "No Data", IF(OR(Table1[[#This Row],[2015 Cropland Premium]]=0.4,Table1[[#This Row],[2015 Cropland Premium]]&gt;0.4), "Yes", "No"))</f>
        <v>Yes</v>
      </c>
      <c r="G1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2" s="18" t="s">
        <v>7061</v>
      </c>
    </row>
    <row r="133" spans="1:8" x14ac:dyDescent="0.2">
      <c r="A133" s="18" t="s">
        <v>574</v>
      </c>
      <c r="B133" s="18" t="s">
        <v>573</v>
      </c>
      <c r="C133" s="19" t="s">
        <v>496</v>
      </c>
      <c r="D133" s="20" t="s">
        <v>675</v>
      </c>
      <c r="E133" s="25">
        <v>-8.6929330831769847E-2</v>
      </c>
      <c r="F133" s="18" t="str">
        <f>IF(Table1[[#This Row],[2015 Cropland Premium]]="No Data", "No Data", IF(OR(Table1[[#This Row],[2015 Cropland Premium]]=0.4,Table1[[#This Row],[2015 Cropland Premium]]&gt;0.4), "Yes", "No"))</f>
        <v>No</v>
      </c>
      <c r="G13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33" s="18" t="s">
        <v>7061</v>
      </c>
    </row>
    <row r="134" spans="1:8" x14ac:dyDescent="0.2">
      <c r="A134" s="18" t="s">
        <v>574</v>
      </c>
      <c r="B134" s="18" t="s">
        <v>573</v>
      </c>
      <c r="C134" s="19" t="s">
        <v>689</v>
      </c>
      <c r="D134" s="20" t="s">
        <v>690</v>
      </c>
      <c r="E134" s="25">
        <v>0.13514109347442679</v>
      </c>
      <c r="F134" s="18" t="str">
        <f>IF(Table1[[#This Row],[2015 Cropland Premium]]="No Data", "No Data", IF(OR(Table1[[#This Row],[2015 Cropland Premium]]=0.4,Table1[[#This Row],[2015 Cropland Premium]]&gt;0.4), "Yes", "No"))</f>
        <v>No</v>
      </c>
      <c r="G13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34" s="18" t="s">
        <v>7061</v>
      </c>
    </row>
    <row r="135" spans="1:8" x14ac:dyDescent="0.2">
      <c r="A135" s="18" t="s">
        <v>574</v>
      </c>
      <c r="B135" s="18" t="s">
        <v>573</v>
      </c>
      <c r="C135" s="19" t="s">
        <v>582</v>
      </c>
      <c r="D135" s="20" t="s">
        <v>583</v>
      </c>
      <c r="E135" s="25">
        <v>0.15330886645245456</v>
      </c>
      <c r="F135" s="18" t="str">
        <f>IF(Table1[[#This Row],[2015 Cropland Premium]]="No Data", "No Data", IF(OR(Table1[[#This Row],[2015 Cropland Premium]]=0.4,Table1[[#This Row],[2015 Cropland Premium]]&gt;0.4), "Yes", "No"))</f>
        <v>No</v>
      </c>
      <c r="G13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35" s="18" t="s">
        <v>7061</v>
      </c>
    </row>
    <row r="136" spans="1:8" x14ac:dyDescent="0.2">
      <c r="A136" s="18" t="s">
        <v>574</v>
      </c>
      <c r="B136" s="18" t="s">
        <v>573</v>
      </c>
      <c r="C136" s="19" t="s">
        <v>691</v>
      </c>
      <c r="D136" s="20" t="s">
        <v>692</v>
      </c>
      <c r="E136" s="25">
        <v>-0.16460018993352324</v>
      </c>
      <c r="F136" s="18" t="str">
        <f>IF(Table1[[#This Row],[2015 Cropland Premium]]="No Data", "No Data", IF(OR(Table1[[#This Row],[2015 Cropland Premium]]=0.4,Table1[[#This Row],[2015 Cropland Premium]]&gt;0.4), "Yes", "No"))</f>
        <v>No</v>
      </c>
      <c r="G13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36" s="18" t="s">
        <v>7061</v>
      </c>
    </row>
    <row r="137" spans="1:8" x14ac:dyDescent="0.2">
      <c r="A137" s="18" t="s">
        <v>574</v>
      </c>
      <c r="B137" s="18" t="s">
        <v>573</v>
      </c>
      <c r="C137" s="19" t="s">
        <v>498</v>
      </c>
      <c r="D137" s="20" t="s">
        <v>643</v>
      </c>
      <c r="E137" s="25">
        <v>0.96929736929736932</v>
      </c>
      <c r="F137" s="18" t="str">
        <f>IF(Table1[[#This Row],[2015 Cropland Premium]]="No Data", "No Data", IF(OR(Table1[[#This Row],[2015 Cropland Premium]]=0.4,Table1[[#This Row],[2015 Cropland Premium]]&gt;0.4), "Yes", "No"))</f>
        <v>Yes</v>
      </c>
      <c r="G137" s="26">
        <f>IF(Table1[[#This Row],[Eligible]]="No Data", "No Data", IF(Table1[[#This Row],[Eligible]]="No", "N/A", IF(Table1[[#This Row],[2015 Cropland Premium]]&gt;1, 0, (1-((Table1[[#This Row],[2015 Cropland Premium]]-0.4)/(1-0.4)))*0.5)))</f>
        <v>2.558552558552557E-2</v>
      </c>
      <c r="H137" s="18" t="s">
        <v>7061</v>
      </c>
    </row>
    <row r="138" spans="1:8" x14ac:dyDescent="0.2">
      <c r="A138" s="18" t="s">
        <v>574</v>
      </c>
      <c r="B138" s="18" t="s">
        <v>573</v>
      </c>
      <c r="C138" s="19" t="s">
        <v>657</v>
      </c>
      <c r="D138" s="20" t="s">
        <v>658</v>
      </c>
      <c r="E138" s="25">
        <v>5.0240500240500241</v>
      </c>
      <c r="F138" s="18" t="str">
        <f>IF(Table1[[#This Row],[2015 Cropland Premium]]="No Data", "No Data", IF(OR(Table1[[#This Row],[2015 Cropland Premium]]=0.4,Table1[[#This Row],[2015 Cropland Premium]]&gt;0.4), "Yes", "No"))</f>
        <v>Yes</v>
      </c>
      <c r="G1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8" s="18" t="s">
        <v>7061</v>
      </c>
    </row>
    <row r="139" spans="1:8" x14ac:dyDescent="0.2">
      <c r="A139" s="18" t="s">
        <v>574</v>
      </c>
      <c r="B139" s="18" t="s">
        <v>573</v>
      </c>
      <c r="C139" s="19" t="s">
        <v>538</v>
      </c>
      <c r="D139" s="20" t="s">
        <v>676</v>
      </c>
      <c r="E139" s="25">
        <v>0.21244705115672857</v>
      </c>
      <c r="F139" s="18" t="str">
        <f>IF(Table1[[#This Row],[2015 Cropland Premium]]="No Data", "No Data", IF(OR(Table1[[#This Row],[2015 Cropland Premium]]=0.4,Table1[[#This Row],[2015 Cropland Premium]]&gt;0.4), "Yes", "No"))</f>
        <v>No</v>
      </c>
      <c r="G13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39" s="18" t="s">
        <v>7061</v>
      </c>
    </row>
    <row r="140" spans="1:8" x14ac:dyDescent="0.2">
      <c r="A140" s="18" t="s">
        <v>574</v>
      </c>
      <c r="B140" s="18" t="s">
        <v>573</v>
      </c>
      <c r="C140" s="19" t="s">
        <v>611</v>
      </c>
      <c r="D140" s="20" t="s">
        <v>612</v>
      </c>
      <c r="E140" s="25">
        <v>4.063148148148148</v>
      </c>
      <c r="F140" s="18" t="str">
        <f>IF(Table1[[#This Row],[2015 Cropland Premium]]="No Data", "No Data", IF(OR(Table1[[#This Row],[2015 Cropland Premium]]=0.4,Table1[[#This Row],[2015 Cropland Premium]]&gt;0.4), "Yes", "No"))</f>
        <v>Yes</v>
      </c>
      <c r="G1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0" s="18" t="s">
        <v>7061</v>
      </c>
    </row>
    <row r="141" spans="1:8" x14ac:dyDescent="0.2">
      <c r="A141" s="18" t="s">
        <v>574</v>
      </c>
      <c r="B141" s="18" t="s">
        <v>573</v>
      </c>
      <c r="C141" s="19" t="s">
        <v>623</v>
      </c>
      <c r="D141" s="20" t="s">
        <v>624</v>
      </c>
      <c r="E141" s="25">
        <v>0.10346378767431398</v>
      </c>
      <c r="F141" s="18" t="str">
        <f>IF(Table1[[#This Row],[2015 Cropland Premium]]="No Data", "No Data", IF(OR(Table1[[#This Row],[2015 Cropland Premium]]=0.4,Table1[[#This Row],[2015 Cropland Premium]]&gt;0.4), "Yes", "No"))</f>
        <v>No</v>
      </c>
      <c r="G14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1" s="18" t="s">
        <v>7061</v>
      </c>
    </row>
    <row r="142" spans="1:8" x14ac:dyDescent="0.2">
      <c r="A142" s="18" t="s">
        <v>574</v>
      </c>
      <c r="B142" s="18" t="s">
        <v>573</v>
      </c>
      <c r="C142" s="19" t="s">
        <v>625</v>
      </c>
      <c r="D142" s="20" t="s">
        <v>626</v>
      </c>
      <c r="E142" s="25">
        <v>0.12455197132616487</v>
      </c>
      <c r="F142" s="18" t="str">
        <f>IF(Table1[[#This Row],[2015 Cropland Premium]]="No Data", "No Data", IF(OR(Table1[[#This Row],[2015 Cropland Premium]]=0.4,Table1[[#This Row],[2015 Cropland Premium]]&gt;0.4), "Yes", "No"))</f>
        <v>No</v>
      </c>
      <c r="G14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2" s="18" t="s">
        <v>7061</v>
      </c>
    </row>
    <row r="143" spans="1:8" x14ac:dyDescent="0.2">
      <c r="A143" s="18" t="s">
        <v>574</v>
      </c>
      <c r="B143" s="18" t="s">
        <v>573</v>
      </c>
      <c r="C143" s="19" t="s">
        <v>659</v>
      </c>
      <c r="D143" s="20" t="s">
        <v>660</v>
      </c>
      <c r="E143" s="25">
        <v>4.0570787237453905</v>
      </c>
      <c r="F143" s="18" t="str">
        <f>IF(Table1[[#This Row],[2015 Cropland Premium]]="No Data", "No Data", IF(OR(Table1[[#This Row],[2015 Cropland Premium]]=0.4,Table1[[#This Row],[2015 Cropland Premium]]&gt;0.4), "Yes", "No"))</f>
        <v>Yes</v>
      </c>
      <c r="G1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3" s="18" t="s">
        <v>7061</v>
      </c>
    </row>
    <row r="144" spans="1:8" x14ac:dyDescent="0.2">
      <c r="A144" s="18" t="s">
        <v>574</v>
      </c>
      <c r="B144" s="18" t="s">
        <v>573</v>
      </c>
      <c r="C144" s="19" t="s">
        <v>644</v>
      </c>
      <c r="D144" s="20" t="s">
        <v>645</v>
      </c>
      <c r="E144" s="25">
        <v>1.1823325877922426</v>
      </c>
      <c r="F144" s="18" t="str">
        <f>IF(Table1[[#This Row],[2015 Cropland Premium]]="No Data", "No Data", IF(OR(Table1[[#This Row],[2015 Cropland Premium]]=0.4,Table1[[#This Row],[2015 Cropland Premium]]&gt;0.4), "Yes", "No"))</f>
        <v>Yes</v>
      </c>
      <c r="G1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4" s="18" t="s">
        <v>7061</v>
      </c>
    </row>
    <row r="145" spans="1:8" x14ac:dyDescent="0.2">
      <c r="A145" s="18" t="s">
        <v>574</v>
      </c>
      <c r="B145" s="18" t="s">
        <v>573</v>
      </c>
      <c r="C145" s="19" t="s">
        <v>466</v>
      </c>
      <c r="D145" s="20" t="s">
        <v>613</v>
      </c>
      <c r="E145" s="25">
        <v>0.2281887022681596</v>
      </c>
      <c r="F145" s="18" t="str">
        <f>IF(Table1[[#This Row],[2015 Cropland Premium]]="No Data", "No Data", IF(OR(Table1[[#This Row],[2015 Cropland Premium]]=0.4,Table1[[#This Row],[2015 Cropland Premium]]&gt;0.4), "Yes", "No"))</f>
        <v>No</v>
      </c>
      <c r="G14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5" s="18" t="s">
        <v>7061</v>
      </c>
    </row>
    <row r="146" spans="1:8" x14ac:dyDescent="0.2">
      <c r="A146" s="18" t="s">
        <v>574</v>
      </c>
      <c r="B146" s="18" t="s">
        <v>573</v>
      </c>
      <c r="C146" s="19" t="s">
        <v>661</v>
      </c>
      <c r="D146" s="20" t="s">
        <v>662</v>
      </c>
      <c r="E146" s="25">
        <v>3.2941059338908798</v>
      </c>
      <c r="F146" s="18" t="str">
        <f>IF(Table1[[#This Row],[2015 Cropland Premium]]="No Data", "No Data", IF(OR(Table1[[#This Row],[2015 Cropland Premium]]=0.4,Table1[[#This Row],[2015 Cropland Premium]]&gt;0.4), "Yes", "No"))</f>
        <v>Yes</v>
      </c>
      <c r="G1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6" s="18" t="s">
        <v>7061</v>
      </c>
    </row>
    <row r="147" spans="1:8" x14ac:dyDescent="0.2">
      <c r="A147" s="18" t="s">
        <v>574</v>
      </c>
      <c r="B147" s="18" t="s">
        <v>573</v>
      </c>
      <c r="C147" s="19" t="s">
        <v>646</v>
      </c>
      <c r="D147" s="20" t="s">
        <v>647</v>
      </c>
      <c r="E147" s="25">
        <v>4.1331186258722487E-2</v>
      </c>
      <c r="F147" s="18" t="str">
        <f>IF(Table1[[#This Row],[2015 Cropland Premium]]="No Data", "No Data", IF(OR(Table1[[#This Row],[2015 Cropland Premium]]=0.4,Table1[[#This Row],[2015 Cropland Premium]]&gt;0.4), "Yes", "No"))</f>
        <v>No</v>
      </c>
      <c r="G14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7" s="18" t="s">
        <v>7061</v>
      </c>
    </row>
    <row r="148" spans="1:8" x14ac:dyDescent="0.2">
      <c r="A148" s="18" t="s">
        <v>574</v>
      </c>
      <c r="B148" s="18" t="s">
        <v>573</v>
      </c>
      <c r="C148" s="19" t="s">
        <v>627</v>
      </c>
      <c r="D148" s="20" t="s">
        <v>628</v>
      </c>
      <c r="E148" s="25">
        <v>6.2626262626262627E-2</v>
      </c>
      <c r="F148" s="18" t="str">
        <f>IF(Table1[[#This Row],[2015 Cropland Premium]]="No Data", "No Data", IF(OR(Table1[[#This Row],[2015 Cropland Premium]]=0.4,Table1[[#This Row],[2015 Cropland Premium]]&gt;0.4), "Yes", "No"))</f>
        <v>No</v>
      </c>
      <c r="G14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8" s="18" t="s">
        <v>7061</v>
      </c>
    </row>
    <row r="149" spans="1:8" x14ac:dyDescent="0.2">
      <c r="A149" s="18" t="s">
        <v>574</v>
      </c>
      <c r="B149" s="18" t="s">
        <v>573</v>
      </c>
      <c r="C149" s="19" t="s">
        <v>593</v>
      </c>
      <c r="D149" s="20" t="s">
        <v>594</v>
      </c>
      <c r="E149" s="25">
        <v>0.34318338666164755</v>
      </c>
      <c r="F149" s="18" t="str">
        <f>IF(Table1[[#This Row],[2015 Cropland Premium]]="No Data", "No Data", IF(OR(Table1[[#This Row],[2015 Cropland Premium]]=0.4,Table1[[#This Row],[2015 Cropland Premium]]&gt;0.4), "Yes", "No"))</f>
        <v>No</v>
      </c>
      <c r="G14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9" s="18" t="s">
        <v>7061</v>
      </c>
    </row>
    <row r="150" spans="1:8" x14ac:dyDescent="0.2">
      <c r="A150" s="18" t="s">
        <v>574</v>
      </c>
      <c r="B150" s="18" t="s">
        <v>573</v>
      </c>
      <c r="C150" s="19" t="s">
        <v>629</v>
      </c>
      <c r="D150" s="20" t="s">
        <v>630</v>
      </c>
      <c r="E150" s="25">
        <v>0.89165852069077867</v>
      </c>
      <c r="F150" s="18" t="str">
        <f>IF(Table1[[#This Row],[2015 Cropland Premium]]="No Data", "No Data", IF(OR(Table1[[#This Row],[2015 Cropland Premium]]=0.4,Table1[[#This Row],[2015 Cropland Premium]]&gt;0.4), "Yes", "No"))</f>
        <v>Yes</v>
      </c>
      <c r="G150" s="26">
        <f>IF(Table1[[#This Row],[Eligible]]="No Data", "No Data", IF(Table1[[#This Row],[Eligible]]="No", "N/A", IF(Table1[[#This Row],[2015 Cropland Premium]]&gt;1, 0, (1-((Table1[[#This Row],[2015 Cropland Premium]]-0.4)/(1-0.4)))*0.5)))</f>
        <v>9.0284566091017759E-2</v>
      </c>
      <c r="H150" s="18" t="s">
        <v>7061</v>
      </c>
    </row>
    <row r="151" spans="1:8" x14ac:dyDescent="0.2">
      <c r="A151" s="18" t="s">
        <v>574</v>
      </c>
      <c r="B151" s="18" t="s">
        <v>573</v>
      </c>
      <c r="C151" s="19" t="s">
        <v>677</v>
      </c>
      <c r="D151" s="20" t="s">
        <v>678</v>
      </c>
      <c r="E151" s="25">
        <v>0.19894179894179895</v>
      </c>
      <c r="F151" s="18" t="str">
        <f>IF(Table1[[#This Row],[2015 Cropland Premium]]="No Data", "No Data", IF(OR(Table1[[#This Row],[2015 Cropland Premium]]=0.4,Table1[[#This Row],[2015 Cropland Premium]]&gt;0.4), "Yes", "No"))</f>
        <v>No</v>
      </c>
      <c r="G15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51" s="18" t="s">
        <v>7061</v>
      </c>
    </row>
    <row r="152" spans="1:8" x14ac:dyDescent="0.2">
      <c r="A152" s="18" t="s">
        <v>574</v>
      </c>
      <c r="B152" s="18" t="s">
        <v>573</v>
      </c>
      <c r="C152" s="19" t="s">
        <v>595</v>
      </c>
      <c r="D152" s="20" t="s">
        <v>596</v>
      </c>
      <c r="E152" s="25">
        <v>0.57110579479000534</v>
      </c>
      <c r="F152" s="18" t="str">
        <f>IF(Table1[[#This Row],[2015 Cropland Premium]]="No Data", "No Data", IF(OR(Table1[[#This Row],[2015 Cropland Premium]]=0.4,Table1[[#This Row],[2015 Cropland Premium]]&gt;0.4), "Yes", "No"))</f>
        <v>Yes</v>
      </c>
      <c r="G152" s="26">
        <f>IF(Table1[[#This Row],[Eligible]]="No Data", "No Data", IF(Table1[[#This Row],[Eligible]]="No", "N/A", IF(Table1[[#This Row],[2015 Cropland Premium]]&gt;1, 0, (1-((Table1[[#This Row],[2015 Cropland Premium]]-0.4)/(1-0.4)))*0.5)))</f>
        <v>0.35741183767499557</v>
      </c>
      <c r="H152" s="18" t="s">
        <v>7061</v>
      </c>
    </row>
    <row r="153" spans="1:8" x14ac:dyDescent="0.2">
      <c r="A153" s="18" t="s">
        <v>574</v>
      </c>
      <c r="B153" s="18" t="s">
        <v>573</v>
      </c>
      <c r="C153" s="19" t="s">
        <v>597</v>
      </c>
      <c r="D153" s="20" t="s">
        <v>598</v>
      </c>
      <c r="E153" s="25">
        <v>0.23871104740669957</v>
      </c>
      <c r="F153" s="18" t="str">
        <f>IF(Table1[[#This Row],[2015 Cropland Premium]]="No Data", "No Data", IF(OR(Table1[[#This Row],[2015 Cropland Premium]]=0.4,Table1[[#This Row],[2015 Cropland Premium]]&gt;0.4), "Yes", "No"))</f>
        <v>No</v>
      </c>
      <c r="G15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53" s="18" t="s">
        <v>7061</v>
      </c>
    </row>
    <row r="154" spans="1:8" x14ac:dyDescent="0.2">
      <c r="A154" s="18" t="s">
        <v>574</v>
      </c>
      <c r="B154" s="18" t="s">
        <v>573</v>
      </c>
      <c r="C154" s="19" t="s">
        <v>693</v>
      </c>
      <c r="D154" s="20" t="s">
        <v>694</v>
      </c>
      <c r="E154" s="25">
        <v>6.9331817607679744E-2</v>
      </c>
      <c r="F154" s="18" t="str">
        <f>IF(Table1[[#This Row],[2015 Cropland Premium]]="No Data", "No Data", IF(OR(Table1[[#This Row],[2015 Cropland Premium]]=0.4,Table1[[#This Row],[2015 Cropland Premium]]&gt;0.4), "Yes", "No"))</f>
        <v>No</v>
      </c>
      <c r="G15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54" s="18" t="s">
        <v>7061</v>
      </c>
    </row>
    <row r="155" spans="1:8" x14ac:dyDescent="0.2">
      <c r="A155" s="18" t="s">
        <v>574</v>
      </c>
      <c r="B155" s="18" t="s">
        <v>573</v>
      </c>
      <c r="C155" s="19" t="s">
        <v>599</v>
      </c>
      <c r="D155" s="20" t="s">
        <v>600</v>
      </c>
      <c r="E155" s="25">
        <v>0.12709464027922446</v>
      </c>
      <c r="F155" s="18" t="str">
        <f>IF(Table1[[#This Row],[2015 Cropland Premium]]="No Data", "No Data", IF(OR(Table1[[#This Row],[2015 Cropland Premium]]=0.4,Table1[[#This Row],[2015 Cropland Premium]]&gt;0.4), "Yes", "No"))</f>
        <v>No</v>
      </c>
      <c r="G15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55" s="18" t="s">
        <v>7061</v>
      </c>
    </row>
    <row r="156" spans="1:8" x14ac:dyDescent="0.2">
      <c r="A156" s="18" t="s">
        <v>574</v>
      </c>
      <c r="B156" s="18" t="s">
        <v>573</v>
      </c>
      <c r="C156" s="19" t="s">
        <v>518</v>
      </c>
      <c r="D156" s="20" t="s">
        <v>584</v>
      </c>
      <c r="E156" s="25">
        <v>0.22802347310100646</v>
      </c>
      <c r="F156" s="18" t="str">
        <f>IF(Table1[[#This Row],[2015 Cropland Premium]]="No Data", "No Data", IF(OR(Table1[[#This Row],[2015 Cropland Premium]]=0.4,Table1[[#This Row],[2015 Cropland Premium]]&gt;0.4), "Yes", "No"))</f>
        <v>No</v>
      </c>
      <c r="G15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56" s="18" t="s">
        <v>7061</v>
      </c>
    </row>
    <row r="157" spans="1:8" x14ac:dyDescent="0.2">
      <c r="A157" s="18" t="s">
        <v>574</v>
      </c>
      <c r="B157" s="18" t="s">
        <v>573</v>
      </c>
      <c r="C157" s="19" t="s">
        <v>614</v>
      </c>
      <c r="D157" s="20" t="s">
        <v>615</v>
      </c>
      <c r="E157" s="25">
        <v>0.89667874396135261</v>
      </c>
      <c r="F157" s="18" t="str">
        <f>IF(Table1[[#This Row],[2015 Cropland Premium]]="No Data", "No Data", IF(OR(Table1[[#This Row],[2015 Cropland Premium]]=0.4,Table1[[#This Row],[2015 Cropland Premium]]&gt;0.4), "Yes", "No"))</f>
        <v>Yes</v>
      </c>
      <c r="G157" s="26">
        <f>IF(Table1[[#This Row],[Eligible]]="No Data", "No Data", IF(Table1[[#This Row],[Eligible]]="No", "N/A", IF(Table1[[#This Row],[2015 Cropland Premium]]&gt;1, 0, (1-((Table1[[#This Row],[2015 Cropland Premium]]-0.4)/(1-0.4)))*0.5)))</f>
        <v>8.6101046698872807E-2</v>
      </c>
      <c r="H157" s="18" t="s">
        <v>7061</v>
      </c>
    </row>
    <row r="158" spans="1:8" x14ac:dyDescent="0.2">
      <c r="A158" s="18" t="s">
        <v>574</v>
      </c>
      <c r="B158" s="18" t="s">
        <v>573</v>
      </c>
      <c r="C158" s="19" t="s">
        <v>663</v>
      </c>
      <c r="D158" s="20" t="s">
        <v>664</v>
      </c>
      <c r="E158" s="25">
        <v>4.3854359925788495</v>
      </c>
      <c r="F158" s="18" t="str">
        <f>IF(Table1[[#This Row],[2015 Cropland Premium]]="No Data", "No Data", IF(OR(Table1[[#This Row],[2015 Cropland Premium]]=0.4,Table1[[#This Row],[2015 Cropland Premium]]&gt;0.4), "Yes", "No"))</f>
        <v>Yes</v>
      </c>
      <c r="G1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8" s="18" t="s">
        <v>7061</v>
      </c>
    </row>
    <row r="159" spans="1:8" x14ac:dyDescent="0.2">
      <c r="A159" s="18" t="s">
        <v>574</v>
      </c>
      <c r="B159" s="18" t="s">
        <v>573</v>
      </c>
      <c r="C159" s="19" t="s">
        <v>631</v>
      </c>
      <c r="D159" s="20" t="s">
        <v>632</v>
      </c>
      <c r="E159" s="25">
        <v>4.040404040404043E-3</v>
      </c>
      <c r="F159" s="18" t="str">
        <f>IF(Table1[[#This Row],[2015 Cropland Premium]]="No Data", "No Data", IF(OR(Table1[[#This Row],[2015 Cropland Premium]]=0.4,Table1[[#This Row],[2015 Cropland Premium]]&gt;0.4), "Yes", "No"))</f>
        <v>No</v>
      </c>
      <c r="G15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59" s="18" t="s">
        <v>7061</v>
      </c>
    </row>
    <row r="160" spans="1:8" x14ac:dyDescent="0.2">
      <c r="A160" s="18" t="s">
        <v>706</v>
      </c>
      <c r="B160" s="18" t="s">
        <v>7066</v>
      </c>
      <c r="C160" s="19" t="s">
        <v>725</v>
      </c>
      <c r="D160" s="20" t="s">
        <v>726</v>
      </c>
      <c r="E160" s="25">
        <v>0.14080459770114942</v>
      </c>
      <c r="F160" s="18" t="str">
        <f>IF(Table1[[#This Row],[2015 Cropland Premium]]="No Data", "No Data", IF(OR(Table1[[#This Row],[2015 Cropland Premium]]=0.4,Table1[[#This Row],[2015 Cropland Premium]]&gt;0.4), "Yes", "No"))</f>
        <v>No</v>
      </c>
      <c r="G16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60" s="18" t="s">
        <v>7060</v>
      </c>
    </row>
    <row r="161" spans="1:8" x14ac:dyDescent="0.2">
      <c r="A161" s="18" t="s">
        <v>706</v>
      </c>
      <c r="B161" s="18" t="s">
        <v>7066</v>
      </c>
      <c r="C161" s="19" t="s">
        <v>784</v>
      </c>
      <c r="D161" s="20" t="s">
        <v>785</v>
      </c>
      <c r="E161" s="25" t="s">
        <v>7117</v>
      </c>
      <c r="F161" s="18" t="str">
        <f>IF(Table1[[#This Row],[2015 Cropland Premium]]="No Data", "No Data", IF(OR(Table1[[#This Row],[2015 Cropland Premium]]=0.4,Table1[[#This Row],[2015 Cropland Premium]]&gt;0.4), "Yes", "No"))</f>
        <v>No Data</v>
      </c>
      <c r="G16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61" s="18" t="s">
        <v>7060</v>
      </c>
    </row>
    <row r="162" spans="1:8" x14ac:dyDescent="0.2">
      <c r="A162" s="18" t="s">
        <v>706</v>
      </c>
      <c r="B162" s="18" t="s">
        <v>7066</v>
      </c>
      <c r="C162" s="19" t="s">
        <v>786</v>
      </c>
      <c r="D162" s="20" t="s">
        <v>787</v>
      </c>
      <c r="E162" s="25">
        <v>0.36554621848739499</v>
      </c>
      <c r="F162" s="18" t="str">
        <f>IF(Table1[[#This Row],[2015 Cropland Premium]]="No Data", "No Data", IF(OR(Table1[[#This Row],[2015 Cropland Premium]]=0.4,Table1[[#This Row],[2015 Cropland Premium]]&gt;0.4), "Yes", "No"))</f>
        <v>No</v>
      </c>
      <c r="G16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62" s="18" t="s">
        <v>7060</v>
      </c>
    </row>
    <row r="163" spans="1:8" x14ac:dyDescent="0.2">
      <c r="A163" s="18" t="s">
        <v>706</v>
      </c>
      <c r="B163" s="18" t="s">
        <v>7066</v>
      </c>
      <c r="C163" s="19" t="s">
        <v>750</v>
      </c>
      <c r="D163" s="20" t="s">
        <v>751</v>
      </c>
      <c r="E163" s="25">
        <v>1.6665757410438262</v>
      </c>
      <c r="F163" s="18" t="str">
        <f>IF(Table1[[#This Row],[2015 Cropland Premium]]="No Data", "No Data", IF(OR(Table1[[#This Row],[2015 Cropland Premium]]=0.4,Table1[[#This Row],[2015 Cropland Premium]]&gt;0.4), "Yes", "No"))</f>
        <v>Yes</v>
      </c>
      <c r="G1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3" s="18" t="s">
        <v>7061</v>
      </c>
    </row>
    <row r="164" spans="1:8" x14ac:dyDescent="0.2">
      <c r="A164" s="18" t="s">
        <v>706</v>
      </c>
      <c r="B164" s="18" t="s">
        <v>7066</v>
      </c>
      <c r="C164" s="19" t="s">
        <v>788</v>
      </c>
      <c r="D164" s="20" t="s">
        <v>789</v>
      </c>
      <c r="E164" s="25">
        <v>6.2732365673542137E-2</v>
      </c>
      <c r="F164" s="18" t="str">
        <f>IF(Table1[[#This Row],[2015 Cropland Premium]]="No Data", "No Data", IF(OR(Table1[[#This Row],[2015 Cropland Premium]]=0.4,Table1[[#This Row],[2015 Cropland Premium]]&gt;0.4), "Yes", "No"))</f>
        <v>No</v>
      </c>
      <c r="G16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64" s="18" t="s">
        <v>7060</v>
      </c>
    </row>
    <row r="165" spans="1:8" x14ac:dyDescent="0.2">
      <c r="A165" s="18" t="s">
        <v>706</v>
      </c>
      <c r="B165" s="18" t="s">
        <v>7066</v>
      </c>
      <c r="C165" s="19" t="s">
        <v>752</v>
      </c>
      <c r="D165" s="20" t="s">
        <v>753</v>
      </c>
      <c r="E165" s="25">
        <v>3.7407407407407405</v>
      </c>
      <c r="F165" s="18" t="str">
        <f>IF(Table1[[#This Row],[2015 Cropland Premium]]="No Data", "No Data", IF(OR(Table1[[#This Row],[2015 Cropland Premium]]=0.4,Table1[[#This Row],[2015 Cropland Premium]]&gt;0.4), "Yes", "No"))</f>
        <v>Yes</v>
      </c>
      <c r="G1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5" s="18" t="s">
        <v>7060</v>
      </c>
    </row>
    <row r="166" spans="1:8" x14ac:dyDescent="0.2">
      <c r="A166" s="18" t="s">
        <v>706</v>
      </c>
      <c r="B166" s="18" t="s">
        <v>7066</v>
      </c>
      <c r="C166" s="19" t="s">
        <v>727</v>
      </c>
      <c r="D166" s="20" t="s">
        <v>728</v>
      </c>
      <c r="E166" s="25">
        <v>0.4656913967258795</v>
      </c>
      <c r="F166" s="18" t="str">
        <f>IF(Table1[[#This Row],[2015 Cropland Premium]]="No Data", "No Data", IF(OR(Table1[[#This Row],[2015 Cropland Premium]]=0.4,Table1[[#This Row],[2015 Cropland Premium]]&gt;0.4), "Yes", "No"))</f>
        <v>Yes</v>
      </c>
      <c r="G166" s="26">
        <f>IF(Table1[[#This Row],[Eligible]]="No Data", "No Data", IF(Table1[[#This Row],[Eligible]]="No", "N/A", IF(Table1[[#This Row],[2015 Cropland Premium]]&gt;1, 0, (1-((Table1[[#This Row],[2015 Cropland Premium]]-0.4)/(1-0.4)))*0.5)))</f>
        <v>0.44525716939510041</v>
      </c>
      <c r="H166" s="18" t="s">
        <v>7060</v>
      </c>
    </row>
    <row r="167" spans="1:8" x14ac:dyDescent="0.2">
      <c r="A167" s="18" t="s">
        <v>706</v>
      </c>
      <c r="B167" s="18" t="s">
        <v>7066</v>
      </c>
      <c r="C167" s="19" t="s">
        <v>707</v>
      </c>
      <c r="D167" s="20" t="s">
        <v>708</v>
      </c>
      <c r="E167" s="25" t="s">
        <v>7117</v>
      </c>
      <c r="F167" s="18" t="str">
        <f>IF(Table1[[#This Row],[2015 Cropland Premium]]="No Data", "No Data", IF(OR(Table1[[#This Row],[2015 Cropland Premium]]=0.4,Table1[[#This Row],[2015 Cropland Premium]]&gt;0.4), "Yes", "No"))</f>
        <v>No Data</v>
      </c>
      <c r="G16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67" s="18" t="s">
        <v>7061</v>
      </c>
    </row>
    <row r="168" spans="1:8" x14ac:dyDescent="0.2">
      <c r="A168" s="18" t="s">
        <v>706</v>
      </c>
      <c r="B168" s="18" t="s">
        <v>7066</v>
      </c>
      <c r="C168" s="19" t="s">
        <v>790</v>
      </c>
      <c r="D168" s="20" t="s">
        <v>791</v>
      </c>
      <c r="E168" s="25">
        <v>1.1357289829512052</v>
      </c>
      <c r="F168" s="18" t="str">
        <f>IF(Table1[[#This Row],[2015 Cropland Premium]]="No Data", "No Data", IF(OR(Table1[[#This Row],[2015 Cropland Premium]]=0.4,Table1[[#This Row],[2015 Cropland Premium]]&gt;0.4), "Yes", "No"))</f>
        <v>Yes</v>
      </c>
      <c r="G1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8" s="18" t="s">
        <v>7061</v>
      </c>
    </row>
    <row r="169" spans="1:8" x14ac:dyDescent="0.2">
      <c r="A169" s="18" t="s">
        <v>706</v>
      </c>
      <c r="B169" s="18" t="s">
        <v>7066</v>
      </c>
      <c r="C169" s="19" t="s">
        <v>768</v>
      </c>
      <c r="D169" s="20" t="s">
        <v>769</v>
      </c>
      <c r="E169" s="25">
        <v>2.7470001263104713</v>
      </c>
      <c r="F169" s="18" t="str">
        <f>IF(Table1[[#This Row],[2015 Cropland Premium]]="No Data", "No Data", IF(OR(Table1[[#This Row],[2015 Cropland Premium]]=0.4,Table1[[#This Row],[2015 Cropland Premium]]&gt;0.4), "Yes", "No"))</f>
        <v>Yes</v>
      </c>
      <c r="G1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9" s="18" t="s">
        <v>7060</v>
      </c>
    </row>
    <row r="170" spans="1:8" x14ac:dyDescent="0.2">
      <c r="A170" s="18" t="s">
        <v>706</v>
      </c>
      <c r="B170" s="18" t="s">
        <v>7066</v>
      </c>
      <c r="C170" s="19" t="s">
        <v>754</v>
      </c>
      <c r="D170" s="20" t="s">
        <v>755</v>
      </c>
      <c r="E170" s="25">
        <v>0.59967946383040716</v>
      </c>
      <c r="F170" s="18" t="str">
        <f>IF(Table1[[#This Row],[2015 Cropland Premium]]="No Data", "No Data", IF(OR(Table1[[#This Row],[2015 Cropland Premium]]=0.4,Table1[[#This Row],[2015 Cropland Premium]]&gt;0.4), "Yes", "No"))</f>
        <v>Yes</v>
      </c>
      <c r="G170" s="26">
        <f>IF(Table1[[#This Row],[Eligible]]="No Data", "No Data", IF(Table1[[#This Row],[Eligible]]="No", "N/A", IF(Table1[[#This Row],[2015 Cropland Premium]]&gt;1, 0, (1-((Table1[[#This Row],[2015 Cropland Premium]]-0.4)/(1-0.4)))*0.5)))</f>
        <v>0.33360044680799406</v>
      </c>
      <c r="H170" s="18" t="s">
        <v>7060</v>
      </c>
    </row>
    <row r="171" spans="1:8" x14ac:dyDescent="0.2">
      <c r="A171" s="18" t="s">
        <v>706</v>
      </c>
      <c r="B171" s="18" t="s">
        <v>7066</v>
      </c>
      <c r="C171" s="19" t="s">
        <v>709</v>
      </c>
      <c r="D171" s="20" t="s">
        <v>710</v>
      </c>
      <c r="E171" s="25">
        <v>3.6956521739130435</v>
      </c>
      <c r="F171" s="18" t="str">
        <f>IF(Table1[[#This Row],[2015 Cropland Premium]]="No Data", "No Data", IF(OR(Table1[[#This Row],[2015 Cropland Premium]]=0.4,Table1[[#This Row],[2015 Cropland Premium]]&gt;0.4), "Yes", "No"))</f>
        <v>Yes</v>
      </c>
      <c r="G1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1" s="18" t="s">
        <v>7061</v>
      </c>
    </row>
    <row r="172" spans="1:8" x14ac:dyDescent="0.2">
      <c r="A172" s="18" t="s">
        <v>706</v>
      </c>
      <c r="B172" s="18" t="s">
        <v>7066</v>
      </c>
      <c r="C172" s="19" t="s">
        <v>805</v>
      </c>
      <c r="D172" s="20" t="s">
        <v>806</v>
      </c>
      <c r="E172" s="25" t="s">
        <v>7117</v>
      </c>
      <c r="F172" s="18" t="str">
        <f>IF(Table1[[#This Row],[2015 Cropland Premium]]="No Data", "No Data", IF(OR(Table1[[#This Row],[2015 Cropland Premium]]=0.4,Table1[[#This Row],[2015 Cropland Premium]]&gt;0.4), "Yes", "No"))</f>
        <v>No Data</v>
      </c>
      <c r="G17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2" s="18" t="s">
        <v>7060</v>
      </c>
    </row>
    <row r="173" spans="1:8" x14ac:dyDescent="0.2">
      <c r="A173" s="18" t="s">
        <v>706</v>
      </c>
      <c r="B173" s="18" t="s">
        <v>7066</v>
      </c>
      <c r="C173" s="19" t="s">
        <v>792</v>
      </c>
      <c r="D173" s="20" t="s">
        <v>793</v>
      </c>
      <c r="E173" s="25">
        <v>2.7491765480895918</v>
      </c>
      <c r="F173" s="18" t="str">
        <f>IF(Table1[[#This Row],[2015 Cropland Premium]]="No Data", "No Data", IF(OR(Table1[[#This Row],[2015 Cropland Premium]]=0.4,Table1[[#This Row],[2015 Cropland Premium]]&gt;0.4), "Yes", "No"))</f>
        <v>Yes</v>
      </c>
      <c r="G1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3" s="18" t="s">
        <v>7060</v>
      </c>
    </row>
    <row r="174" spans="1:8" x14ac:dyDescent="0.2">
      <c r="A174" s="18" t="s">
        <v>706</v>
      </c>
      <c r="B174" s="18" t="s">
        <v>7066</v>
      </c>
      <c r="C174" s="19" t="s">
        <v>770</v>
      </c>
      <c r="D174" s="20" t="s">
        <v>771</v>
      </c>
      <c r="E174" s="25">
        <v>4.356366797044763</v>
      </c>
      <c r="F174" s="18" t="str">
        <f>IF(Table1[[#This Row],[2015 Cropland Premium]]="No Data", "No Data", IF(OR(Table1[[#This Row],[2015 Cropland Premium]]=0.4,Table1[[#This Row],[2015 Cropland Premium]]&gt;0.4), "Yes", "No"))</f>
        <v>Yes</v>
      </c>
      <c r="G1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4" s="18" t="s">
        <v>7060</v>
      </c>
    </row>
    <row r="175" spans="1:8" x14ac:dyDescent="0.2">
      <c r="A175" s="18" t="s">
        <v>706</v>
      </c>
      <c r="B175" s="18" t="s">
        <v>7066</v>
      </c>
      <c r="C175" s="19" t="s">
        <v>772</v>
      </c>
      <c r="D175" s="20" t="s">
        <v>773</v>
      </c>
      <c r="E175" s="25">
        <v>1.6804187192118227</v>
      </c>
      <c r="F175" s="18" t="str">
        <f>IF(Table1[[#This Row],[2015 Cropland Premium]]="No Data", "No Data", IF(OR(Table1[[#This Row],[2015 Cropland Premium]]=0.4,Table1[[#This Row],[2015 Cropland Premium]]&gt;0.4), "Yes", "No"))</f>
        <v>Yes</v>
      </c>
      <c r="G1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5" s="18" t="s">
        <v>7060</v>
      </c>
    </row>
    <row r="176" spans="1:8" x14ac:dyDescent="0.2">
      <c r="A176" s="18" t="s">
        <v>706</v>
      </c>
      <c r="B176" s="18" t="s">
        <v>7066</v>
      </c>
      <c r="C176" s="19" t="s">
        <v>729</v>
      </c>
      <c r="D176" s="20" t="s">
        <v>730</v>
      </c>
      <c r="E176" s="25">
        <v>2.8704219954219954</v>
      </c>
      <c r="F176" s="18" t="str">
        <f>IF(Table1[[#This Row],[2015 Cropland Premium]]="No Data", "No Data", IF(OR(Table1[[#This Row],[2015 Cropland Premium]]=0.4,Table1[[#This Row],[2015 Cropland Premium]]&gt;0.4), "Yes", "No"))</f>
        <v>Yes</v>
      </c>
      <c r="G1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6" s="18" t="s">
        <v>7061</v>
      </c>
    </row>
    <row r="177" spans="1:8" x14ac:dyDescent="0.2">
      <c r="A177" s="18" t="s">
        <v>706</v>
      </c>
      <c r="B177" s="18" t="s">
        <v>7066</v>
      </c>
      <c r="C177" s="19" t="s">
        <v>719</v>
      </c>
      <c r="D177" s="20" t="s">
        <v>720</v>
      </c>
      <c r="E177" s="25">
        <v>1.2857142857142858</v>
      </c>
      <c r="F177" s="18" t="str">
        <f>IF(Table1[[#This Row],[2015 Cropland Premium]]="No Data", "No Data", IF(OR(Table1[[#This Row],[2015 Cropland Premium]]=0.4,Table1[[#This Row],[2015 Cropland Premium]]&gt;0.4), "Yes", "No"))</f>
        <v>Yes</v>
      </c>
      <c r="G1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7" s="18" t="s">
        <v>7060</v>
      </c>
    </row>
    <row r="178" spans="1:8" x14ac:dyDescent="0.2">
      <c r="A178" s="18" t="s">
        <v>706</v>
      </c>
      <c r="B178" s="18" t="s">
        <v>7066</v>
      </c>
      <c r="C178" s="19" t="s">
        <v>807</v>
      </c>
      <c r="D178" s="20" t="s">
        <v>808</v>
      </c>
      <c r="E178" s="25" t="s">
        <v>7117</v>
      </c>
      <c r="F178" s="18" t="str">
        <f>IF(Table1[[#This Row],[2015 Cropland Premium]]="No Data", "No Data", IF(OR(Table1[[#This Row],[2015 Cropland Premium]]=0.4,Table1[[#This Row],[2015 Cropland Premium]]&gt;0.4), "Yes", "No"))</f>
        <v>No Data</v>
      </c>
      <c r="G17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8" s="18" t="s">
        <v>7060</v>
      </c>
    </row>
    <row r="179" spans="1:8" x14ac:dyDescent="0.2">
      <c r="A179" s="18" t="s">
        <v>706</v>
      </c>
      <c r="B179" s="18" t="s">
        <v>7066</v>
      </c>
      <c r="C179" s="19" t="s">
        <v>774</v>
      </c>
      <c r="D179" s="20" t="s">
        <v>775</v>
      </c>
      <c r="E179" s="25">
        <v>1.0586419753086418</v>
      </c>
      <c r="F179" s="18" t="str">
        <f>IF(Table1[[#This Row],[2015 Cropland Premium]]="No Data", "No Data", IF(OR(Table1[[#This Row],[2015 Cropland Premium]]=0.4,Table1[[#This Row],[2015 Cropland Premium]]&gt;0.4), "Yes", "No"))</f>
        <v>Yes</v>
      </c>
      <c r="G1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9" s="18" t="s">
        <v>7060</v>
      </c>
    </row>
    <row r="180" spans="1:8" x14ac:dyDescent="0.2">
      <c r="A180" s="18" t="s">
        <v>706</v>
      </c>
      <c r="B180" s="18" t="s">
        <v>7066</v>
      </c>
      <c r="C180" s="19" t="s">
        <v>731</v>
      </c>
      <c r="D180" s="20" t="s">
        <v>732</v>
      </c>
      <c r="E180" s="25">
        <v>0.71523497688751936</v>
      </c>
      <c r="F180" s="18" t="str">
        <f>IF(Table1[[#This Row],[2015 Cropland Premium]]="No Data", "No Data", IF(OR(Table1[[#This Row],[2015 Cropland Premium]]=0.4,Table1[[#This Row],[2015 Cropland Premium]]&gt;0.4), "Yes", "No"))</f>
        <v>Yes</v>
      </c>
      <c r="G180" s="26">
        <f>IF(Table1[[#This Row],[Eligible]]="No Data", "No Data", IF(Table1[[#This Row],[Eligible]]="No", "N/A", IF(Table1[[#This Row],[2015 Cropland Premium]]&gt;1, 0, (1-((Table1[[#This Row],[2015 Cropland Premium]]-0.4)/(1-0.4)))*0.5)))</f>
        <v>0.2373041859270672</v>
      </c>
      <c r="H180" s="18" t="s">
        <v>7060</v>
      </c>
    </row>
    <row r="181" spans="1:8" x14ac:dyDescent="0.2">
      <c r="A181" s="18" t="s">
        <v>706</v>
      </c>
      <c r="B181" s="18" t="s">
        <v>7066</v>
      </c>
      <c r="C181" s="19" t="s">
        <v>794</v>
      </c>
      <c r="D181" s="20" t="s">
        <v>795</v>
      </c>
      <c r="E181" s="25">
        <v>0.59937888198757772</v>
      </c>
      <c r="F181" s="18" t="str">
        <f>IF(Table1[[#This Row],[2015 Cropland Premium]]="No Data", "No Data", IF(OR(Table1[[#This Row],[2015 Cropland Premium]]=0.4,Table1[[#This Row],[2015 Cropland Premium]]&gt;0.4), "Yes", "No"))</f>
        <v>Yes</v>
      </c>
      <c r="G181" s="26">
        <f>IF(Table1[[#This Row],[Eligible]]="No Data", "No Data", IF(Table1[[#This Row],[Eligible]]="No", "N/A", IF(Table1[[#This Row],[2015 Cropland Premium]]&gt;1, 0, (1-((Table1[[#This Row],[2015 Cropland Premium]]-0.4)/(1-0.4)))*0.5)))</f>
        <v>0.33385093167701857</v>
      </c>
      <c r="H181" s="18" t="s">
        <v>7060</v>
      </c>
    </row>
    <row r="182" spans="1:8" x14ac:dyDescent="0.2">
      <c r="A182" s="18" t="s">
        <v>706</v>
      </c>
      <c r="B182" s="18" t="s">
        <v>7066</v>
      </c>
      <c r="C182" s="19" t="s">
        <v>711</v>
      </c>
      <c r="D182" s="20" t="s">
        <v>712</v>
      </c>
      <c r="E182" s="25" t="s">
        <v>7117</v>
      </c>
      <c r="F182" s="18" t="str">
        <f>IF(Table1[[#This Row],[2015 Cropland Premium]]="No Data", "No Data", IF(OR(Table1[[#This Row],[2015 Cropland Premium]]=0.4,Table1[[#This Row],[2015 Cropland Premium]]&gt;0.4), "Yes", "No"))</f>
        <v>No Data</v>
      </c>
      <c r="G18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2" s="18" t="s">
        <v>7061</v>
      </c>
    </row>
    <row r="183" spans="1:8" x14ac:dyDescent="0.2">
      <c r="A183" s="18" t="s">
        <v>706</v>
      </c>
      <c r="B183" s="18" t="s">
        <v>7066</v>
      </c>
      <c r="C183" s="19" t="s">
        <v>776</v>
      </c>
      <c r="D183" s="20" t="s">
        <v>777</v>
      </c>
      <c r="E183" s="25">
        <v>1.5152958152958156</v>
      </c>
      <c r="F183" s="18" t="str">
        <f>IF(Table1[[#This Row],[2015 Cropland Premium]]="No Data", "No Data", IF(OR(Table1[[#This Row],[2015 Cropland Premium]]=0.4,Table1[[#This Row],[2015 Cropland Premium]]&gt;0.4), "Yes", "No"))</f>
        <v>Yes</v>
      </c>
      <c r="G1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3" s="18" t="s">
        <v>7060</v>
      </c>
    </row>
    <row r="184" spans="1:8" x14ac:dyDescent="0.2">
      <c r="A184" s="18" t="s">
        <v>706</v>
      </c>
      <c r="B184" s="18" t="s">
        <v>7066</v>
      </c>
      <c r="C184" s="19" t="s">
        <v>721</v>
      </c>
      <c r="D184" s="20" t="s">
        <v>722</v>
      </c>
      <c r="E184" s="25">
        <v>2.395607747445478</v>
      </c>
      <c r="F184" s="18" t="str">
        <f>IF(Table1[[#This Row],[2015 Cropland Premium]]="No Data", "No Data", IF(OR(Table1[[#This Row],[2015 Cropland Premium]]=0.4,Table1[[#This Row],[2015 Cropland Premium]]&gt;0.4), "Yes", "No"))</f>
        <v>Yes</v>
      </c>
      <c r="G1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4" s="18" t="s">
        <v>7060</v>
      </c>
    </row>
    <row r="185" spans="1:8" x14ac:dyDescent="0.2">
      <c r="A185" s="18" t="s">
        <v>706</v>
      </c>
      <c r="B185" s="18" t="s">
        <v>7066</v>
      </c>
      <c r="C185" s="19" t="s">
        <v>796</v>
      </c>
      <c r="D185" s="20" t="s">
        <v>797</v>
      </c>
      <c r="E185" s="25">
        <v>0.3995643995643996</v>
      </c>
      <c r="F185" s="18" t="str">
        <f>IF(Table1[[#This Row],[2015 Cropland Premium]]="No Data", "No Data", IF(OR(Table1[[#This Row],[2015 Cropland Premium]]=0.4,Table1[[#This Row],[2015 Cropland Premium]]&gt;0.4), "Yes", "No"))</f>
        <v>No</v>
      </c>
      <c r="G18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85" s="18" t="s">
        <v>7060</v>
      </c>
    </row>
    <row r="186" spans="1:8" x14ac:dyDescent="0.2">
      <c r="A186" s="18" t="s">
        <v>706</v>
      </c>
      <c r="B186" s="18" t="s">
        <v>7066</v>
      </c>
      <c r="C186" s="19" t="s">
        <v>733</v>
      </c>
      <c r="D186" s="20" t="s">
        <v>734</v>
      </c>
      <c r="E186" s="25">
        <v>1.2891900937081657</v>
      </c>
      <c r="F186" s="18" t="str">
        <f>IF(Table1[[#This Row],[2015 Cropland Premium]]="No Data", "No Data", IF(OR(Table1[[#This Row],[2015 Cropland Premium]]=0.4,Table1[[#This Row],[2015 Cropland Premium]]&gt;0.4), "Yes", "No"))</f>
        <v>Yes</v>
      </c>
      <c r="G1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6" s="18" t="s">
        <v>7060</v>
      </c>
    </row>
    <row r="187" spans="1:8" x14ac:dyDescent="0.2">
      <c r="A187" s="18" t="s">
        <v>706</v>
      </c>
      <c r="B187" s="18" t="s">
        <v>7066</v>
      </c>
      <c r="C187" s="19" t="s">
        <v>735</v>
      </c>
      <c r="D187" s="20" t="s">
        <v>736</v>
      </c>
      <c r="E187" s="25">
        <v>3.4363764766307141</v>
      </c>
      <c r="F187" s="18" t="str">
        <f>IF(Table1[[#This Row],[2015 Cropland Premium]]="No Data", "No Data", IF(OR(Table1[[#This Row],[2015 Cropland Premium]]=0.4,Table1[[#This Row],[2015 Cropland Premium]]&gt;0.4), "Yes", "No"))</f>
        <v>Yes</v>
      </c>
      <c r="G1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7" s="18" t="s">
        <v>7060</v>
      </c>
    </row>
    <row r="188" spans="1:8" x14ac:dyDescent="0.2">
      <c r="A188" s="18" t="s">
        <v>706</v>
      </c>
      <c r="B188" s="18" t="s">
        <v>7066</v>
      </c>
      <c r="C188" s="19" t="s">
        <v>689</v>
      </c>
      <c r="D188" s="20" t="s">
        <v>798</v>
      </c>
      <c r="E188" s="25">
        <v>0.33915665273423895</v>
      </c>
      <c r="F188" s="18" t="str">
        <f>IF(Table1[[#This Row],[2015 Cropland Premium]]="No Data", "No Data", IF(OR(Table1[[#This Row],[2015 Cropland Premium]]=0.4,Table1[[#This Row],[2015 Cropland Premium]]&gt;0.4), "Yes", "No"))</f>
        <v>No</v>
      </c>
      <c r="G18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88" s="18" t="s">
        <v>7061</v>
      </c>
    </row>
    <row r="189" spans="1:8" x14ac:dyDescent="0.2">
      <c r="A189" s="18" t="s">
        <v>706</v>
      </c>
      <c r="B189" s="18" t="s">
        <v>7066</v>
      </c>
      <c r="C189" s="19" t="s">
        <v>809</v>
      </c>
      <c r="D189" s="20" t="s">
        <v>810</v>
      </c>
      <c r="E189" s="25" t="s">
        <v>7117</v>
      </c>
      <c r="F189" s="18" t="str">
        <f>IF(Table1[[#This Row],[2015 Cropland Premium]]="No Data", "No Data", IF(OR(Table1[[#This Row],[2015 Cropland Premium]]=0.4,Table1[[#This Row],[2015 Cropland Premium]]&gt;0.4), "Yes", "No"))</f>
        <v>No Data</v>
      </c>
      <c r="G18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9" s="18" t="s">
        <v>7060</v>
      </c>
    </row>
    <row r="190" spans="1:8" x14ac:dyDescent="0.2">
      <c r="A190" s="18" t="s">
        <v>706</v>
      </c>
      <c r="B190" s="18" t="s">
        <v>7066</v>
      </c>
      <c r="C190" s="19" t="s">
        <v>799</v>
      </c>
      <c r="D190" s="20" t="s">
        <v>800</v>
      </c>
      <c r="E190" s="25">
        <v>0.20423041011276308</v>
      </c>
      <c r="F190" s="18" t="str">
        <f>IF(Table1[[#This Row],[2015 Cropland Premium]]="No Data", "No Data", IF(OR(Table1[[#This Row],[2015 Cropland Premium]]=0.4,Table1[[#This Row],[2015 Cropland Premium]]&gt;0.4), "Yes", "No"))</f>
        <v>No</v>
      </c>
      <c r="G19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90" s="18" t="s">
        <v>7060</v>
      </c>
    </row>
    <row r="191" spans="1:8" x14ac:dyDescent="0.2">
      <c r="A191" s="18" t="s">
        <v>706</v>
      </c>
      <c r="B191" s="18" t="s">
        <v>7066</v>
      </c>
      <c r="C191" s="19" t="s">
        <v>723</v>
      </c>
      <c r="D191" s="20" t="s">
        <v>724</v>
      </c>
      <c r="E191" s="25">
        <v>0.35</v>
      </c>
      <c r="F191" s="18" t="str">
        <f>IF(Table1[[#This Row],[2015 Cropland Premium]]="No Data", "No Data", IF(OR(Table1[[#This Row],[2015 Cropland Premium]]=0.4,Table1[[#This Row],[2015 Cropland Premium]]&gt;0.4), "Yes", "No"))</f>
        <v>No</v>
      </c>
      <c r="G19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91" s="18" t="s">
        <v>7060</v>
      </c>
    </row>
    <row r="192" spans="1:8" x14ac:dyDescent="0.2">
      <c r="A192" s="18" t="s">
        <v>706</v>
      </c>
      <c r="B192" s="18" t="s">
        <v>7066</v>
      </c>
      <c r="C192" s="19" t="s">
        <v>811</v>
      </c>
      <c r="D192" s="20" t="s">
        <v>812</v>
      </c>
      <c r="E192" s="25">
        <v>4.500285689170183</v>
      </c>
      <c r="F192" s="18" t="str">
        <f>IF(Table1[[#This Row],[2015 Cropland Premium]]="No Data", "No Data", IF(OR(Table1[[#This Row],[2015 Cropland Premium]]=0.4,Table1[[#This Row],[2015 Cropland Premium]]&gt;0.4), "Yes", "No"))</f>
        <v>Yes</v>
      </c>
      <c r="G1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2" s="18" t="s">
        <v>7060</v>
      </c>
    </row>
    <row r="193" spans="1:8" x14ac:dyDescent="0.2">
      <c r="A193" s="18" t="s">
        <v>706</v>
      </c>
      <c r="B193" s="18" t="s">
        <v>7066</v>
      </c>
      <c r="C193" s="19" t="s">
        <v>756</v>
      </c>
      <c r="D193" s="20" t="s">
        <v>757</v>
      </c>
      <c r="E193" s="25">
        <v>1.0891891891891892</v>
      </c>
      <c r="F193" s="18" t="str">
        <f>IF(Table1[[#This Row],[2015 Cropland Premium]]="No Data", "No Data", IF(OR(Table1[[#This Row],[2015 Cropland Premium]]=0.4,Table1[[#This Row],[2015 Cropland Premium]]&gt;0.4), "Yes", "No"))</f>
        <v>Yes</v>
      </c>
      <c r="G1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3" s="18" t="s">
        <v>7060</v>
      </c>
    </row>
    <row r="194" spans="1:8" x14ac:dyDescent="0.2">
      <c r="A194" s="18" t="s">
        <v>706</v>
      </c>
      <c r="B194" s="18" t="s">
        <v>7066</v>
      </c>
      <c r="C194" s="19" t="s">
        <v>737</v>
      </c>
      <c r="D194" s="20" t="s">
        <v>738</v>
      </c>
      <c r="E194" s="25">
        <v>2.2261285462504974</v>
      </c>
      <c r="F194" s="18" t="str">
        <f>IF(Table1[[#This Row],[2015 Cropland Premium]]="No Data", "No Data", IF(OR(Table1[[#This Row],[2015 Cropland Premium]]=0.4,Table1[[#This Row],[2015 Cropland Premium]]&gt;0.4), "Yes", "No"))</f>
        <v>Yes</v>
      </c>
      <c r="G1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4" s="18" t="s">
        <v>7060</v>
      </c>
    </row>
    <row r="195" spans="1:8" x14ac:dyDescent="0.2">
      <c r="A195" s="18" t="s">
        <v>706</v>
      </c>
      <c r="B195" s="18" t="s">
        <v>7066</v>
      </c>
      <c r="C195" s="19" t="s">
        <v>813</v>
      </c>
      <c r="D195" s="20" t="s">
        <v>814</v>
      </c>
      <c r="E195" s="25" t="s">
        <v>7117</v>
      </c>
      <c r="F195" s="18" t="str">
        <f>IF(Table1[[#This Row],[2015 Cropland Premium]]="No Data", "No Data", IF(OR(Table1[[#This Row],[2015 Cropland Premium]]=0.4,Table1[[#This Row],[2015 Cropland Premium]]&gt;0.4), "Yes", "No"))</f>
        <v>No Data</v>
      </c>
      <c r="G19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95" s="18" t="s">
        <v>7060</v>
      </c>
    </row>
    <row r="196" spans="1:8" x14ac:dyDescent="0.2">
      <c r="A196" s="18" t="s">
        <v>706</v>
      </c>
      <c r="B196" s="18" t="s">
        <v>7066</v>
      </c>
      <c r="C196" s="19" t="s">
        <v>815</v>
      </c>
      <c r="D196" s="20" t="s">
        <v>816</v>
      </c>
      <c r="E196" s="25">
        <v>6.0073575949367095</v>
      </c>
      <c r="F196" s="18" t="str">
        <f>IF(Table1[[#This Row],[2015 Cropland Premium]]="No Data", "No Data", IF(OR(Table1[[#This Row],[2015 Cropland Premium]]=0.4,Table1[[#This Row],[2015 Cropland Premium]]&gt;0.4), "Yes", "No"))</f>
        <v>Yes</v>
      </c>
      <c r="G1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6" s="18" t="s">
        <v>7060</v>
      </c>
    </row>
    <row r="197" spans="1:8" x14ac:dyDescent="0.2">
      <c r="A197" s="18" t="s">
        <v>706</v>
      </c>
      <c r="B197" s="18" t="s">
        <v>7066</v>
      </c>
      <c r="C197" s="19" t="s">
        <v>739</v>
      </c>
      <c r="D197" s="20" t="s">
        <v>740</v>
      </c>
      <c r="E197" s="25" t="s">
        <v>7117</v>
      </c>
      <c r="F197" s="18" t="str">
        <f>IF(Table1[[#This Row],[2015 Cropland Premium]]="No Data", "No Data", IF(OR(Table1[[#This Row],[2015 Cropland Premium]]=0.4,Table1[[#This Row],[2015 Cropland Premium]]&gt;0.4), "Yes", "No"))</f>
        <v>No Data</v>
      </c>
      <c r="G19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97" s="18" t="s">
        <v>7060</v>
      </c>
    </row>
    <row r="198" spans="1:8" x14ac:dyDescent="0.2">
      <c r="A198" s="18" t="s">
        <v>706</v>
      </c>
      <c r="B198" s="18" t="s">
        <v>7066</v>
      </c>
      <c r="C198" s="19" t="s">
        <v>778</v>
      </c>
      <c r="D198" s="20" t="s">
        <v>779</v>
      </c>
      <c r="E198" s="25">
        <v>1.8616605616605615</v>
      </c>
      <c r="F198" s="18" t="str">
        <f>IF(Table1[[#This Row],[2015 Cropland Premium]]="No Data", "No Data", IF(OR(Table1[[#This Row],[2015 Cropland Premium]]=0.4,Table1[[#This Row],[2015 Cropland Premium]]&gt;0.4), "Yes", "No"))</f>
        <v>Yes</v>
      </c>
      <c r="G1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8" s="18" t="s">
        <v>7060</v>
      </c>
    </row>
    <row r="199" spans="1:8" x14ac:dyDescent="0.2">
      <c r="A199" s="18" t="s">
        <v>706</v>
      </c>
      <c r="B199" s="18" t="s">
        <v>7066</v>
      </c>
      <c r="C199" s="19" t="s">
        <v>741</v>
      </c>
      <c r="D199" s="20" t="s">
        <v>742</v>
      </c>
      <c r="E199" s="25">
        <v>2.3921019900497513</v>
      </c>
      <c r="F199" s="18" t="str">
        <f>IF(Table1[[#This Row],[2015 Cropland Premium]]="No Data", "No Data", IF(OR(Table1[[#This Row],[2015 Cropland Premium]]=0.4,Table1[[#This Row],[2015 Cropland Premium]]&gt;0.4), "Yes", "No"))</f>
        <v>Yes</v>
      </c>
      <c r="G1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9" s="18" t="s">
        <v>7060</v>
      </c>
    </row>
    <row r="200" spans="1:8" x14ac:dyDescent="0.2">
      <c r="A200" s="18" t="s">
        <v>706</v>
      </c>
      <c r="B200" s="18" t="s">
        <v>7066</v>
      </c>
      <c r="C200" s="19" t="s">
        <v>743</v>
      </c>
      <c r="D200" s="20" t="s">
        <v>744</v>
      </c>
      <c r="E200" s="25">
        <v>2.8704219954219954</v>
      </c>
      <c r="F200" s="18" t="str">
        <f>IF(Table1[[#This Row],[2015 Cropland Premium]]="No Data", "No Data", IF(OR(Table1[[#This Row],[2015 Cropland Premium]]=0.4,Table1[[#This Row],[2015 Cropland Premium]]&gt;0.4), "Yes", "No"))</f>
        <v>Yes</v>
      </c>
      <c r="G2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0" s="18" t="s">
        <v>7060</v>
      </c>
    </row>
    <row r="201" spans="1:8" x14ac:dyDescent="0.2">
      <c r="A201" s="18" t="s">
        <v>706</v>
      </c>
      <c r="B201" s="18" t="s">
        <v>7066</v>
      </c>
      <c r="C201" s="19" t="s">
        <v>817</v>
      </c>
      <c r="D201" s="20" t="s">
        <v>818</v>
      </c>
      <c r="E201" s="25">
        <v>6.3605216622458007</v>
      </c>
      <c r="F201" s="18" t="str">
        <f>IF(Table1[[#This Row],[2015 Cropland Premium]]="No Data", "No Data", IF(OR(Table1[[#This Row],[2015 Cropland Premium]]=0.4,Table1[[#This Row],[2015 Cropland Premium]]&gt;0.4), "Yes", "No"))</f>
        <v>Yes</v>
      </c>
      <c r="G2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1" s="18" t="s">
        <v>7060</v>
      </c>
    </row>
    <row r="202" spans="1:8" x14ac:dyDescent="0.2">
      <c r="A202" s="18" t="s">
        <v>706</v>
      </c>
      <c r="B202" s="18" t="s">
        <v>7066</v>
      </c>
      <c r="C202" s="19" t="s">
        <v>745</v>
      </c>
      <c r="D202" s="20" t="s">
        <v>746</v>
      </c>
      <c r="E202" s="25">
        <v>2.5108231140839838</v>
      </c>
      <c r="F202" s="18" t="str">
        <f>IF(Table1[[#This Row],[2015 Cropland Premium]]="No Data", "No Data", IF(OR(Table1[[#This Row],[2015 Cropland Premium]]=0.4,Table1[[#This Row],[2015 Cropland Premium]]&gt;0.4), "Yes", "No"))</f>
        <v>Yes</v>
      </c>
      <c r="G2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2" s="18" t="s">
        <v>7060</v>
      </c>
    </row>
    <row r="203" spans="1:8" x14ac:dyDescent="0.2">
      <c r="A203" s="18" t="s">
        <v>706</v>
      </c>
      <c r="B203" s="18" t="s">
        <v>7066</v>
      </c>
      <c r="C203" s="19" t="s">
        <v>569</v>
      </c>
      <c r="D203" s="20" t="s">
        <v>747</v>
      </c>
      <c r="E203" s="25">
        <v>4.0273504273504281</v>
      </c>
      <c r="F203" s="18" t="str">
        <f>IF(Table1[[#This Row],[2015 Cropland Premium]]="No Data", "No Data", IF(OR(Table1[[#This Row],[2015 Cropland Premium]]=0.4,Table1[[#This Row],[2015 Cropland Premium]]&gt;0.4), "Yes", "No"))</f>
        <v>Yes</v>
      </c>
      <c r="G2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3" s="18" t="s">
        <v>7060</v>
      </c>
    </row>
    <row r="204" spans="1:8" x14ac:dyDescent="0.2">
      <c r="A204" s="18" t="s">
        <v>706</v>
      </c>
      <c r="B204" s="18" t="s">
        <v>7066</v>
      </c>
      <c r="C204" s="19" t="s">
        <v>713</v>
      </c>
      <c r="D204" s="20" t="s">
        <v>714</v>
      </c>
      <c r="E204" s="25">
        <v>3.3975903614457827</v>
      </c>
      <c r="F204" s="18" t="str">
        <f>IF(Table1[[#This Row],[2015 Cropland Premium]]="No Data", "No Data", IF(OR(Table1[[#This Row],[2015 Cropland Premium]]=0.4,Table1[[#This Row],[2015 Cropland Premium]]&gt;0.4), "Yes", "No"))</f>
        <v>Yes</v>
      </c>
      <c r="G2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4" s="18" t="s">
        <v>7061</v>
      </c>
    </row>
    <row r="205" spans="1:8" x14ac:dyDescent="0.2">
      <c r="A205" s="18" t="s">
        <v>706</v>
      </c>
      <c r="B205" s="18" t="s">
        <v>7066</v>
      </c>
      <c r="C205" s="19" t="s">
        <v>801</v>
      </c>
      <c r="D205" s="20" t="s">
        <v>802</v>
      </c>
      <c r="E205" s="25">
        <v>0.16938616938616938</v>
      </c>
      <c r="F205" s="18" t="str">
        <f>IF(Table1[[#This Row],[2015 Cropland Premium]]="No Data", "No Data", IF(OR(Table1[[#This Row],[2015 Cropland Premium]]=0.4,Table1[[#This Row],[2015 Cropland Premium]]&gt;0.4), "Yes", "No"))</f>
        <v>No</v>
      </c>
      <c r="G20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05" s="18" t="s">
        <v>7060</v>
      </c>
    </row>
    <row r="206" spans="1:8" x14ac:dyDescent="0.2">
      <c r="A206" s="18" t="s">
        <v>706</v>
      </c>
      <c r="B206" s="18" t="s">
        <v>7066</v>
      </c>
      <c r="C206" s="19" t="s">
        <v>715</v>
      </c>
      <c r="D206" s="20" t="s">
        <v>716</v>
      </c>
      <c r="E206" s="25">
        <v>2.1363636363636362</v>
      </c>
      <c r="F206" s="18" t="str">
        <f>IF(Table1[[#This Row],[2015 Cropland Premium]]="No Data", "No Data", IF(OR(Table1[[#This Row],[2015 Cropland Premium]]=0.4,Table1[[#This Row],[2015 Cropland Premium]]&gt;0.4), "Yes", "No"))</f>
        <v>Yes</v>
      </c>
      <c r="G2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6" s="18" t="s">
        <v>7061</v>
      </c>
    </row>
    <row r="207" spans="1:8" x14ac:dyDescent="0.2">
      <c r="A207" s="18" t="s">
        <v>706</v>
      </c>
      <c r="B207" s="18" t="s">
        <v>7066</v>
      </c>
      <c r="C207" s="19" t="s">
        <v>758</v>
      </c>
      <c r="D207" s="20" t="s">
        <v>759</v>
      </c>
      <c r="E207" s="25">
        <v>0.52252362333007485</v>
      </c>
      <c r="F207" s="18" t="str">
        <f>IF(Table1[[#This Row],[2015 Cropland Premium]]="No Data", "No Data", IF(OR(Table1[[#This Row],[2015 Cropland Premium]]=0.4,Table1[[#This Row],[2015 Cropland Premium]]&gt;0.4), "Yes", "No"))</f>
        <v>Yes</v>
      </c>
      <c r="G207" s="26">
        <f>IF(Table1[[#This Row],[Eligible]]="No Data", "No Data", IF(Table1[[#This Row],[Eligible]]="No", "N/A", IF(Table1[[#This Row],[2015 Cropland Premium]]&gt;1, 0, (1-((Table1[[#This Row],[2015 Cropland Premium]]-0.4)/(1-0.4)))*0.5)))</f>
        <v>0.39789698055827094</v>
      </c>
      <c r="H207" s="18" t="s">
        <v>7060</v>
      </c>
    </row>
    <row r="208" spans="1:8" x14ac:dyDescent="0.2">
      <c r="A208" s="18" t="s">
        <v>706</v>
      </c>
      <c r="B208" s="18" t="s">
        <v>7066</v>
      </c>
      <c r="C208" s="19" t="s">
        <v>748</v>
      </c>
      <c r="D208" s="20" t="s">
        <v>749</v>
      </c>
      <c r="E208" s="25">
        <v>1.3440940940940942</v>
      </c>
      <c r="F208" s="18" t="str">
        <f>IF(Table1[[#This Row],[2015 Cropland Premium]]="No Data", "No Data", IF(OR(Table1[[#This Row],[2015 Cropland Premium]]=0.4,Table1[[#This Row],[2015 Cropland Premium]]&gt;0.4), "Yes", "No"))</f>
        <v>Yes</v>
      </c>
      <c r="G2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8" s="18" t="s">
        <v>7061</v>
      </c>
    </row>
    <row r="209" spans="1:8" x14ac:dyDescent="0.2">
      <c r="A209" s="18" t="s">
        <v>706</v>
      </c>
      <c r="B209" s="18" t="s">
        <v>7066</v>
      </c>
      <c r="C209" s="19" t="s">
        <v>780</v>
      </c>
      <c r="D209" s="20" t="s">
        <v>781</v>
      </c>
      <c r="E209" s="25">
        <v>0.59878657565984117</v>
      </c>
      <c r="F209" s="18" t="str">
        <f>IF(Table1[[#This Row],[2015 Cropland Premium]]="No Data", "No Data", IF(OR(Table1[[#This Row],[2015 Cropland Premium]]=0.4,Table1[[#This Row],[2015 Cropland Premium]]&gt;0.4), "Yes", "No"))</f>
        <v>Yes</v>
      </c>
      <c r="G209" s="26">
        <f>IF(Table1[[#This Row],[Eligible]]="No Data", "No Data", IF(Table1[[#This Row],[Eligible]]="No", "N/A", IF(Table1[[#This Row],[2015 Cropland Premium]]&gt;1, 0, (1-((Table1[[#This Row],[2015 Cropland Premium]]-0.4)/(1-0.4)))*0.5)))</f>
        <v>0.33434452028346573</v>
      </c>
      <c r="H209" s="18" t="s">
        <v>7060</v>
      </c>
    </row>
    <row r="210" spans="1:8" x14ac:dyDescent="0.2">
      <c r="A210" s="18" t="s">
        <v>706</v>
      </c>
      <c r="B210" s="18" t="s">
        <v>7066</v>
      </c>
      <c r="C210" s="19" t="s">
        <v>760</v>
      </c>
      <c r="D210" s="20" t="s">
        <v>761</v>
      </c>
      <c r="E210" s="25">
        <v>5.5161566032533784</v>
      </c>
      <c r="F210" s="18" t="str">
        <f>IF(Table1[[#This Row],[2015 Cropland Premium]]="No Data", "No Data", IF(OR(Table1[[#This Row],[2015 Cropland Premium]]=0.4,Table1[[#This Row],[2015 Cropland Premium]]&gt;0.4), "Yes", "No"))</f>
        <v>Yes</v>
      </c>
      <c r="G2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0" s="18" t="s">
        <v>7060</v>
      </c>
    </row>
    <row r="211" spans="1:8" x14ac:dyDescent="0.2">
      <c r="A211" s="18" t="s">
        <v>706</v>
      </c>
      <c r="B211" s="18" t="s">
        <v>7066</v>
      </c>
      <c r="C211" s="19" t="s">
        <v>762</v>
      </c>
      <c r="D211" s="20" t="s">
        <v>763</v>
      </c>
      <c r="E211" s="25">
        <v>1.1131313131313132</v>
      </c>
      <c r="F211" s="18" t="str">
        <f>IF(Table1[[#This Row],[2015 Cropland Premium]]="No Data", "No Data", IF(OR(Table1[[#This Row],[2015 Cropland Premium]]=0.4,Table1[[#This Row],[2015 Cropland Premium]]&gt;0.4), "Yes", "No"))</f>
        <v>Yes</v>
      </c>
      <c r="G2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1" s="18" t="s">
        <v>7061</v>
      </c>
    </row>
    <row r="212" spans="1:8" x14ac:dyDescent="0.2">
      <c r="A212" s="18" t="s">
        <v>706</v>
      </c>
      <c r="B212" s="18" t="s">
        <v>7066</v>
      </c>
      <c r="C212" s="19" t="s">
        <v>717</v>
      </c>
      <c r="D212" s="20" t="s">
        <v>718</v>
      </c>
      <c r="E212" s="25" t="s">
        <v>7117</v>
      </c>
      <c r="F212" s="18" t="str">
        <f>IF(Table1[[#This Row],[2015 Cropland Premium]]="No Data", "No Data", IF(OR(Table1[[#This Row],[2015 Cropland Premium]]=0.4,Table1[[#This Row],[2015 Cropland Premium]]&gt;0.4), "Yes", "No"))</f>
        <v>No Data</v>
      </c>
      <c r="G21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12" s="18" t="s">
        <v>7061</v>
      </c>
    </row>
    <row r="213" spans="1:8" x14ac:dyDescent="0.2">
      <c r="A213" s="18" t="s">
        <v>706</v>
      </c>
      <c r="B213" s="18" t="s">
        <v>7066</v>
      </c>
      <c r="C213" s="19" t="s">
        <v>782</v>
      </c>
      <c r="D213" s="20" t="s">
        <v>783</v>
      </c>
      <c r="E213" s="25">
        <v>2.3337742504409174</v>
      </c>
      <c r="F213" s="18" t="str">
        <f>IF(Table1[[#This Row],[2015 Cropland Premium]]="No Data", "No Data", IF(OR(Table1[[#This Row],[2015 Cropland Premium]]=0.4,Table1[[#This Row],[2015 Cropland Premium]]&gt;0.4), "Yes", "No"))</f>
        <v>Yes</v>
      </c>
      <c r="G2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3" s="18" t="s">
        <v>7060</v>
      </c>
    </row>
    <row r="214" spans="1:8" x14ac:dyDescent="0.2">
      <c r="A214" s="18" t="s">
        <v>706</v>
      </c>
      <c r="B214" s="18" t="s">
        <v>7066</v>
      </c>
      <c r="C214" s="19" t="s">
        <v>803</v>
      </c>
      <c r="D214" s="20" t="s">
        <v>804</v>
      </c>
      <c r="E214" s="25">
        <v>0.53359858532272331</v>
      </c>
      <c r="F214" s="18" t="str">
        <f>IF(Table1[[#This Row],[2015 Cropland Premium]]="No Data", "No Data", IF(OR(Table1[[#This Row],[2015 Cropland Premium]]=0.4,Table1[[#This Row],[2015 Cropland Premium]]&gt;0.4), "Yes", "No"))</f>
        <v>Yes</v>
      </c>
      <c r="G214" s="26">
        <f>IF(Table1[[#This Row],[Eligible]]="No Data", "No Data", IF(Table1[[#This Row],[Eligible]]="No", "N/A", IF(Table1[[#This Row],[2015 Cropland Premium]]&gt;1, 0, (1-((Table1[[#This Row],[2015 Cropland Premium]]-0.4)/(1-0.4)))*0.5)))</f>
        <v>0.38866784556439726</v>
      </c>
      <c r="H214" s="18" t="s">
        <v>7060</v>
      </c>
    </row>
    <row r="215" spans="1:8" x14ac:dyDescent="0.2">
      <c r="A215" s="18" t="s">
        <v>706</v>
      </c>
      <c r="B215" s="18" t="s">
        <v>7066</v>
      </c>
      <c r="C215" s="19" t="s">
        <v>819</v>
      </c>
      <c r="D215" s="20" t="s">
        <v>820</v>
      </c>
      <c r="E215" s="25">
        <v>11.062656572354848</v>
      </c>
      <c r="F215" s="18" t="str">
        <f>IF(Table1[[#This Row],[2015 Cropland Premium]]="No Data", "No Data", IF(OR(Table1[[#This Row],[2015 Cropland Premium]]=0.4,Table1[[#This Row],[2015 Cropland Premium]]&gt;0.4), "Yes", "No"))</f>
        <v>Yes</v>
      </c>
      <c r="G2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5" s="18" t="s">
        <v>7060</v>
      </c>
    </row>
    <row r="216" spans="1:8" x14ac:dyDescent="0.2">
      <c r="A216" s="18" t="s">
        <v>706</v>
      </c>
      <c r="B216" s="18" t="s">
        <v>7066</v>
      </c>
      <c r="C216" s="19" t="s">
        <v>764</v>
      </c>
      <c r="D216" s="20" t="s">
        <v>765</v>
      </c>
      <c r="E216" s="25">
        <v>1.2386072708653353</v>
      </c>
      <c r="F216" s="18" t="str">
        <f>IF(Table1[[#This Row],[2015 Cropland Premium]]="No Data", "No Data", IF(OR(Table1[[#This Row],[2015 Cropland Premium]]=0.4,Table1[[#This Row],[2015 Cropland Premium]]&gt;0.4), "Yes", "No"))</f>
        <v>Yes</v>
      </c>
      <c r="G2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6" s="18" t="s">
        <v>7060</v>
      </c>
    </row>
    <row r="217" spans="1:8" x14ac:dyDescent="0.2">
      <c r="A217" s="18" t="s">
        <v>706</v>
      </c>
      <c r="B217" s="18" t="s">
        <v>7066</v>
      </c>
      <c r="C217" s="19" t="s">
        <v>766</v>
      </c>
      <c r="D217" s="20" t="s">
        <v>767</v>
      </c>
      <c r="E217" s="25">
        <v>2.5611111111111113</v>
      </c>
      <c r="F217" s="18" t="str">
        <f>IF(Table1[[#This Row],[2015 Cropland Premium]]="No Data", "No Data", IF(OR(Table1[[#This Row],[2015 Cropland Premium]]=0.4,Table1[[#This Row],[2015 Cropland Premium]]&gt;0.4), "Yes", "No"))</f>
        <v>Yes</v>
      </c>
      <c r="G2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7" s="18" t="s">
        <v>7060</v>
      </c>
    </row>
    <row r="218" spans="1:8" x14ac:dyDescent="0.2">
      <c r="A218" s="18" t="s">
        <v>822</v>
      </c>
      <c r="B218" s="18" t="s">
        <v>821</v>
      </c>
      <c r="C218" s="19" t="s">
        <v>864</v>
      </c>
      <c r="D218" s="20" t="s">
        <v>865</v>
      </c>
      <c r="E218" s="25">
        <v>2.5155437127268114</v>
      </c>
      <c r="F218" s="18" t="str">
        <f>IF(Table1[[#This Row],[2015 Cropland Premium]]="No Data", "No Data", IF(OR(Table1[[#This Row],[2015 Cropland Premium]]=0.4,Table1[[#This Row],[2015 Cropland Premium]]&gt;0.4), "Yes", "No"))</f>
        <v>Yes</v>
      </c>
      <c r="G2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8" s="18" t="s">
        <v>7060</v>
      </c>
    </row>
    <row r="219" spans="1:8" x14ac:dyDescent="0.2">
      <c r="A219" s="18" t="s">
        <v>822</v>
      </c>
      <c r="B219" s="18" t="s">
        <v>821</v>
      </c>
      <c r="C219" s="19" t="s">
        <v>910</v>
      </c>
      <c r="D219" s="20" t="s">
        <v>911</v>
      </c>
      <c r="E219" s="25">
        <v>3.9913632119514468</v>
      </c>
      <c r="F219" s="18" t="str">
        <f>IF(Table1[[#This Row],[2015 Cropland Premium]]="No Data", "No Data", IF(OR(Table1[[#This Row],[2015 Cropland Premium]]=0.4,Table1[[#This Row],[2015 Cropland Premium]]&gt;0.4), "Yes", "No"))</f>
        <v>Yes</v>
      </c>
      <c r="G2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9" s="18" t="s">
        <v>7060</v>
      </c>
    </row>
    <row r="220" spans="1:8" x14ac:dyDescent="0.2">
      <c r="A220" s="18" t="s">
        <v>822</v>
      </c>
      <c r="B220" s="18" t="s">
        <v>821</v>
      </c>
      <c r="C220" s="19" t="s">
        <v>866</v>
      </c>
      <c r="D220" s="20" t="s">
        <v>867</v>
      </c>
      <c r="E220" s="25">
        <v>3.1945929887106357</v>
      </c>
      <c r="F220" s="18" t="str">
        <f>IF(Table1[[#This Row],[2015 Cropland Premium]]="No Data", "No Data", IF(OR(Table1[[#This Row],[2015 Cropland Premium]]=0.4,Table1[[#This Row],[2015 Cropland Premium]]&gt;0.4), "Yes", "No"))</f>
        <v>Yes</v>
      </c>
      <c r="G2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0" s="18" t="s">
        <v>7060</v>
      </c>
    </row>
    <row r="221" spans="1:8" x14ac:dyDescent="0.2">
      <c r="A221" s="18" t="s">
        <v>822</v>
      </c>
      <c r="B221" s="18" t="s">
        <v>821</v>
      </c>
      <c r="C221" s="19" t="s">
        <v>886</v>
      </c>
      <c r="D221" s="20" t="s">
        <v>887</v>
      </c>
      <c r="E221" s="25">
        <v>5.7025862068965516</v>
      </c>
      <c r="F221" s="18" t="str">
        <f>IF(Table1[[#This Row],[2015 Cropland Premium]]="No Data", "No Data", IF(OR(Table1[[#This Row],[2015 Cropland Premium]]=0.4,Table1[[#This Row],[2015 Cropland Premium]]&gt;0.4), "Yes", "No"))</f>
        <v>Yes</v>
      </c>
      <c r="G2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1" s="18" t="s">
        <v>7060</v>
      </c>
    </row>
    <row r="222" spans="1:8" x14ac:dyDescent="0.2">
      <c r="A222" s="18" t="s">
        <v>822</v>
      </c>
      <c r="B222" s="18" t="s">
        <v>821</v>
      </c>
      <c r="C222" s="19" t="s">
        <v>922</v>
      </c>
      <c r="D222" s="20" t="s">
        <v>923</v>
      </c>
      <c r="E222" s="25">
        <v>4.5321600670437876</v>
      </c>
      <c r="F222" s="18" t="str">
        <f>IF(Table1[[#This Row],[2015 Cropland Premium]]="No Data", "No Data", IF(OR(Table1[[#This Row],[2015 Cropland Premium]]=0.4,Table1[[#This Row],[2015 Cropland Premium]]&gt;0.4), "Yes", "No"))</f>
        <v>Yes</v>
      </c>
      <c r="G2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2" s="18" t="s">
        <v>7060</v>
      </c>
    </row>
    <row r="223" spans="1:8" x14ac:dyDescent="0.2">
      <c r="A223" s="18" t="s">
        <v>822</v>
      </c>
      <c r="B223" s="18" t="s">
        <v>821</v>
      </c>
      <c r="C223" s="19" t="s">
        <v>924</v>
      </c>
      <c r="D223" s="20" t="s">
        <v>925</v>
      </c>
      <c r="E223" s="25">
        <v>5.9089861751152073</v>
      </c>
      <c r="F223" s="18" t="str">
        <f>IF(Table1[[#This Row],[2015 Cropland Premium]]="No Data", "No Data", IF(OR(Table1[[#This Row],[2015 Cropland Premium]]=0.4,Table1[[#This Row],[2015 Cropland Premium]]&gt;0.4), "Yes", "No"))</f>
        <v>Yes</v>
      </c>
      <c r="G2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3" s="18" t="s">
        <v>7060</v>
      </c>
    </row>
    <row r="224" spans="1:8" x14ac:dyDescent="0.2">
      <c r="A224" s="18" t="s">
        <v>822</v>
      </c>
      <c r="B224" s="18" t="s">
        <v>821</v>
      </c>
      <c r="C224" s="19" t="s">
        <v>851</v>
      </c>
      <c r="D224" s="20" t="s">
        <v>852</v>
      </c>
      <c r="E224" s="25">
        <v>3.9691297402053216</v>
      </c>
      <c r="F224" s="18" t="str">
        <f>IF(Table1[[#This Row],[2015 Cropland Premium]]="No Data", "No Data", IF(OR(Table1[[#This Row],[2015 Cropland Premium]]=0.4,Table1[[#This Row],[2015 Cropland Premium]]&gt;0.4), "Yes", "No"))</f>
        <v>Yes</v>
      </c>
      <c r="G2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4" s="18" t="s">
        <v>7060</v>
      </c>
    </row>
    <row r="225" spans="1:8" x14ac:dyDescent="0.2">
      <c r="A225" s="18" t="s">
        <v>822</v>
      </c>
      <c r="B225" s="18" t="s">
        <v>821</v>
      </c>
      <c r="C225" s="19" t="s">
        <v>853</v>
      </c>
      <c r="D225" s="20" t="s">
        <v>854</v>
      </c>
      <c r="E225" s="25" t="s">
        <v>7117</v>
      </c>
      <c r="F225" s="18" t="str">
        <f>IF(Table1[[#This Row],[2015 Cropland Premium]]="No Data", "No Data", IF(OR(Table1[[#This Row],[2015 Cropland Premium]]=0.4,Table1[[#This Row],[2015 Cropland Premium]]&gt;0.4), "Yes", "No"))</f>
        <v>No Data</v>
      </c>
      <c r="G22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5" s="18" t="s">
        <v>7060</v>
      </c>
    </row>
    <row r="226" spans="1:8" x14ac:dyDescent="0.2">
      <c r="A226" s="18" t="s">
        <v>822</v>
      </c>
      <c r="B226" s="18" t="s">
        <v>821</v>
      </c>
      <c r="C226" s="19" t="s">
        <v>823</v>
      </c>
      <c r="D226" s="20" t="s">
        <v>824</v>
      </c>
      <c r="E226" s="25">
        <v>4.156729956501124</v>
      </c>
      <c r="F226" s="18" t="str">
        <f>IF(Table1[[#This Row],[2015 Cropland Premium]]="No Data", "No Data", IF(OR(Table1[[#This Row],[2015 Cropland Premium]]=0.4,Table1[[#This Row],[2015 Cropland Premium]]&gt;0.4), "Yes", "No"))</f>
        <v>Yes</v>
      </c>
      <c r="G2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6" s="18" t="s">
        <v>7060</v>
      </c>
    </row>
    <row r="227" spans="1:8" x14ac:dyDescent="0.2">
      <c r="A227" s="18" t="s">
        <v>822</v>
      </c>
      <c r="B227" s="18" t="s">
        <v>821</v>
      </c>
      <c r="C227" s="19" t="s">
        <v>868</v>
      </c>
      <c r="D227" s="20" t="s">
        <v>869</v>
      </c>
      <c r="E227" s="25">
        <v>2.7945194471231112</v>
      </c>
      <c r="F227" s="18" t="str">
        <f>IF(Table1[[#This Row],[2015 Cropland Premium]]="No Data", "No Data", IF(OR(Table1[[#This Row],[2015 Cropland Premium]]=0.4,Table1[[#This Row],[2015 Cropland Premium]]&gt;0.4), "Yes", "No"))</f>
        <v>Yes</v>
      </c>
      <c r="G2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7" s="18" t="s">
        <v>7060</v>
      </c>
    </row>
    <row r="228" spans="1:8" x14ac:dyDescent="0.2">
      <c r="A228" s="18" t="s">
        <v>822</v>
      </c>
      <c r="B228" s="18" t="s">
        <v>821</v>
      </c>
      <c r="C228" s="19" t="s">
        <v>825</v>
      </c>
      <c r="D228" s="20" t="s">
        <v>826</v>
      </c>
      <c r="E228" s="25" t="s">
        <v>7117</v>
      </c>
      <c r="F228" s="18" t="str">
        <f>IF(Table1[[#This Row],[2015 Cropland Premium]]="No Data", "No Data", IF(OR(Table1[[#This Row],[2015 Cropland Premium]]=0.4,Table1[[#This Row],[2015 Cropland Premium]]&gt;0.4), "Yes", "No"))</f>
        <v>No Data</v>
      </c>
      <c r="G22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8" s="18" t="s">
        <v>7060</v>
      </c>
    </row>
    <row r="229" spans="1:8" x14ac:dyDescent="0.2">
      <c r="A229" s="18" t="s">
        <v>822</v>
      </c>
      <c r="B229" s="18" t="s">
        <v>821</v>
      </c>
      <c r="C229" s="19" t="s">
        <v>912</v>
      </c>
      <c r="D229" s="20" t="s">
        <v>913</v>
      </c>
      <c r="E229" s="25">
        <v>4.1930255191242711</v>
      </c>
      <c r="F229" s="18" t="str">
        <f>IF(Table1[[#This Row],[2015 Cropland Premium]]="No Data", "No Data", IF(OR(Table1[[#This Row],[2015 Cropland Premium]]=0.4,Table1[[#This Row],[2015 Cropland Premium]]&gt;0.4), "Yes", "No"))</f>
        <v>Yes</v>
      </c>
      <c r="G2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9" s="18" t="s">
        <v>7060</v>
      </c>
    </row>
    <row r="230" spans="1:8" x14ac:dyDescent="0.2">
      <c r="A230" s="18" t="s">
        <v>822</v>
      </c>
      <c r="B230" s="18" t="s">
        <v>821</v>
      </c>
      <c r="C230" s="19" t="s">
        <v>914</v>
      </c>
      <c r="D230" s="20" t="s">
        <v>915</v>
      </c>
      <c r="E230" s="25">
        <v>4.2628743805214393</v>
      </c>
      <c r="F230" s="18" t="str">
        <f>IF(Table1[[#This Row],[2015 Cropland Premium]]="No Data", "No Data", IF(OR(Table1[[#This Row],[2015 Cropland Premium]]=0.4,Table1[[#This Row],[2015 Cropland Premium]]&gt;0.4), "Yes", "No"))</f>
        <v>Yes</v>
      </c>
      <c r="G2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0" s="18" t="s">
        <v>7060</v>
      </c>
    </row>
    <row r="231" spans="1:8" x14ac:dyDescent="0.2">
      <c r="A231" s="18" t="s">
        <v>822</v>
      </c>
      <c r="B231" s="18" t="s">
        <v>821</v>
      </c>
      <c r="C231" s="19" t="s">
        <v>926</v>
      </c>
      <c r="D231" s="20" t="s">
        <v>927</v>
      </c>
      <c r="E231" s="25">
        <v>5.4816521590715128</v>
      </c>
      <c r="F231" s="18" t="str">
        <f>IF(Table1[[#This Row],[2015 Cropland Premium]]="No Data", "No Data", IF(OR(Table1[[#This Row],[2015 Cropland Premium]]=0.4,Table1[[#This Row],[2015 Cropland Premium]]&gt;0.4), "Yes", "No"))</f>
        <v>Yes</v>
      </c>
      <c r="G2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1" s="18" t="s">
        <v>7060</v>
      </c>
    </row>
    <row r="232" spans="1:8" x14ac:dyDescent="0.2">
      <c r="A232" s="18" t="s">
        <v>822</v>
      </c>
      <c r="B232" s="18" t="s">
        <v>821</v>
      </c>
      <c r="C232" s="19" t="s">
        <v>928</v>
      </c>
      <c r="D232" s="20" t="s">
        <v>929</v>
      </c>
      <c r="E232" s="25">
        <v>8.5175438596491233</v>
      </c>
      <c r="F232" s="18" t="str">
        <f>IF(Table1[[#This Row],[2015 Cropland Premium]]="No Data", "No Data", IF(OR(Table1[[#This Row],[2015 Cropland Premium]]=0.4,Table1[[#This Row],[2015 Cropland Premium]]&gt;0.4), "Yes", "No"))</f>
        <v>Yes</v>
      </c>
      <c r="G2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2" s="18" t="s">
        <v>7060</v>
      </c>
    </row>
    <row r="233" spans="1:8" x14ac:dyDescent="0.2">
      <c r="A233" s="18" t="s">
        <v>822</v>
      </c>
      <c r="B233" s="18" t="s">
        <v>821</v>
      </c>
      <c r="C233" s="19" t="s">
        <v>888</v>
      </c>
      <c r="D233" s="20" t="s">
        <v>889</v>
      </c>
      <c r="E233" s="25">
        <v>5.1514223583189098</v>
      </c>
      <c r="F233" s="18" t="str">
        <f>IF(Table1[[#This Row],[2015 Cropland Premium]]="No Data", "No Data", IF(OR(Table1[[#This Row],[2015 Cropland Premium]]=0.4,Table1[[#This Row],[2015 Cropland Premium]]&gt;0.4), "Yes", "No"))</f>
        <v>Yes</v>
      </c>
      <c r="G2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3" s="18" t="s">
        <v>7060</v>
      </c>
    </row>
    <row r="234" spans="1:8" x14ac:dyDescent="0.2">
      <c r="A234" s="18" t="s">
        <v>822</v>
      </c>
      <c r="B234" s="18" t="s">
        <v>821</v>
      </c>
      <c r="C234" s="19" t="s">
        <v>870</v>
      </c>
      <c r="D234" s="20" t="s">
        <v>871</v>
      </c>
      <c r="E234" s="25" t="s">
        <v>7117</v>
      </c>
      <c r="F234" s="18" t="str">
        <f>IF(Table1[[#This Row],[2015 Cropland Premium]]="No Data", "No Data", IF(OR(Table1[[#This Row],[2015 Cropland Premium]]=0.4,Table1[[#This Row],[2015 Cropland Premium]]&gt;0.4), "Yes", "No"))</f>
        <v>No Data</v>
      </c>
      <c r="G23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34" s="18" t="s">
        <v>7060</v>
      </c>
    </row>
    <row r="235" spans="1:8" x14ac:dyDescent="0.2">
      <c r="A235" s="18" t="s">
        <v>822</v>
      </c>
      <c r="B235" s="18" t="s">
        <v>821</v>
      </c>
      <c r="C235" s="19" t="s">
        <v>890</v>
      </c>
      <c r="D235" s="20" t="s">
        <v>891</v>
      </c>
      <c r="E235" s="25" t="s">
        <v>7117</v>
      </c>
      <c r="F235" s="18" t="str">
        <f>IF(Table1[[#This Row],[2015 Cropland Premium]]="No Data", "No Data", IF(OR(Table1[[#This Row],[2015 Cropland Premium]]=0.4,Table1[[#This Row],[2015 Cropland Premium]]&gt;0.4), "Yes", "No"))</f>
        <v>No Data</v>
      </c>
      <c r="G23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35" s="18" t="s">
        <v>7060</v>
      </c>
    </row>
    <row r="236" spans="1:8" x14ac:dyDescent="0.2">
      <c r="A236" s="18" t="s">
        <v>822</v>
      </c>
      <c r="B236" s="18" t="s">
        <v>821</v>
      </c>
      <c r="C236" s="19" t="s">
        <v>872</v>
      </c>
      <c r="D236" s="20" t="s">
        <v>873</v>
      </c>
      <c r="E236" s="25">
        <v>1.3855311355311357</v>
      </c>
      <c r="F236" s="18" t="str">
        <f>IF(Table1[[#This Row],[2015 Cropland Premium]]="No Data", "No Data", IF(OR(Table1[[#This Row],[2015 Cropland Premium]]=0.4,Table1[[#This Row],[2015 Cropland Premium]]&gt;0.4), "Yes", "No"))</f>
        <v>Yes</v>
      </c>
      <c r="G2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6" s="18" t="s">
        <v>7060</v>
      </c>
    </row>
    <row r="237" spans="1:8" x14ac:dyDescent="0.2">
      <c r="A237" s="18" t="s">
        <v>822</v>
      </c>
      <c r="B237" s="18" t="s">
        <v>821</v>
      </c>
      <c r="C237" s="19" t="s">
        <v>827</v>
      </c>
      <c r="D237" s="20" t="s">
        <v>828</v>
      </c>
      <c r="E237" s="25">
        <v>5.0190615835777121</v>
      </c>
      <c r="F237" s="18" t="str">
        <f>IF(Table1[[#This Row],[2015 Cropland Premium]]="No Data", "No Data", IF(OR(Table1[[#This Row],[2015 Cropland Premium]]=0.4,Table1[[#This Row],[2015 Cropland Premium]]&gt;0.4), "Yes", "No"))</f>
        <v>Yes</v>
      </c>
      <c r="G2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7" s="18" t="s">
        <v>7060</v>
      </c>
    </row>
    <row r="238" spans="1:8" x14ac:dyDescent="0.2">
      <c r="A238" s="18" t="s">
        <v>822</v>
      </c>
      <c r="B238" s="18" t="s">
        <v>821</v>
      </c>
      <c r="C238" s="19" t="s">
        <v>874</v>
      </c>
      <c r="D238" s="20" t="s">
        <v>875</v>
      </c>
      <c r="E238" s="25">
        <v>1.8059210526315788</v>
      </c>
      <c r="F238" s="18" t="str">
        <f>IF(Table1[[#This Row],[2015 Cropland Premium]]="No Data", "No Data", IF(OR(Table1[[#This Row],[2015 Cropland Premium]]=0.4,Table1[[#This Row],[2015 Cropland Premium]]&gt;0.4), "Yes", "No"))</f>
        <v>Yes</v>
      </c>
      <c r="G2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8" s="18" t="s">
        <v>7060</v>
      </c>
    </row>
    <row r="239" spans="1:8" x14ac:dyDescent="0.2">
      <c r="A239" s="18" t="s">
        <v>822</v>
      </c>
      <c r="B239" s="18" t="s">
        <v>821</v>
      </c>
      <c r="C239" s="19" t="s">
        <v>876</v>
      </c>
      <c r="D239" s="20" t="s">
        <v>877</v>
      </c>
      <c r="E239" s="25">
        <v>2.2430555555555554</v>
      </c>
      <c r="F239" s="18" t="str">
        <f>IF(Table1[[#This Row],[2015 Cropland Premium]]="No Data", "No Data", IF(OR(Table1[[#This Row],[2015 Cropland Premium]]=0.4,Table1[[#This Row],[2015 Cropland Premium]]&gt;0.4), "Yes", "No"))</f>
        <v>Yes</v>
      </c>
      <c r="G2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9" s="18" t="s">
        <v>7060</v>
      </c>
    </row>
    <row r="240" spans="1:8" x14ac:dyDescent="0.2">
      <c r="A240" s="18" t="s">
        <v>822</v>
      </c>
      <c r="B240" s="18" t="s">
        <v>821</v>
      </c>
      <c r="C240" s="19" t="s">
        <v>930</v>
      </c>
      <c r="D240" s="20" t="s">
        <v>931</v>
      </c>
      <c r="E240" s="25">
        <v>10.174726807719136</v>
      </c>
      <c r="F240" s="18" t="str">
        <f>IF(Table1[[#This Row],[2015 Cropland Premium]]="No Data", "No Data", IF(OR(Table1[[#This Row],[2015 Cropland Premium]]=0.4,Table1[[#This Row],[2015 Cropland Premium]]&gt;0.4), "Yes", "No"))</f>
        <v>Yes</v>
      </c>
      <c r="G2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0" s="18" t="s">
        <v>7060</v>
      </c>
    </row>
    <row r="241" spans="1:8" x14ac:dyDescent="0.2">
      <c r="A241" s="18" t="s">
        <v>822</v>
      </c>
      <c r="B241" s="18" t="s">
        <v>821</v>
      </c>
      <c r="C241" s="19" t="s">
        <v>892</v>
      </c>
      <c r="D241" s="20" t="s">
        <v>893</v>
      </c>
      <c r="E241" s="25">
        <v>7.5782828282828278</v>
      </c>
      <c r="F241" s="18" t="str">
        <f>IF(Table1[[#This Row],[2015 Cropland Premium]]="No Data", "No Data", IF(OR(Table1[[#This Row],[2015 Cropland Premium]]=0.4,Table1[[#This Row],[2015 Cropland Premium]]&gt;0.4), "Yes", "No"))</f>
        <v>Yes</v>
      </c>
      <c r="G2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1" s="18" t="s">
        <v>7060</v>
      </c>
    </row>
    <row r="242" spans="1:8" x14ac:dyDescent="0.2">
      <c r="A242" s="18" t="s">
        <v>822</v>
      </c>
      <c r="B242" s="18" t="s">
        <v>821</v>
      </c>
      <c r="C242" s="19" t="s">
        <v>829</v>
      </c>
      <c r="D242" s="20" t="s">
        <v>830</v>
      </c>
      <c r="E242" s="25" t="s">
        <v>7117</v>
      </c>
      <c r="F242" s="18" t="str">
        <f>IF(Table1[[#This Row],[2015 Cropland Premium]]="No Data", "No Data", IF(OR(Table1[[#This Row],[2015 Cropland Premium]]=0.4,Table1[[#This Row],[2015 Cropland Premium]]&gt;0.4), "Yes", "No"))</f>
        <v>No Data</v>
      </c>
      <c r="G24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42" s="18" t="s">
        <v>7060</v>
      </c>
    </row>
    <row r="243" spans="1:8" x14ac:dyDescent="0.2">
      <c r="A243" s="18" t="s">
        <v>822</v>
      </c>
      <c r="B243" s="18" t="s">
        <v>821</v>
      </c>
      <c r="C243" s="19" t="s">
        <v>831</v>
      </c>
      <c r="D243" s="20" t="s">
        <v>832</v>
      </c>
      <c r="E243" s="25">
        <v>2.3502894954507858</v>
      </c>
      <c r="F243" s="18" t="str">
        <f>IF(Table1[[#This Row],[2015 Cropland Premium]]="No Data", "No Data", IF(OR(Table1[[#This Row],[2015 Cropland Premium]]=0.4,Table1[[#This Row],[2015 Cropland Premium]]&gt;0.4), "Yes", "No"))</f>
        <v>Yes</v>
      </c>
      <c r="G2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3" s="18" t="s">
        <v>7061</v>
      </c>
    </row>
    <row r="244" spans="1:8" x14ac:dyDescent="0.2">
      <c r="A244" s="18" t="s">
        <v>822</v>
      </c>
      <c r="B244" s="18" t="s">
        <v>821</v>
      </c>
      <c r="C244" s="19" t="s">
        <v>833</v>
      </c>
      <c r="D244" s="20" t="s">
        <v>834</v>
      </c>
      <c r="E244" s="25">
        <v>5.1789554531490012</v>
      </c>
      <c r="F244" s="18" t="str">
        <f>IF(Table1[[#This Row],[2015 Cropland Premium]]="No Data", "No Data", IF(OR(Table1[[#This Row],[2015 Cropland Premium]]=0.4,Table1[[#This Row],[2015 Cropland Premium]]&gt;0.4), "Yes", "No"))</f>
        <v>Yes</v>
      </c>
      <c r="G2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4" s="18" t="s">
        <v>7060</v>
      </c>
    </row>
    <row r="245" spans="1:8" x14ac:dyDescent="0.2">
      <c r="A245" s="18" t="s">
        <v>822</v>
      </c>
      <c r="B245" s="18" t="s">
        <v>821</v>
      </c>
      <c r="C245" s="19" t="s">
        <v>894</v>
      </c>
      <c r="D245" s="20" t="s">
        <v>895</v>
      </c>
      <c r="E245" s="25" t="s">
        <v>7117</v>
      </c>
      <c r="F245" s="18" t="str">
        <f>IF(Table1[[#This Row],[2015 Cropland Premium]]="No Data", "No Data", IF(OR(Table1[[#This Row],[2015 Cropland Premium]]=0.4,Table1[[#This Row],[2015 Cropland Premium]]&gt;0.4), "Yes", "No"))</f>
        <v>No Data</v>
      </c>
      <c r="G24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45" s="18" t="s">
        <v>7061</v>
      </c>
    </row>
    <row r="246" spans="1:8" x14ac:dyDescent="0.2">
      <c r="A246" s="18" t="s">
        <v>822</v>
      </c>
      <c r="B246" s="18" t="s">
        <v>821</v>
      </c>
      <c r="C246" s="19" t="s">
        <v>932</v>
      </c>
      <c r="D246" s="20" t="s">
        <v>933</v>
      </c>
      <c r="E246" s="25">
        <v>5.5821433428532572</v>
      </c>
      <c r="F246" s="18" t="str">
        <f>IF(Table1[[#This Row],[2015 Cropland Premium]]="No Data", "No Data", IF(OR(Table1[[#This Row],[2015 Cropland Premium]]=0.4,Table1[[#This Row],[2015 Cropland Premium]]&gt;0.4), "Yes", "No"))</f>
        <v>Yes</v>
      </c>
      <c r="G2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6" s="18" t="s">
        <v>7060</v>
      </c>
    </row>
    <row r="247" spans="1:8" x14ac:dyDescent="0.2">
      <c r="A247" s="18" t="s">
        <v>822</v>
      </c>
      <c r="B247" s="18" t="s">
        <v>821</v>
      </c>
      <c r="C247" s="19" t="s">
        <v>440</v>
      </c>
      <c r="D247" s="20" t="s">
        <v>835</v>
      </c>
      <c r="E247" s="25">
        <v>2.1502512305168171</v>
      </c>
      <c r="F247" s="18" t="str">
        <f>IF(Table1[[#This Row],[2015 Cropland Premium]]="No Data", "No Data", IF(OR(Table1[[#This Row],[2015 Cropland Premium]]=0.4,Table1[[#This Row],[2015 Cropland Premium]]&gt;0.4), "Yes", "No"))</f>
        <v>Yes</v>
      </c>
      <c r="G2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7" s="18" t="s">
        <v>7061</v>
      </c>
    </row>
    <row r="248" spans="1:8" x14ac:dyDescent="0.2">
      <c r="A248" s="18" t="s">
        <v>822</v>
      </c>
      <c r="B248" s="18" t="s">
        <v>821</v>
      </c>
      <c r="C248" s="19" t="s">
        <v>458</v>
      </c>
      <c r="D248" s="20" t="s">
        <v>855</v>
      </c>
      <c r="E248" s="25">
        <v>5.4711975407645026</v>
      </c>
      <c r="F248" s="18" t="str">
        <f>IF(Table1[[#This Row],[2015 Cropland Premium]]="No Data", "No Data", IF(OR(Table1[[#This Row],[2015 Cropland Premium]]=0.4,Table1[[#This Row],[2015 Cropland Premium]]&gt;0.4), "Yes", "No"))</f>
        <v>Yes</v>
      </c>
      <c r="G2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8" s="18" t="s">
        <v>7060</v>
      </c>
    </row>
    <row r="249" spans="1:8" x14ac:dyDescent="0.2">
      <c r="A249" s="18" t="s">
        <v>822</v>
      </c>
      <c r="B249" s="18" t="s">
        <v>821</v>
      </c>
      <c r="C249" s="19" t="s">
        <v>878</v>
      </c>
      <c r="D249" s="20" t="s">
        <v>879</v>
      </c>
      <c r="E249" s="25">
        <v>3.2359225741578683</v>
      </c>
      <c r="F249" s="18" t="str">
        <f>IF(Table1[[#This Row],[2015 Cropland Premium]]="No Data", "No Data", IF(OR(Table1[[#This Row],[2015 Cropland Premium]]=0.4,Table1[[#This Row],[2015 Cropland Premium]]&gt;0.4), "Yes", "No"))</f>
        <v>Yes</v>
      </c>
      <c r="G2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9" s="18" t="s">
        <v>7060</v>
      </c>
    </row>
    <row r="250" spans="1:8" x14ac:dyDescent="0.2">
      <c r="A250" s="18" t="s">
        <v>822</v>
      </c>
      <c r="B250" s="18" t="s">
        <v>821</v>
      </c>
      <c r="C250" s="19" t="s">
        <v>880</v>
      </c>
      <c r="D250" s="20" t="s">
        <v>881</v>
      </c>
      <c r="E250" s="25">
        <v>2.3416789396170841</v>
      </c>
      <c r="F250" s="18" t="str">
        <f>IF(Table1[[#This Row],[2015 Cropland Premium]]="No Data", "No Data", IF(OR(Table1[[#This Row],[2015 Cropland Premium]]=0.4,Table1[[#This Row],[2015 Cropland Premium]]&gt;0.4), "Yes", "No"))</f>
        <v>Yes</v>
      </c>
      <c r="G2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0" s="18" t="s">
        <v>7060</v>
      </c>
    </row>
    <row r="251" spans="1:8" x14ac:dyDescent="0.2">
      <c r="A251" s="18" t="s">
        <v>822</v>
      </c>
      <c r="B251" s="18" t="s">
        <v>821</v>
      </c>
      <c r="C251" s="19" t="s">
        <v>729</v>
      </c>
      <c r="D251" s="20" t="s">
        <v>836</v>
      </c>
      <c r="E251" s="25" t="s">
        <v>7117</v>
      </c>
      <c r="F251" s="18" t="str">
        <f>IF(Table1[[#This Row],[2015 Cropland Premium]]="No Data", "No Data", IF(OR(Table1[[#This Row],[2015 Cropland Premium]]=0.4,Table1[[#This Row],[2015 Cropland Premium]]&gt;0.4), "Yes", "No"))</f>
        <v>No Data</v>
      </c>
      <c r="G25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51" s="18" t="s">
        <v>7061</v>
      </c>
    </row>
    <row r="252" spans="1:8" x14ac:dyDescent="0.2">
      <c r="A252" s="18" t="s">
        <v>822</v>
      </c>
      <c r="B252" s="18" t="s">
        <v>821</v>
      </c>
      <c r="C252" s="19" t="s">
        <v>896</v>
      </c>
      <c r="D252" s="20" t="s">
        <v>897</v>
      </c>
      <c r="E252" s="25">
        <v>3.1952947845804989</v>
      </c>
      <c r="F252" s="18" t="str">
        <f>IF(Table1[[#This Row],[2015 Cropland Premium]]="No Data", "No Data", IF(OR(Table1[[#This Row],[2015 Cropland Premium]]=0.4,Table1[[#This Row],[2015 Cropland Premium]]&gt;0.4), "Yes", "No"))</f>
        <v>Yes</v>
      </c>
      <c r="G2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2" s="18" t="s">
        <v>7060</v>
      </c>
    </row>
    <row r="253" spans="1:8" x14ac:dyDescent="0.2">
      <c r="A253" s="18" t="s">
        <v>822</v>
      </c>
      <c r="B253" s="18" t="s">
        <v>821</v>
      </c>
      <c r="C253" s="19" t="s">
        <v>856</v>
      </c>
      <c r="D253" s="20" t="s">
        <v>857</v>
      </c>
      <c r="E253" s="25">
        <v>5.1673805985371679</v>
      </c>
      <c r="F253" s="18" t="str">
        <f>IF(Table1[[#This Row],[2015 Cropland Premium]]="No Data", "No Data", IF(OR(Table1[[#This Row],[2015 Cropland Premium]]=0.4,Table1[[#This Row],[2015 Cropland Premium]]&gt;0.4), "Yes", "No"))</f>
        <v>Yes</v>
      </c>
      <c r="G2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3" s="18" t="s">
        <v>7060</v>
      </c>
    </row>
    <row r="254" spans="1:8" x14ac:dyDescent="0.2">
      <c r="A254" s="18" t="s">
        <v>822</v>
      </c>
      <c r="B254" s="18" t="s">
        <v>821</v>
      </c>
      <c r="C254" s="19" t="s">
        <v>934</v>
      </c>
      <c r="D254" s="20" t="s">
        <v>935</v>
      </c>
      <c r="E254" s="25">
        <v>6.7918004934133975</v>
      </c>
      <c r="F254" s="18" t="str">
        <f>IF(Table1[[#This Row],[2015 Cropland Premium]]="No Data", "No Data", IF(OR(Table1[[#This Row],[2015 Cropland Premium]]=0.4,Table1[[#This Row],[2015 Cropland Premium]]&gt;0.4), "Yes", "No"))</f>
        <v>Yes</v>
      </c>
      <c r="G2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4" s="18" t="s">
        <v>7060</v>
      </c>
    </row>
    <row r="255" spans="1:8" x14ac:dyDescent="0.2">
      <c r="A255" s="18" t="s">
        <v>822</v>
      </c>
      <c r="B255" s="18" t="s">
        <v>821</v>
      </c>
      <c r="C255" s="19" t="s">
        <v>704</v>
      </c>
      <c r="D255" s="20" t="s">
        <v>882</v>
      </c>
      <c r="E255" s="25">
        <v>3.7665332799786579</v>
      </c>
      <c r="F255" s="18" t="str">
        <f>IF(Table1[[#This Row],[2015 Cropland Premium]]="No Data", "No Data", IF(OR(Table1[[#This Row],[2015 Cropland Premium]]=0.4,Table1[[#This Row],[2015 Cropland Premium]]&gt;0.4), "Yes", "No"))</f>
        <v>Yes</v>
      </c>
      <c r="G2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5" s="18" t="s">
        <v>7060</v>
      </c>
    </row>
    <row r="256" spans="1:8" x14ac:dyDescent="0.2">
      <c r="A256" s="18" t="s">
        <v>822</v>
      </c>
      <c r="B256" s="18" t="s">
        <v>821</v>
      </c>
      <c r="C256" s="19" t="s">
        <v>621</v>
      </c>
      <c r="D256" s="20" t="s">
        <v>858</v>
      </c>
      <c r="E256" s="25">
        <v>3.046015712682379</v>
      </c>
      <c r="F256" s="18" t="str">
        <f>IF(Table1[[#This Row],[2015 Cropland Premium]]="No Data", "No Data", IF(OR(Table1[[#This Row],[2015 Cropland Premium]]=0.4,Table1[[#This Row],[2015 Cropland Premium]]&gt;0.4), "Yes", "No"))</f>
        <v>Yes</v>
      </c>
      <c r="G2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6" s="18" t="s">
        <v>7060</v>
      </c>
    </row>
    <row r="257" spans="1:8" x14ac:dyDescent="0.2">
      <c r="A257" s="18" t="s">
        <v>822</v>
      </c>
      <c r="B257" s="18" t="s">
        <v>821</v>
      </c>
      <c r="C257" s="19" t="s">
        <v>898</v>
      </c>
      <c r="D257" s="20" t="s">
        <v>899</v>
      </c>
      <c r="E257" s="25">
        <v>6.8468468468468471</v>
      </c>
      <c r="F257" s="18" t="str">
        <f>IF(Table1[[#This Row],[2015 Cropland Premium]]="No Data", "No Data", IF(OR(Table1[[#This Row],[2015 Cropland Premium]]=0.4,Table1[[#This Row],[2015 Cropland Premium]]&gt;0.4), "Yes", "No"))</f>
        <v>Yes</v>
      </c>
      <c r="G2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7" s="18" t="s">
        <v>7060</v>
      </c>
    </row>
    <row r="258" spans="1:8" x14ac:dyDescent="0.2">
      <c r="A258" s="18" t="s">
        <v>822</v>
      </c>
      <c r="B258" s="18" t="s">
        <v>821</v>
      </c>
      <c r="C258" s="19" t="s">
        <v>916</v>
      </c>
      <c r="D258" s="20" t="s">
        <v>917</v>
      </c>
      <c r="E258" s="25" t="s">
        <v>7117</v>
      </c>
      <c r="F258" s="18" t="str">
        <f>IF(Table1[[#This Row],[2015 Cropland Premium]]="No Data", "No Data", IF(OR(Table1[[#This Row],[2015 Cropland Premium]]=0.4,Table1[[#This Row],[2015 Cropland Premium]]&gt;0.4), "Yes", "No"))</f>
        <v>No Data</v>
      </c>
      <c r="G25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58" s="18" t="s">
        <v>7061</v>
      </c>
    </row>
    <row r="259" spans="1:8" x14ac:dyDescent="0.2">
      <c r="A259" s="18" t="s">
        <v>822</v>
      </c>
      <c r="B259" s="18" t="s">
        <v>821</v>
      </c>
      <c r="C259" s="19" t="s">
        <v>837</v>
      </c>
      <c r="D259" s="20" t="s">
        <v>838</v>
      </c>
      <c r="E259" s="25">
        <v>4.5646239145993395</v>
      </c>
      <c r="F259" s="18" t="str">
        <f>IF(Table1[[#This Row],[2015 Cropland Premium]]="No Data", "No Data", IF(OR(Table1[[#This Row],[2015 Cropland Premium]]=0.4,Table1[[#This Row],[2015 Cropland Premium]]&gt;0.4), "Yes", "No"))</f>
        <v>Yes</v>
      </c>
      <c r="G2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9" s="18" t="s">
        <v>7060</v>
      </c>
    </row>
    <row r="260" spans="1:8" x14ac:dyDescent="0.2">
      <c r="A260" s="18" t="s">
        <v>822</v>
      </c>
      <c r="B260" s="18" t="s">
        <v>821</v>
      </c>
      <c r="C260" s="19" t="s">
        <v>900</v>
      </c>
      <c r="D260" s="20" t="s">
        <v>901</v>
      </c>
      <c r="E260" s="25">
        <v>4.7979661525760813</v>
      </c>
      <c r="F260" s="18" t="str">
        <f>IF(Table1[[#This Row],[2015 Cropland Premium]]="No Data", "No Data", IF(OR(Table1[[#This Row],[2015 Cropland Premium]]=0.4,Table1[[#This Row],[2015 Cropland Premium]]&gt;0.4), "Yes", "No"))</f>
        <v>Yes</v>
      </c>
      <c r="G2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0" s="18" t="s">
        <v>7060</v>
      </c>
    </row>
    <row r="261" spans="1:8" x14ac:dyDescent="0.2">
      <c r="A261" s="18" t="s">
        <v>822</v>
      </c>
      <c r="B261" s="18" t="s">
        <v>821</v>
      </c>
      <c r="C261" s="19" t="s">
        <v>902</v>
      </c>
      <c r="D261" s="20" t="s">
        <v>903</v>
      </c>
      <c r="E261" s="25">
        <v>4.306662640901771</v>
      </c>
      <c r="F261" s="18" t="str">
        <f>IF(Table1[[#This Row],[2015 Cropland Premium]]="No Data", "No Data", IF(OR(Table1[[#This Row],[2015 Cropland Premium]]=0.4,Table1[[#This Row],[2015 Cropland Premium]]&gt;0.4), "Yes", "No"))</f>
        <v>Yes</v>
      </c>
      <c r="G2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1" s="18" t="s">
        <v>7060</v>
      </c>
    </row>
    <row r="262" spans="1:8" x14ac:dyDescent="0.2">
      <c r="A262" s="18" t="s">
        <v>822</v>
      </c>
      <c r="B262" s="18" t="s">
        <v>821</v>
      </c>
      <c r="C262" s="19" t="s">
        <v>422</v>
      </c>
      <c r="D262" s="20" t="s">
        <v>859</v>
      </c>
      <c r="E262" s="25">
        <v>2.4294006159677801</v>
      </c>
      <c r="F262" s="18" t="str">
        <f>IF(Table1[[#This Row],[2015 Cropland Premium]]="No Data", "No Data", IF(OR(Table1[[#This Row],[2015 Cropland Premium]]=0.4,Table1[[#This Row],[2015 Cropland Premium]]&gt;0.4), "Yes", "No"))</f>
        <v>Yes</v>
      </c>
      <c r="G2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2" s="18" t="s">
        <v>7060</v>
      </c>
    </row>
    <row r="263" spans="1:8" x14ac:dyDescent="0.2">
      <c r="A263" s="18" t="s">
        <v>822</v>
      </c>
      <c r="B263" s="18" t="s">
        <v>821</v>
      </c>
      <c r="C263" s="19" t="s">
        <v>936</v>
      </c>
      <c r="D263" s="20" t="s">
        <v>937</v>
      </c>
      <c r="E263" s="25">
        <v>8.6911421911421911</v>
      </c>
      <c r="F263" s="18" t="str">
        <f>IF(Table1[[#This Row],[2015 Cropland Premium]]="No Data", "No Data", IF(OR(Table1[[#This Row],[2015 Cropland Premium]]=0.4,Table1[[#This Row],[2015 Cropland Premium]]&gt;0.4), "Yes", "No"))</f>
        <v>Yes</v>
      </c>
      <c r="G2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3" s="18" t="s">
        <v>7060</v>
      </c>
    </row>
    <row r="264" spans="1:8" x14ac:dyDescent="0.2">
      <c r="A264" s="18" t="s">
        <v>822</v>
      </c>
      <c r="B264" s="18" t="s">
        <v>821</v>
      </c>
      <c r="C264" s="19" t="s">
        <v>904</v>
      </c>
      <c r="D264" s="20" t="s">
        <v>905</v>
      </c>
      <c r="E264" s="25">
        <v>4.4642857142857144</v>
      </c>
      <c r="F264" s="18" t="str">
        <f>IF(Table1[[#This Row],[2015 Cropland Premium]]="No Data", "No Data", IF(OR(Table1[[#This Row],[2015 Cropland Premium]]=0.4,Table1[[#This Row],[2015 Cropland Premium]]&gt;0.4), "Yes", "No"))</f>
        <v>Yes</v>
      </c>
      <c r="G2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4" s="18" t="s">
        <v>7061</v>
      </c>
    </row>
    <row r="265" spans="1:8" x14ac:dyDescent="0.2">
      <c r="A265" s="18" t="s">
        <v>822</v>
      </c>
      <c r="B265" s="18" t="s">
        <v>821</v>
      </c>
      <c r="C265" s="19" t="s">
        <v>839</v>
      </c>
      <c r="D265" s="20" t="s">
        <v>840</v>
      </c>
      <c r="E265" s="25">
        <v>13.318181818181818</v>
      </c>
      <c r="F265" s="18" t="str">
        <f>IF(Table1[[#This Row],[2015 Cropland Premium]]="No Data", "No Data", IF(OR(Table1[[#This Row],[2015 Cropland Premium]]=0.4,Table1[[#This Row],[2015 Cropland Premium]]&gt;0.4), "Yes", "No"))</f>
        <v>Yes</v>
      </c>
      <c r="G2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5" s="18" t="s">
        <v>7060</v>
      </c>
    </row>
    <row r="266" spans="1:8" x14ac:dyDescent="0.2">
      <c r="A266" s="18" t="s">
        <v>822</v>
      </c>
      <c r="B266" s="18" t="s">
        <v>821</v>
      </c>
      <c r="C266" s="19" t="s">
        <v>657</v>
      </c>
      <c r="D266" s="20" t="s">
        <v>883</v>
      </c>
      <c r="E266" s="25">
        <v>3.4540500386283952</v>
      </c>
      <c r="F266" s="18" t="str">
        <f>IF(Table1[[#This Row],[2015 Cropland Premium]]="No Data", "No Data", IF(OR(Table1[[#This Row],[2015 Cropland Premium]]=0.4,Table1[[#This Row],[2015 Cropland Premium]]&gt;0.4), "Yes", "No"))</f>
        <v>Yes</v>
      </c>
      <c r="G2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6" s="18" t="s">
        <v>7060</v>
      </c>
    </row>
    <row r="267" spans="1:8" x14ac:dyDescent="0.2">
      <c r="A267" s="18" t="s">
        <v>822</v>
      </c>
      <c r="B267" s="18" t="s">
        <v>821</v>
      </c>
      <c r="C267" s="19" t="s">
        <v>841</v>
      </c>
      <c r="D267" s="20" t="s">
        <v>842</v>
      </c>
      <c r="E267" s="25" t="s">
        <v>7117</v>
      </c>
      <c r="F267" s="18" t="str">
        <f>IF(Table1[[#This Row],[2015 Cropland Premium]]="No Data", "No Data", IF(OR(Table1[[#This Row],[2015 Cropland Premium]]=0.4,Table1[[#This Row],[2015 Cropland Premium]]&gt;0.4), "Yes", "No"))</f>
        <v>No Data</v>
      </c>
      <c r="G26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67" s="18" t="s">
        <v>7061</v>
      </c>
    </row>
    <row r="268" spans="1:8" x14ac:dyDescent="0.2">
      <c r="A268" s="18" t="s">
        <v>822</v>
      </c>
      <c r="B268" s="18" t="s">
        <v>821</v>
      </c>
      <c r="C268" s="19" t="s">
        <v>938</v>
      </c>
      <c r="D268" s="20" t="s">
        <v>939</v>
      </c>
      <c r="E268" s="25">
        <v>3.6908496732026141</v>
      </c>
      <c r="F268" s="18" t="str">
        <f>IF(Table1[[#This Row],[2015 Cropland Premium]]="No Data", "No Data", IF(OR(Table1[[#This Row],[2015 Cropland Premium]]=0.4,Table1[[#This Row],[2015 Cropland Premium]]&gt;0.4), "Yes", "No"))</f>
        <v>Yes</v>
      </c>
      <c r="G2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8" s="18" t="s">
        <v>7060</v>
      </c>
    </row>
    <row r="269" spans="1:8" x14ac:dyDescent="0.2">
      <c r="A269" s="18" t="s">
        <v>822</v>
      </c>
      <c r="B269" s="18" t="s">
        <v>821</v>
      </c>
      <c r="C269" s="19" t="s">
        <v>940</v>
      </c>
      <c r="D269" s="20" t="s">
        <v>941</v>
      </c>
      <c r="E269" s="25">
        <v>6.5385802469135799</v>
      </c>
      <c r="F269" s="18" t="str">
        <f>IF(Table1[[#This Row],[2015 Cropland Premium]]="No Data", "No Data", IF(OR(Table1[[#This Row],[2015 Cropland Premium]]=0.4,Table1[[#This Row],[2015 Cropland Premium]]&gt;0.4), "Yes", "No"))</f>
        <v>Yes</v>
      </c>
      <c r="G2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9" s="18" t="s">
        <v>7060</v>
      </c>
    </row>
    <row r="270" spans="1:8" x14ac:dyDescent="0.2">
      <c r="A270" s="18" t="s">
        <v>822</v>
      </c>
      <c r="B270" s="18" t="s">
        <v>821</v>
      </c>
      <c r="C270" s="19" t="s">
        <v>843</v>
      </c>
      <c r="D270" s="20" t="s">
        <v>844</v>
      </c>
      <c r="E270" s="25">
        <v>9.6342592592592595</v>
      </c>
      <c r="F270" s="18" t="str">
        <f>IF(Table1[[#This Row],[2015 Cropland Premium]]="No Data", "No Data", IF(OR(Table1[[#This Row],[2015 Cropland Premium]]=0.4,Table1[[#This Row],[2015 Cropland Premium]]&gt;0.4), "Yes", "No"))</f>
        <v>Yes</v>
      </c>
      <c r="G2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0" s="18" t="s">
        <v>7060</v>
      </c>
    </row>
    <row r="271" spans="1:8" x14ac:dyDescent="0.2">
      <c r="A271" s="18" t="s">
        <v>822</v>
      </c>
      <c r="B271" s="18" t="s">
        <v>821</v>
      </c>
      <c r="C271" s="19" t="s">
        <v>918</v>
      </c>
      <c r="D271" s="20" t="s">
        <v>919</v>
      </c>
      <c r="E271" s="25">
        <v>3.0539215686274512</v>
      </c>
      <c r="F271" s="18" t="str">
        <f>IF(Table1[[#This Row],[2015 Cropland Premium]]="No Data", "No Data", IF(OR(Table1[[#This Row],[2015 Cropland Premium]]=0.4,Table1[[#This Row],[2015 Cropland Premium]]&gt;0.4), "Yes", "No"))</f>
        <v>Yes</v>
      </c>
      <c r="G2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1" s="18" t="s">
        <v>7060</v>
      </c>
    </row>
    <row r="272" spans="1:8" x14ac:dyDescent="0.2">
      <c r="A272" s="18" t="s">
        <v>822</v>
      </c>
      <c r="B272" s="18" t="s">
        <v>821</v>
      </c>
      <c r="C272" s="19" t="s">
        <v>845</v>
      </c>
      <c r="D272" s="20" t="s">
        <v>846</v>
      </c>
      <c r="E272" s="25">
        <v>2.6885179809708113</v>
      </c>
      <c r="F272" s="18" t="str">
        <f>IF(Table1[[#This Row],[2015 Cropland Premium]]="No Data", "No Data", IF(OR(Table1[[#This Row],[2015 Cropland Premium]]=0.4,Table1[[#This Row],[2015 Cropland Premium]]&gt;0.4), "Yes", "No"))</f>
        <v>Yes</v>
      </c>
      <c r="G2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2" s="18" t="s">
        <v>7061</v>
      </c>
    </row>
    <row r="273" spans="1:8" x14ac:dyDescent="0.2">
      <c r="A273" s="18" t="s">
        <v>822</v>
      </c>
      <c r="B273" s="18" t="s">
        <v>821</v>
      </c>
      <c r="C273" s="19" t="s">
        <v>920</v>
      </c>
      <c r="D273" s="20" t="s">
        <v>921</v>
      </c>
      <c r="E273" s="25">
        <v>4.1030897207367794</v>
      </c>
      <c r="F273" s="18" t="str">
        <f>IF(Table1[[#This Row],[2015 Cropland Premium]]="No Data", "No Data", IF(OR(Table1[[#This Row],[2015 Cropland Premium]]=0.4,Table1[[#This Row],[2015 Cropland Premium]]&gt;0.4), "Yes", "No"))</f>
        <v>Yes</v>
      </c>
      <c r="G2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3" s="18" t="s">
        <v>7060</v>
      </c>
    </row>
    <row r="274" spans="1:8" x14ac:dyDescent="0.2">
      <c r="A274" s="18" t="s">
        <v>822</v>
      </c>
      <c r="B274" s="18" t="s">
        <v>821</v>
      </c>
      <c r="C274" s="19" t="s">
        <v>906</v>
      </c>
      <c r="D274" s="20" t="s">
        <v>907</v>
      </c>
      <c r="E274" s="25" t="s">
        <v>7117</v>
      </c>
      <c r="F274" s="18" t="str">
        <f>IF(Table1[[#This Row],[2015 Cropland Premium]]="No Data", "No Data", IF(OR(Table1[[#This Row],[2015 Cropland Premium]]=0.4,Table1[[#This Row],[2015 Cropland Premium]]&gt;0.4), "Yes", "No"))</f>
        <v>No Data</v>
      </c>
      <c r="G27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74" s="18" t="s">
        <v>7061</v>
      </c>
    </row>
    <row r="275" spans="1:8" x14ac:dyDescent="0.2">
      <c r="A275" s="18" t="s">
        <v>822</v>
      </c>
      <c r="B275" s="18" t="s">
        <v>821</v>
      </c>
      <c r="C275" s="19" t="s">
        <v>908</v>
      </c>
      <c r="D275" s="20" t="s">
        <v>909</v>
      </c>
      <c r="E275" s="25">
        <v>6.2435897435897436</v>
      </c>
      <c r="F275" s="18" t="str">
        <f>IF(Table1[[#This Row],[2015 Cropland Premium]]="No Data", "No Data", IF(OR(Table1[[#This Row],[2015 Cropland Premium]]=0.4,Table1[[#This Row],[2015 Cropland Premium]]&gt;0.4), "Yes", "No"))</f>
        <v>Yes</v>
      </c>
      <c r="G2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5" s="18" t="s">
        <v>7060</v>
      </c>
    </row>
    <row r="276" spans="1:8" x14ac:dyDescent="0.2">
      <c r="A276" s="18" t="s">
        <v>822</v>
      </c>
      <c r="B276" s="18" t="s">
        <v>821</v>
      </c>
      <c r="C276" s="19" t="s">
        <v>860</v>
      </c>
      <c r="D276" s="20" t="s">
        <v>861</v>
      </c>
      <c r="E276" s="25">
        <v>5.6361217169964135</v>
      </c>
      <c r="F276" s="18" t="str">
        <f>IF(Table1[[#This Row],[2015 Cropland Premium]]="No Data", "No Data", IF(OR(Table1[[#This Row],[2015 Cropland Premium]]=0.4,Table1[[#This Row],[2015 Cropland Premium]]&gt;0.4), "Yes", "No"))</f>
        <v>Yes</v>
      </c>
      <c r="G2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6" s="18" t="s">
        <v>7060</v>
      </c>
    </row>
    <row r="277" spans="1:8" x14ac:dyDescent="0.2">
      <c r="A277" s="18" t="s">
        <v>822</v>
      </c>
      <c r="B277" s="18" t="s">
        <v>821</v>
      </c>
      <c r="C277" s="19" t="s">
        <v>847</v>
      </c>
      <c r="D277" s="20" t="s">
        <v>848</v>
      </c>
      <c r="E277" s="25">
        <v>6.9106280193236715</v>
      </c>
      <c r="F277" s="18" t="str">
        <f>IF(Table1[[#This Row],[2015 Cropland Premium]]="No Data", "No Data", IF(OR(Table1[[#This Row],[2015 Cropland Premium]]=0.4,Table1[[#This Row],[2015 Cropland Premium]]&gt;0.4), "Yes", "No"))</f>
        <v>Yes</v>
      </c>
      <c r="G2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7" s="18" t="s">
        <v>7061</v>
      </c>
    </row>
    <row r="278" spans="1:8" x14ac:dyDescent="0.2">
      <c r="A278" s="18" t="s">
        <v>822</v>
      </c>
      <c r="B278" s="18" t="s">
        <v>821</v>
      </c>
      <c r="C278" s="19" t="s">
        <v>849</v>
      </c>
      <c r="D278" s="20" t="s">
        <v>850</v>
      </c>
      <c r="E278" s="25">
        <v>10.973623747817294</v>
      </c>
      <c r="F278" s="18" t="str">
        <f>IF(Table1[[#This Row],[2015 Cropland Premium]]="No Data", "No Data", IF(OR(Table1[[#This Row],[2015 Cropland Premium]]=0.4,Table1[[#This Row],[2015 Cropland Premium]]&gt;0.4), "Yes", "No"))</f>
        <v>Yes</v>
      </c>
      <c r="G2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8" s="18" t="s">
        <v>7060</v>
      </c>
    </row>
    <row r="279" spans="1:8" x14ac:dyDescent="0.2">
      <c r="A279" s="18" t="s">
        <v>822</v>
      </c>
      <c r="B279" s="18" t="s">
        <v>821</v>
      </c>
      <c r="C279" s="19" t="s">
        <v>518</v>
      </c>
      <c r="D279" s="20" t="s">
        <v>884</v>
      </c>
      <c r="E279" s="25">
        <v>2.3006687242798356</v>
      </c>
      <c r="F279" s="18" t="str">
        <f>IF(Table1[[#This Row],[2015 Cropland Premium]]="No Data", "No Data", IF(OR(Table1[[#This Row],[2015 Cropland Premium]]=0.4,Table1[[#This Row],[2015 Cropland Premium]]&gt;0.4), "Yes", "No"))</f>
        <v>Yes</v>
      </c>
      <c r="G2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9" s="18" t="s">
        <v>7060</v>
      </c>
    </row>
    <row r="280" spans="1:8" x14ac:dyDescent="0.2">
      <c r="A280" s="18" t="s">
        <v>822</v>
      </c>
      <c r="B280" s="18" t="s">
        <v>821</v>
      </c>
      <c r="C280" s="19" t="s">
        <v>862</v>
      </c>
      <c r="D280" s="20" t="s">
        <v>863</v>
      </c>
      <c r="E280" s="25">
        <v>4.1780437352245858</v>
      </c>
      <c r="F280" s="18" t="str">
        <f>IF(Table1[[#This Row],[2015 Cropland Premium]]="No Data", "No Data", IF(OR(Table1[[#This Row],[2015 Cropland Premium]]=0.4,Table1[[#This Row],[2015 Cropland Premium]]&gt;0.4), "Yes", "No"))</f>
        <v>Yes</v>
      </c>
      <c r="G2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0" s="18" t="s">
        <v>7060</v>
      </c>
    </row>
    <row r="281" spans="1:8" x14ac:dyDescent="0.2">
      <c r="A281" s="18" t="s">
        <v>822</v>
      </c>
      <c r="B281" s="18" t="s">
        <v>821</v>
      </c>
      <c r="C281" s="19" t="s">
        <v>571</v>
      </c>
      <c r="D281" s="20" t="s">
        <v>885</v>
      </c>
      <c r="E281" s="25">
        <v>2.8174603174603177</v>
      </c>
      <c r="F281" s="18" t="str">
        <f>IF(Table1[[#This Row],[2015 Cropland Premium]]="No Data", "No Data", IF(OR(Table1[[#This Row],[2015 Cropland Premium]]=0.4,Table1[[#This Row],[2015 Cropland Premium]]&gt;0.4), "Yes", "No"))</f>
        <v>Yes</v>
      </c>
      <c r="G2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1" s="18" t="s">
        <v>7060</v>
      </c>
    </row>
    <row r="282" spans="1:8" x14ac:dyDescent="0.2">
      <c r="A282" s="18" t="s">
        <v>942</v>
      </c>
      <c r="B282" s="18" t="s">
        <v>7067</v>
      </c>
      <c r="C282" s="19" t="s">
        <v>943</v>
      </c>
      <c r="D282" s="20" t="s">
        <v>944</v>
      </c>
      <c r="E282" s="25" t="s">
        <v>7117</v>
      </c>
      <c r="F282" s="18" t="str">
        <f>IF(Table1[[#This Row],[2015 Cropland Premium]]="No Data", "No Data", IF(OR(Table1[[#This Row],[2015 Cropland Premium]]=0.4,Table1[[#This Row],[2015 Cropland Premium]]&gt;0.4), "Yes", "No"))</f>
        <v>No Data</v>
      </c>
      <c r="G28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2" s="18" t="s">
        <v>7061</v>
      </c>
    </row>
    <row r="283" spans="1:8" x14ac:dyDescent="0.2">
      <c r="A283" s="18" t="s">
        <v>942</v>
      </c>
      <c r="B283" s="18" t="s">
        <v>7067</v>
      </c>
      <c r="C283" s="19" t="s">
        <v>945</v>
      </c>
      <c r="D283" s="20" t="s">
        <v>946</v>
      </c>
      <c r="E283" s="25" t="s">
        <v>7117</v>
      </c>
      <c r="F283" s="18" t="str">
        <f>IF(Table1[[#This Row],[2015 Cropland Premium]]="No Data", "No Data", IF(OR(Table1[[#This Row],[2015 Cropland Premium]]=0.4,Table1[[#This Row],[2015 Cropland Premium]]&gt;0.4), "Yes", "No"))</f>
        <v>No Data</v>
      </c>
      <c r="G28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3" s="18" t="s">
        <v>7061</v>
      </c>
    </row>
    <row r="284" spans="1:8" x14ac:dyDescent="0.2">
      <c r="A284" s="18" t="s">
        <v>942</v>
      </c>
      <c r="B284" s="18" t="s">
        <v>7067</v>
      </c>
      <c r="C284" s="19" t="s">
        <v>947</v>
      </c>
      <c r="D284" s="20" t="s">
        <v>948</v>
      </c>
      <c r="E284" s="25" t="s">
        <v>7117</v>
      </c>
      <c r="F284" s="18" t="str">
        <f>IF(Table1[[#This Row],[2015 Cropland Premium]]="No Data", "No Data", IF(OR(Table1[[#This Row],[2015 Cropland Premium]]=0.4,Table1[[#This Row],[2015 Cropland Premium]]&gt;0.4), "Yes", "No"))</f>
        <v>No Data</v>
      </c>
      <c r="G28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4" s="18" t="s">
        <v>7061</v>
      </c>
    </row>
    <row r="285" spans="1:8" x14ac:dyDescent="0.2">
      <c r="A285" s="18" t="s">
        <v>942</v>
      </c>
      <c r="B285" s="18" t="s">
        <v>7067</v>
      </c>
      <c r="C285" s="19" t="s">
        <v>949</v>
      </c>
      <c r="D285" s="20" t="s">
        <v>950</v>
      </c>
      <c r="E285" s="25" t="s">
        <v>7117</v>
      </c>
      <c r="F285" s="18" t="str">
        <f>IF(Table1[[#This Row],[2015 Cropland Premium]]="No Data", "No Data", IF(OR(Table1[[#This Row],[2015 Cropland Premium]]=0.4,Table1[[#This Row],[2015 Cropland Premium]]&gt;0.4), "Yes", "No"))</f>
        <v>No Data</v>
      </c>
      <c r="G28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5" s="18" t="s">
        <v>7061</v>
      </c>
    </row>
    <row r="286" spans="1:8" x14ac:dyDescent="0.2">
      <c r="A286" s="18" t="s">
        <v>942</v>
      </c>
      <c r="B286" s="18" t="s">
        <v>7067</v>
      </c>
      <c r="C286" s="19" t="s">
        <v>951</v>
      </c>
      <c r="D286" s="20" t="s">
        <v>952</v>
      </c>
      <c r="E286" s="25" t="s">
        <v>7117</v>
      </c>
      <c r="F286" s="18" t="str">
        <f>IF(Table1[[#This Row],[2015 Cropland Premium]]="No Data", "No Data", IF(OR(Table1[[#This Row],[2015 Cropland Premium]]=0.4,Table1[[#This Row],[2015 Cropland Premium]]&gt;0.4), "Yes", "No"))</f>
        <v>No Data</v>
      </c>
      <c r="G28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6" s="18" t="s">
        <v>7061</v>
      </c>
    </row>
    <row r="287" spans="1:8" x14ac:dyDescent="0.2">
      <c r="A287" s="18" t="s">
        <v>942</v>
      </c>
      <c r="B287" s="18" t="s">
        <v>7067</v>
      </c>
      <c r="C287" s="19" t="s">
        <v>953</v>
      </c>
      <c r="D287" s="20" t="s">
        <v>954</v>
      </c>
      <c r="E287" s="25" t="s">
        <v>7117</v>
      </c>
      <c r="F287" s="18" t="str">
        <f>IF(Table1[[#This Row],[2015 Cropland Premium]]="No Data", "No Data", IF(OR(Table1[[#This Row],[2015 Cropland Premium]]=0.4,Table1[[#This Row],[2015 Cropland Premium]]&gt;0.4), "Yes", "No"))</f>
        <v>No Data</v>
      </c>
      <c r="G28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7" s="18" t="s">
        <v>7061</v>
      </c>
    </row>
    <row r="288" spans="1:8" x14ac:dyDescent="0.2">
      <c r="A288" s="18" t="s">
        <v>942</v>
      </c>
      <c r="B288" s="18" t="s">
        <v>7067</v>
      </c>
      <c r="C288" s="19" t="s">
        <v>955</v>
      </c>
      <c r="D288" s="20" t="s">
        <v>956</v>
      </c>
      <c r="E288" s="25" t="s">
        <v>7117</v>
      </c>
      <c r="F288" s="18" t="str">
        <f>IF(Table1[[#This Row],[2015 Cropland Premium]]="No Data", "No Data", IF(OR(Table1[[#This Row],[2015 Cropland Premium]]=0.4,Table1[[#This Row],[2015 Cropland Premium]]&gt;0.4), "Yes", "No"))</f>
        <v>No Data</v>
      </c>
      <c r="G28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8" s="18" t="s">
        <v>7061</v>
      </c>
    </row>
    <row r="289" spans="1:8" x14ac:dyDescent="0.2">
      <c r="A289" s="18" t="s">
        <v>942</v>
      </c>
      <c r="B289" s="18" t="s">
        <v>7067</v>
      </c>
      <c r="C289" s="19" t="s">
        <v>957</v>
      </c>
      <c r="D289" s="20" t="s">
        <v>958</v>
      </c>
      <c r="E289" s="25" t="s">
        <v>7117</v>
      </c>
      <c r="F289" s="18" t="str">
        <f>IF(Table1[[#This Row],[2015 Cropland Premium]]="No Data", "No Data", IF(OR(Table1[[#This Row],[2015 Cropland Premium]]=0.4,Table1[[#This Row],[2015 Cropland Premium]]&gt;0.4), "Yes", "No"))</f>
        <v>No Data</v>
      </c>
      <c r="G28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9" s="18" t="s">
        <v>7061</v>
      </c>
    </row>
    <row r="290" spans="1:8" x14ac:dyDescent="0.2">
      <c r="A290" s="18" t="s">
        <v>960</v>
      </c>
      <c r="B290" s="18" t="s">
        <v>959</v>
      </c>
      <c r="C290" s="19" t="s">
        <v>963</v>
      </c>
      <c r="D290" s="20" t="s">
        <v>964</v>
      </c>
      <c r="E290" s="25" t="s">
        <v>7117</v>
      </c>
      <c r="F290" s="18" t="str">
        <f>IF(Table1[[#This Row],[2015 Cropland Premium]]="No Data", "No Data", IF(OR(Table1[[#This Row],[2015 Cropland Premium]]=0.4,Table1[[#This Row],[2015 Cropland Premium]]&gt;0.4), "Yes", "No"))</f>
        <v>No Data</v>
      </c>
      <c r="G29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0" s="18" t="s">
        <v>7061</v>
      </c>
    </row>
    <row r="291" spans="1:8" x14ac:dyDescent="0.2">
      <c r="A291" s="18" t="s">
        <v>960</v>
      </c>
      <c r="B291" s="18" t="s">
        <v>959</v>
      </c>
      <c r="C291" s="19" t="s">
        <v>961</v>
      </c>
      <c r="D291" s="20" t="s">
        <v>962</v>
      </c>
      <c r="E291" s="25" t="s">
        <v>7117</v>
      </c>
      <c r="F291" s="18" t="str">
        <f>IF(Table1[[#This Row],[2015 Cropland Premium]]="No Data", "No Data", IF(OR(Table1[[#This Row],[2015 Cropland Premium]]=0.4,Table1[[#This Row],[2015 Cropland Premium]]&gt;0.4), "Yes", "No"))</f>
        <v>No Data</v>
      </c>
      <c r="G29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1" s="18" t="s">
        <v>7061</v>
      </c>
    </row>
    <row r="292" spans="1:8" x14ac:dyDescent="0.2">
      <c r="A292" s="18" t="s">
        <v>960</v>
      </c>
      <c r="B292" s="18" t="s">
        <v>959</v>
      </c>
      <c r="C292" s="19" t="s">
        <v>965</v>
      </c>
      <c r="D292" s="20" t="s">
        <v>966</v>
      </c>
      <c r="E292" s="25" t="s">
        <v>7117</v>
      </c>
      <c r="F292" s="18" t="str">
        <f>IF(Table1[[#This Row],[2015 Cropland Premium]]="No Data", "No Data", IF(OR(Table1[[#This Row],[2015 Cropland Premium]]=0.4,Table1[[#This Row],[2015 Cropland Premium]]&gt;0.4), "Yes", "No"))</f>
        <v>No Data</v>
      </c>
      <c r="G29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2" s="18" t="s">
        <v>7061</v>
      </c>
    </row>
    <row r="293" spans="1:8" x14ac:dyDescent="0.2">
      <c r="A293" s="18" t="s">
        <v>5368</v>
      </c>
      <c r="B293" s="18" t="s">
        <v>5367</v>
      </c>
      <c r="C293" s="19" t="s">
        <v>5367</v>
      </c>
      <c r="D293" s="20" t="s">
        <v>5369</v>
      </c>
      <c r="E293" s="25" t="s">
        <v>7117</v>
      </c>
      <c r="F293" s="18" t="str">
        <f>IF(Table1[[#This Row],[2015 Cropland Premium]]="No Data", "No Data", IF(OR(Table1[[#This Row],[2015 Cropland Premium]]=0.4,Table1[[#This Row],[2015 Cropland Premium]]&gt;0.4), "Yes", "No"))</f>
        <v>No Data</v>
      </c>
      <c r="G29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3" s="18" t="s">
        <v>7061</v>
      </c>
    </row>
    <row r="294" spans="1:8" x14ac:dyDescent="0.2">
      <c r="A294" s="18" t="s">
        <v>967</v>
      </c>
      <c r="B294" s="18" t="s">
        <v>7068</v>
      </c>
      <c r="C294" s="19" t="s">
        <v>1011</v>
      </c>
      <c r="D294" s="20" t="s">
        <v>1012</v>
      </c>
      <c r="E294" s="25">
        <v>0.52492118798739007</v>
      </c>
      <c r="F294" s="18" t="str">
        <f>IF(Table1[[#This Row],[2015 Cropland Premium]]="No Data", "No Data", IF(OR(Table1[[#This Row],[2015 Cropland Premium]]=0.4,Table1[[#This Row],[2015 Cropland Premium]]&gt;0.4), "Yes", "No"))</f>
        <v>Yes</v>
      </c>
      <c r="G294" s="26">
        <f>IF(Table1[[#This Row],[Eligible]]="No Data", "No Data", IF(Table1[[#This Row],[Eligible]]="No", "N/A", IF(Table1[[#This Row],[2015 Cropland Premium]]&gt;1, 0, (1-((Table1[[#This Row],[2015 Cropland Premium]]-0.4)/(1-0.4)))*0.5)))</f>
        <v>0.39589901001050831</v>
      </c>
      <c r="H294" s="18" t="s">
        <v>7061</v>
      </c>
    </row>
    <row r="295" spans="1:8" x14ac:dyDescent="0.2">
      <c r="A295" s="18" t="s">
        <v>967</v>
      </c>
      <c r="B295" s="18" t="s">
        <v>7068</v>
      </c>
      <c r="C295" s="19" t="s">
        <v>994</v>
      </c>
      <c r="D295" s="20" t="s">
        <v>995</v>
      </c>
      <c r="E295" s="25" t="s">
        <v>7117</v>
      </c>
      <c r="F295" s="18" t="str">
        <f>IF(Table1[[#This Row],[2015 Cropland Premium]]="No Data", "No Data", IF(OR(Table1[[#This Row],[2015 Cropland Premium]]=0.4,Table1[[#This Row],[2015 Cropland Premium]]&gt;0.4), "Yes", "No"))</f>
        <v>No Data</v>
      </c>
      <c r="G29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5" s="18" t="s">
        <v>7061</v>
      </c>
    </row>
    <row r="296" spans="1:8" x14ac:dyDescent="0.2">
      <c r="A296" s="18" t="s">
        <v>967</v>
      </c>
      <c r="B296" s="18" t="s">
        <v>7068</v>
      </c>
      <c r="C296" s="19" t="s">
        <v>968</v>
      </c>
      <c r="D296" s="20" t="s">
        <v>969</v>
      </c>
      <c r="E296" s="25" t="s">
        <v>7117</v>
      </c>
      <c r="F296" s="18" t="str">
        <f>IF(Table1[[#This Row],[2015 Cropland Premium]]="No Data", "No Data", IF(OR(Table1[[#This Row],[2015 Cropland Premium]]=0.4,Table1[[#This Row],[2015 Cropland Premium]]&gt;0.4), "Yes", "No"))</f>
        <v>No Data</v>
      </c>
      <c r="G29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6" s="18" t="s">
        <v>7061</v>
      </c>
    </row>
    <row r="297" spans="1:8" x14ac:dyDescent="0.2">
      <c r="A297" s="18" t="s">
        <v>967</v>
      </c>
      <c r="B297" s="18" t="s">
        <v>7068</v>
      </c>
      <c r="C297" s="19" t="s">
        <v>1013</v>
      </c>
      <c r="D297" s="20" t="s">
        <v>1014</v>
      </c>
      <c r="E297" s="25">
        <v>2.6415045796027581</v>
      </c>
      <c r="F297" s="18" t="str">
        <f>IF(Table1[[#This Row],[2015 Cropland Premium]]="No Data", "No Data", IF(OR(Table1[[#This Row],[2015 Cropland Premium]]=0.4,Table1[[#This Row],[2015 Cropland Premium]]&gt;0.4), "Yes", "No"))</f>
        <v>Yes</v>
      </c>
      <c r="G2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7" s="18" t="s">
        <v>7061</v>
      </c>
    </row>
    <row r="298" spans="1:8" x14ac:dyDescent="0.2">
      <c r="A298" s="18" t="s">
        <v>967</v>
      </c>
      <c r="B298" s="18" t="s">
        <v>7068</v>
      </c>
      <c r="C298" s="19" t="s">
        <v>1048</v>
      </c>
      <c r="D298" s="20" t="s">
        <v>1049</v>
      </c>
      <c r="E298" s="25">
        <v>2.1623376623376624</v>
      </c>
      <c r="F298" s="18" t="str">
        <f>IF(Table1[[#This Row],[2015 Cropland Premium]]="No Data", "No Data", IF(OR(Table1[[#This Row],[2015 Cropland Premium]]=0.4,Table1[[#This Row],[2015 Cropland Premium]]&gt;0.4), "Yes", "No"))</f>
        <v>Yes</v>
      </c>
      <c r="G2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8" s="18" t="s">
        <v>7061</v>
      </c>
    </row>
    <row r="299" spans="1:8" x14ac:dyDescent="0.2">
      <c r="A299" s="18" t="s">
        <v>967</v>
      </c>
      <c r="B299" s="18" t="s">
        <v>7068</v>
      </c>
      <c r="C299" s="19" t="s">
        <v>1050</v>
      </c>
      <c r="D299" s="20" t="s">
        <v>1051</v>
      </c>
      <c r="E299" s="25" t="s">
        <v>7117</v>
      </c>
      <c r="F299" s="18" t="str">
        <f>IF(Table1[[#This Row],[2015 Cropland Premium]]="No Data", "No Data", IF(OR(Table1[[#This Row],[2015 Cropland Premium]]=0.4,Table1[[#This Row],[2015 Cropland Premium]]&gt;0.4), "Yes", "No"))</f>
        <v>No Data</v>
      </c>
      <c r="G29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9" s="18" t="s">
        <v>7061</v>
      </c>
    </row>
    <row r="300" spans="1:8" x14ac:dyDescent="0.2">
      <c r="A300" s="18" t="s">
        <v>967</v>
      </c>
      <c r="B300" s="18" t="s">
        <v>7068</v>
      </c>
      <c r="C300" s="19" t="s">
        <v>428</v>
      </c>
      <c r="D300" s="20" t="s">
        <v>970</v>
      </c>
      <c r="E300" s="25">
        <v>0.99216931216931226</v>
      </c>
      <c r="F300" s="18" t="str">
        <f>IF(Table1[[#This Row],[2015 Cropland Premium]]="No Data", "No Data", IF(OR(Table1[[#This Row],[2015 Cropland Premium]]=0.4,Table1[[#This Row],[2015 Cropland Premium]]&gt;0.4), "Yes", "No"))</f>
        <v>Yes</v>
      </c>
      <c r="G300" s="26">
        <f>IF(Table1[[#This Row],[Eligible]]="No Data", "No Data", IF(Table1[[#This Row],[Eligible]]="No", "N/A", IF(Table1[[#This Row],[2015 Cropland Premium]]&gt;1, 0, (1-((Table1[[#This Row],[2015 Cropland Premium]]-0.4)/(1-0.4)))*0.5)))</f>
        <v>6.5255731922397864E-3</v>
      </c>
      <c r="H300" s="18" t="s">
        <v>7061</v>
      </c>
    </row>
    <row r="301" spans="1:8" x14ac:dyDescent="0.2">
      <c r="A301" s="18" t="s">
        <v>967</v>
      </c>
      <c r="B301" s="18" t="s">
        <v>7068</v>
      </c>
      <c r="C301" s="19" t="s">
        <v>1052</v>
      </c>
      <c r="D301" s="20" t="s">
        <v>1053</v>
      </c>
      <c r="E301" s="25" t="s">
        <v>7117</v>
      </c>
      <c r="F301" s="18" t="str">
        <f>IF(Table1[[#This Row],[2015 Cropland Premium]]="No Data", "No Data", IF(OR(Table1[[#This Row],[2015 Cropland Premium]]=0.4,Table1[[#This Row],[2015 Cropland Premium]]&gt;0.4), "Yes", "No"))</f>
        <v>No Data</v>
      </c>
      <c r="G30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1" s="18" t="s">
        <v>7061</v>
      </c>
    </row>
    <row r="302" spans="1:8" x14ac:dyDescent="0.2">
      <c r="A302" s="18" t="s">
        <v>967</v>
      </c>
      <c r="B302" s="18" t="s">
        <v>7068</v>
      </c>
      <c r="C302" s="19" t="s">
        <v>1015</v>
      </c>
      <c r="D302" s="20" t="s">
        <v>1016</v>
      </c>
      <c r="E302" s="25" t="s">
        <v>7117</v>
      </c>
      <c r="F302" s="18" t="str">
        <f>IF(Table1[[#This Row],[2015 Cropland Premium]]="No Data", "No Data", IF(OR(Table1[[#This Row],[2015 Cropland Premium]]=0.4,Table1[[#This Row],[2015 Cropland Premium]]&gt;0.4), "Yes", "No"))</f>
        <v>No Data</v>
      </c>
      <c r="G30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2" s="18" t="s">
        <v>7061</v>
      </c>
    </row>
    <row r="303" spans="1:8" x14ac:dyDescent="0.2">
      <c r="A303" s="18" t="s">
        <v>967</v>
      </c>
      <c r="B303" s="18" t="s">
        <v>7068</v>
      </c>
      <c r="C303" s="19" t="s">
        <v>452</v>
      </c>
      <c r="D303" s="20" t="s">
        <v>1017</v>
      </c>
      <c r="E303" s="25" t="s">
        <v>7117</v>
      </c>
      <c r="F303" s="18" t="str">
        <f>IF(Table1[[#This Row],[2015 Cropland Premium]]="No Data", "No Data", IF(OR(Table1[[#This Row],[2015 Cropland Premium]]=0.4,Table1[[#This Row],[2015 Cropland Premium]]&gt;0.4), "Yes", "No"))</f>
        <v>No Data</v>
      </c>
      <c r="G30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3" s="18" t="s">
        <v>7061</v>
      </c>
    </row>
    <row r="304" spans="1:8" x14ac:dyDescent="0.2">
      <c r="A304" s="18" t="s">
        <v>967</v>
      </c>
      <c r="B304" s="18" t="s">
        <v>7068</v>
      </c>
      <c r="C304" s="19" t="s">
        <v>1054</v>
      </c>
      <c r="D304" s="20" t="s">
        <v>1055</v>
      </c>
      <c r="E304" s="25">
        <v>3.0458422174840085</v>
      </c>
      <c r="F304" s="18" t="str">
        <f>IF(Table1[[#This Row],[2015 Cropland Premium]]="No Data", "No Data", IF(OR(Table1[[#This Row],[2015 Cropland Premium]]=0.4,Table1[[#This Row],[2015 Cropland Premium]]&gt;0.4), "Yes", "No"))</f>
        <v>Yes</v>
      </c>
      <c r="G3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4" s="18" t="s">
        <v>7061</v>
      </c>
    </row>
    <row r="305" spans="1:8" x14ac:dyDescent="0.2">
      <c r="A305" s="18" t="s">
        <v>967</v>
      </c>
      <c r="B305" s="18" t="s">
        <v>7068</v>
      </c>
      <c r="C305" s="19" t="s">
        <v>686</v>
      </c>
      <c r="D305" s="20" t="s">
        <v>996</v>
      </c>
      <c r="E305" s="25">
        <v>1.3294871794871794</v>
      </c>
      <c r="F305" s="18" t="str">
        <f>IF(Table1[[#This Row],[2015 Cropland Premium]]="No Data", "No Data", IF(OR(Table1[[#This Row],[2015 Cropland Premium]]=0.4,Table1[[#This Row],[2015 Cropland Premium]]&gt;0.4), "Yes", "No"))</f>
        <v>Yes</v>
      </c>
      <c r="G3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5" s="18" t="s">
        <v>7061</v>
      </c>
    </row>
    <row r="306" spans="1:8" x14ac:dyDescent="0.2">
      <c r="A306" s="18" t="s">
        <v>967</v>
      </c>
      <c r="B306" s="18" t="s">
        <v>7068</v>
      </c>
      <c r="C306" s="19" t="s">
        <v>1056</v>
      </c>
      <c r="D306" s="20" t="s">
        <v>1057</v>
      </c>
      <c r="E306" s="25">
        <v>0.96714285714285708</v>
      </c>
      <c r="F306" s="18" t="str">
        <f>IF(Table1[[#This Row],[2015 Cropland Premium]]="No Data", "No Data", IF(OR(Table1[[#This Row],[2015 Cropland Premium]]=0.4,Table1[[#This Row],[2015 Cropland Premium]]&gt;0.4), "Yes", "No"))</f>
        <v>Yes</v>
      </c>
      <c r="G306" s="26">
        <f>IF(Table1[[#This Row],[Eligible]]="No Data", "No Data", IF(Table1[[#This Row],[Eligible]]="No", "N/A", IF(Table1[[#This Row],[2015 Cropland Premium]]&gt;1, 0, (1-((Table1[[#This Row],[2015 Cropland Premium]]-0.4)/(1-0.4)))*0.5)))</f>
        <v>2.738095238095245E-2</v>
      </c>
      <c r="H306" s="18" t="s">
        <v>7061</v>
      </c>
    </row>
    <row r="307" spans="1:8" x14ac:dyDescent="0.2">
      <c r="A307" s="18" t="s">
        <v>967</v>
      </c>
      <c r="B307" s="18" t="s">
        <v>7068</v>
      </c>
      <c r="C307" s="19" t="s">
        <v>997</v>
      </c>
      <c r="D307" s="20" t="s">
        <v>998</v>
      </c>
      <c r="E307" s="25">
        <v>2.2201058201058199</v>
      </c>
      <c r="F307" s="18" t="str">
        <f>IF(Table1[[#This Row],[2015 Cropland Premium]]="No Data", "No Data", IF(OR(Table1[[#This Row],[2015 Cropland Premium]]=0.4,Table1[[#This Row],[2015 Cropland Premium]]&gt;0.4), "Yes", "No"))</f>
        <v>Yes</v>
      </c>
      <c r="G3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7" s="18" t="s">
        <v>7061</v>
      </c>
    </row>
    <row r="308" spans="1:8" x14ac:dyDescent="0.2">
      <c r="A308" s="18" t="s">
        <v>967</v>
      </c>
      <c r="B308" s="18" t="s">
        <v>7068</v>
      </c>
      <c r="C308" s="19" t="s">
        <v>999</v>
      </c>
      <c r="D308" s="20" t="s">
        <v>1000</v>
      </c>
      <c r="E308" s="25" t="s">
        <v>7117</v>
      </c>
      <c r="F308" s="18" t="str">
        <f>IF(Table1[[#This Row],[2015 Cropland Premium]]="No Data", "No Data", IF(OR(Table1[[#This Row],[2015 Cropland Premium]]=0.4,Table1[[#This Row],[2015 Cropland Premium]]&gt;0.4), "Yes", "No"))</f>
        <v>No Data</v>
      </c>
      <c r="G30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8" s="18" t="s">
        <v>7061</v>
      </c>
    </row>
    <row r="309" spans="1:8" x14ac:dyDescent="0.2">
      <c r="A309" s="18" t="s">
        <v>967</v>
      </c>
      <c r="B309" s="18" t="s">
        <v>7068</v>
      </c>
      <c r="C309" s="19" t="s">
        <v>512</v>
      </c>
      <c r="D309" s="20" t="s">
        <v>971</v>
      </c>
      <c r="E309" s="25">
        <v>1.8290663935825224</v>
      </c>
      <c r="F309" s="18" t="str">
        <f>IF(Table1[[#This Row],[2015 Cropland Premium]]="No Data", "No Data", IF(OR(Table1[[#This Row],[2015 Cropland Premium]]=0.4,Table1[[#This Row],[2015 Cropland Premium]]&gt;0.4), "Yes", "No"))</f>
        <v>Yes</v>
      </c>
      <c r="G3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9" s="18" t="s">
        <v>7061</v>
      </c>
    </row>
    <row r="310" spans="1:8" x14ac:dyDescent="0.2">
      <c r="A310" s="18" t="s">
        <v>967</v>
      </c>
      <c r="B310" s="18" t="s">
        <v>7068</v>
      </c>
      <c r="C310" s="19" t="s">
        <v>1018</v>
      </c>
      <c r="D310" s="20" t="s">
        <v>1019</v>
      </c>
      <c r="E310" s="25">
        <v>5.2184885290148451</v>
      </c>
      <c r="F310" s="18" t="str">
        <f>IF(Table1[[#This Row],[2015 Cropland Premium]]="No Data", "No Data", IF(OR(Table1[[#This Row],[2015 Cropland Premium]]=0.4,Table1[[#This Row],[2015 Cropland Premium]]&gt;0.4), "Yes", "No"))</f>
        <v>Yes</v>
      </c>
      <c r="G3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0" s="18" t="s">
        <v>7061</v>
      </c>
    </row>
    <row r="311" spans="1:8" x14ac:dyDescent="0.2">
      <c r="A311" s="18" t="s">
        <v>967</v>
      </c>
      <c r="B311" s="18" t="s">
        <v>7068</v>
      </c>
      <c r="C311" s="19" t="s">
        <v>410</v>
      </c>
      <c r="D311" s="20" t="s">
        <v>972</v>
      </c>
      <c r="E311" s="25" t="s">
        <v>7117</v>
      </c>
      <c r="F311" s="18" t="str">
        <f>IF(Table1[[#This Row],[2015 Cropland Premium]]="No Data", "No Data", IF(OR(Table1[[#This Row],[2015 Cropland Premium]]=0.4,Table1[[#This Row],[2015 Cropland Premium]]&gt;0.4), "Yes", "No"))</f>
        <v>No Data</v>
      </c>
      <c r="G31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11" s="18" t="s">
        <v>7061</v>
      </c>
    </row>
    <row r="312" spans="1:8" x14ac:dyDescent="0.2">
      <c r="A312" s="18" t="s">
        <v>967</v>
      </c>
      <c r="B312" s="18" t="s">
        <v>7068</v>
      </c>
      <c r="C312" s="19" t="s">
        <v>973</v>
      </c>
      <c r="D312" s="20" t="s">
        <v>974</v>
      </c>
      <c r="E312" s="25" t="s">
        <v>7117</v>
      </c>
      <c r="F312" s="18" t="str">
        <f>IF(Table1[[#This Row],[2015 Cropland Premium]]="No Data", "No Data", IF(OR(Table1[[#This Row],[2015 Cropland Premium]]=0.4,Table1[[#This Row],[2015 Cropland Premium]]&gt;0.4), "Yes", "No"))</f>
        <v>No Data</v>
      </c>
      <c r="G31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12" s="18" t="s">
        <v>7061</v>
      </c>
    </row>
    <row r="313" spans="1:8" x14ac:dyDescent="0.2">
      <c r="A313" s="18" t="s">
        <v>967</v>
      </c>
      <c r="B313" s="18" t="s">
        <v>7068</v>
      </c>
      <c r="C313" s="19" t="s">
        <v>1020</v>
      </c>
      <c r="D313" s="20" t="s">
        <v>1021</v>
      </c>
      <c r="E313" s="25">
        <v>2.2042929292929294</v>
      </c>
      <c r="F313" s="18" t="str">
        <f>IF(Table1[[#This Row],[2015 Cropland Premium]]="No Data", "No Data", IF(OR(Table1[[#This Row],[2015 Cropland Premium]]=0.4,Table1[[#This Row],[2015 Cropland Premium]]&gt;0.4), "Yes", "No"))</f>
        <v>Yes</v>
      </c>
      <c r="G3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3" s="18" t="s">
        <v>7061</v>
      </c>
    </row>
    <row r="314" spans="1:8" x14ac:dyDescent="0.2">
      <c r="A314" s="18" t="s">
        <v>967</v>
      </c>
      <c r="B314" s="18" t="s">
        <v>7068</v>
      </c>
      <c r="C314" s="19" t="s">
        <v>1058</v>
      </c>
      <c r="D314" s="20" t="s">
        <v>1059</v>
      </c>
      <c r="E314" s="25" t="s">
        <v>7117</v>
      </c>
      <c r="F314" s="18" t="str">
        <f>IF(Table1[[#This Row],[2015 Cropland Premium]]="No Data", "No Data", IF(OR(Table1[[#This Row],[2015 Cropland Premium]]=0.4,Table1[[#This Row],[2015 Cropland Premium]]&gt;0.4), "Yes", "No"))</f>
        <v>No Data</v>
      </c>
      <c r="G31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14" s="18" t="s">
        <v>7061</v>
      </c>
    </row>
    <row r="315" spans="1:8" x14ac:dyDescent="0.2">
      <c r="A315" s="18" t="s">
        <v>967</v>
      </c>
      <c r="B315" s="18" t="s">
        <v>7068</v>
      </c>
      <c r="C315" s="19" t="s">
        <v>975</v>
      </c>
      <c r="D315" s="20" t="s">
        <v>976</v>
      </c>
      <c r="E315" s="25" t="s">
        <v>7117</v>
      </c>
      <c r="F315" s="18" t="str">
        <f>IF(Table1[[#This Row],[2015 Cropland Premium]]="No Data", "No Data", IF(OR(Table1[[#This Row],[2015 Cropland Premium]]=0.4,Table1[[#This Row],[2015 Cropland Premium]]&gt;0.4), "Yes", "No"))</f>
        <v>No Data</v>
      </c>
      <c r="G31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15" s="18" t="s">
        <v>7061</v>
      </c>
    </row>
    <row r="316" spans="1:8" x14ac:dyDescent="0.2">
      <c r="A316" s="18" t="s">
        <v>967</v>
      </c>
      <c r="B316" s="18" t="s">
        <v>7068</v>
      </c>
      <c r="C316" s="19" t="s">
        <v>1001</v>
      </c>
      <c r="D316" s="20" t="s">
        <v>1002</v>
      </c>
      <c r="E316" s="25">
        <v>1.4404761904761905</v>
      </c>
      <c r="F316" s="18" t="str">
        <f>IF(Table1[[#This Row],[2015 Cropland Premium]]="No Data", "No Data", IF(OR(Table1[[#This Row],[2015 Cropland Premium]]=0.4,Table1[[#This Row],[2015 Cropland Premium]]&gt;0.4), "Yes", "No"))</f>
        <v>Yes</v>
      </c>
      <c r="G3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6" s="18" t="s">
        <v>7061</v>
      </c>
    </row>
    <row r="317" spans="1:8" x14ac:dyDescent="0.2">
      <c r="A317" s="18" t="s">
        <v>967</v>
      </c>
      <c r="B317" s="18" t="s">
        <v>7068</v>
      </c>
      <c r="C317" s="19" t="s">
        <v>1060</v>
      </c>
      <c r="D317" s="20" t="s">
        <v>1061</v>
      </c>
      <c r="E317" s="25">
        <v>1.4891304347826086</v>
      </c>
      <c r="F317" s="18" t="str">
        <f>IF(Table1[[#This Row],[2015 Cropland Premium]]="No Data", "No Data", IF(OR(Table1[[#This Row],[2015 Cropland Premium]]=0.4,Table1[[#This Row],[2015 Cropland Premium]]&gt;0.4), "Yes", "No"))</f>
        <v>Yes</v>
      </c>
      <c r="G3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7" s="18" t="s">
        <v>7061</v>
      </c>
    </row>
    <row r="318" spans="1:8" x14ac:dyDescent="0.2">
      <c r="A318" s="18" t="s">
        <v>967</v>
      </c>
      <c r="B318" s="18" t="s">
        <v>7068</v>
      </c>
      <c r="C318" s="19" t="s">
        <v>1062</v>
      </c>
      <c r="D318" s="20" t="s">
        <v>1063</v>
      </c>
      <c r="E318" s="25" t="s">
        <v>7117</v>
      </c>
      <c r="F318" s="18" t="str">
        <f>IF(Table1[[#This Row],[2015 Cropland Premium]]="No Data", "No Data", IF(OR(Table1[[#This Row],[2015 Cropland Premium]]=0.4,Table1[[#This Row],[2015 Cropland Premium]]&gt;0.4), "Yes", "No"))</f>
        <v>No Data</v>
      </c>
      <c r="G31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18" s="18" t="s">
        <v>7061</v>
      </c>
    </row>
    <row r="319" spans="1:8" x14ac:dyDescent="0.2">
      <c r="A319" s="18" t="s">
        <v>967</v>
      </c>
      <c r="B319" s="18" t="s">
        <v>7068</v>
      </c>
      <c r="C319" s="19" t="s">
        <v>1022</v>
      </c>
      <c r="D319" s="20" t="s">
        <v>1023</v>
      </c>
      <c r="E319" s="25">
        <v>2.574981384959047</v>
      </c>
      <c r="F319" s="18" t="str">
        <f>IF(Table1[[#This Row],[2015 Cropland Premium]]="No Data", "No Data", IF(OR(Table1[[#This Row],[2015 Cropland Premium]]=0.4,Table1[[#This Row],[2015 Cropland Premium]]&gt;0.4), "Yes", "No"))</f>
        <v>Yes</v>
      </c>
      <c r="G3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9" s="18" t="s">
        <v>7061</v>
      </c>
    </row>
    <row r="320" spans="1:8" x14ac:dyDescent="0.2">
      <c r="A320" s="18" t="s">
        <v>967</v>
      </c>
      <c r="B320" s="18" t="s">
        <v>7068</v>
      </c>
      <c r="C320" s="19" t="s">
        <v>1064</v>
      </c>
      <c r="D320" s="20" t="s">
        <v>1065</v>
      </c>
      <c r="E320" s="25">
        <v>1.6444444444444444</v>
      </c>
      <c r="F320" s="18" t="str">
        <f>IF(Table1[[#This Row],[2015 Cropland Premium]]="No Data", "No Data", IF(OR(Table1[[#This Row],[2015 Cropland Premium]]=0.4,Table1[[#This Row],[2015 Cropland Premium]]&gt;0.4), "Yes", "No"))</f>
        <v>Yes</v>
      </c>
      <c r="G3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20" s="18" t="s">
        <v>7061</v>
      </c>
    </row>
    <row r="321" spans="1:8" x14ac:dyDescent="0.2">
      <c r="A321" s="18" t="s">
        <v>967</v>
      </c>
      <c r="B321" s="18" t="s">
        <v>7068</v>
      </c>
      <c r="C321" s="19" t="s">
        <v>1024</v>
      </c>
      <c r="D321" s="20" t="s">
        <v>1025</v>
      </c>
      <c r="E321" s="25">
        <v>1.4603174603174605</v>
      </c>
      <c r="F321" s="18" t="str">
        <f>IF(Table1[[#This Row],[2015 Cropland Premium]]="No Data", "No Data", IF(OR(Table1[[#This Row],[2015 Cropland Premium]]=0.4,Table1[[#This Row],[2015 Cropland Premium]]&gt;0.4), "Yes", "No"))</f>
        <v>Yes</v>
      </c>
      <c r="G3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21" s="18" t="s">
        <v>7061</v>
      </c>
    </row>
    <row r="322" spans="1:8" x14ac:dyDescent="0.2">
      <c r="A322" s="18" t="s">
        <v>967</v>
      </c>
      <c r="B322" s="18" t="s">
        <v>7068</v>
      </c>
      <c r="C322" s="19" t="s">
        <v>977</v>
      </c>
      <c r="D322" s="20" t="s">
        <v>978</v>
      </c>
      <c r="E322" s="25">
        <v>0.64985507246376806</v>
      </c>
      <c r="F322" s="18" t="str">
        <f>IF(Table1[[#This Row],[2015 Cropland Premium]]="No Data", "No Data", IF(OR(Table1[[#This Row],[2015 Cropland Premium]]=0.4,Table1[[#This Row],[2015 Cropland Premium]]&gt;0.4), "Yes", "No"))</f>
        <v>Yes</v>
      </c>
      <c r="G322" s="26">
        <f>IF(Table1[[#This Row],[Eligible]]="No Data", "No Data", IF(Table1[[#This Row],[Eligible]]="No", "N/A", IF(Table1[[#This Row],[2015 Cropland Premium]]&gt;1, 0, (1-((Table1[[#This Row],[2015 Cropland Premium]]-0.4)/(1-0.4)))*0.5)))</f>
        <v>0.2917874396135266</v>
      </c>
      <c r="H322" s="18" t="s">
        <v>7061</v>
      </c>
    </row>
    <row r="323" spans="1:8" x14ac:dyDescent="0.2">
      <c r="A323" s="18" t="s">
        <v>967</v>
      </c>
      <c r="B323" s="18" t="s">
        <v>7068</v>
      </c>
      <c r="C323" s="19" t="s">
        <v>1066</v>
      </c>
      <c r="D323" s="20" t="s">
        <v>1067</v>
      </c>
      <c r="E323" s="25">
        <v>1.2625</v>
      </c>
      <c r="F323" s="18" t="str">
        <f>IF(Table1[[#This Row],[2015 Cropland Premium]]="No Data", "No Data", IF(OR(Table1[[#This Row],[2015 Cropland Premium]]=0.4,Table1[[#This Row],[2015 Cropland Premium]]&gt;0.4), "Yes", "No"))</f>
        <v>Yes</v>
      </c>
      <c r="G3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23" s="18" t="s">
        <v>7061</v>
      </c>
    </row>
    <row r="324" spans="1:8" x14ac:dyDescent="0.2">
      <c r="A324" s="18" t="s">
        <v>967</v>
      </c>
      <c r="B324" s="18" t="s">
        <v>7068</v>
      </c>
      <c r="C324" s="19" t="s">
        <v>440</v>
      </c>
      <c r="D324" s="20" t="s">
        <v>979</v>
      </c>
      <c r="E324" s="25">
        <v>0.80985512484563715</v>
      </c>
      <c r="F324" s="18" t="str">
        <f>IF(Table1[[#This Row],[2015 Cropland Premium]]="No Data", "No Data", IF(OR(Table1[[#This Row],[2015 Cropland Premium]]=0.4,Table1[[#This Row],[2015 Cropland Premium]]&gt;0.4), "Yes", "No"))</f>
        <v>Yes</v>
      </c>
      <c r="G324" s="26">
        <f>IF(Table1[[#This Row],[Eligible]]="No Data", "No Data", IF(Table1[[#This Row],[Eligible]]="No", "N/A", IF(Table1[[#This Row],[2015 Cropland Premium]]&gt;1, 0, (1-((Table1[[#This Row],[2015 Cropland Premium]]-0.4)/(1-0.4)))*0.5)))</f>
        <v>0.15845406262863571</v>
      </c>
      <c r="H324" s="18" t="s">
        <v>7061</v>
      </c>
    </row>
    <row r="325" spans="1:8" x14ac:dyDescent="0.2">
      <c r="A325" s="18" t="s">
        <v>967</v>
      </c>
      <c r="B325" s="18" t="s">
        <v>7068</v>
      </c>
      <c r="C325" s="19" t="s">
        <v>458</v>
      </c>
      <c r="D325" s="20" t="s">
        <v>980</v>
      </c>
      <c r="E325" s="25">
        <v>0.3016023613746574</v>
      </c>
      <c r="F325" s="18" t="str">
        <f>IF(Table1[[#This Row],[2015 Cropland Premium]]="No Data", "No Data", IF(OR(Table1[[#This Row],[2015 Cropland Premium]]=0.4,Table1[[#This Row],[2015 Cropland Premium]]&gt;0.4), "Yes", "No"))</f>
        <v>No</v>
      </c>
      <c r="G32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325" s="18" t="s">
        <v>7061</v>
      </c>
    </row>
    <row r="326" spans="1:8" x14ac:dyDescent="0.2">
      <c r="A326" s="18" t="s">
        <v>967</v>
      </c>
      <c r="B326" s="18" t="s">
        <v>7068</v>
      </c>
      <c r="C326" s="19" t="s">
        <v>669</v>
      </c>
      <c r="D326" s="20" t="s">
        <v>1003</v>
      </c>
      <c r="E326" s="25">
        <v>1.7357142857142858</v>
      </c>
      <c r="F326" s="18" t="str">
        <f>IF(Table1[[#This Row],[2015 Cropland Premium]]="No Data", "No Data", IF(OR(Table1[[#This Row],[2015 Cropland Premium]]=0.4,Table1[[#This Row],[2015 Cropland Premium]]&gt;0.4), "Yes", "No"))</f>
        <v>Yes</v>
      </c>
      <c r="G3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26" s="18" t="s">
        <v>7061</v>
      </c>
    </row>
    <row r="327" spans="1:8" x14ac:dyDescent="0.2">
      <c r="A327" s="18" t="s">
        <v>967</v>
      </c>
      <c r="B327" s="18" t="s">
        <v>7068</v>
      </c>
      <c r="C327" s="19" t="s">
        <v>729</v>
      </c>
      <c r="D327" s="20" t="s">
        <v>1026</v>
      </c>
      <c r="E327" s="25">
        <v>0.9679729992229994</v>
      </c>
      <c r="F327" s="18" t="str">
        <f>IF(Table1[[#This Row],[2015 Cropland Premium]]="No Data", "No Data", IF(OR(Table1[[#This Row],[2015 Cropland Premium]]=0.4,Table1[[#This Row],[2015 Cropland Premium]]&gt;0.4), "Yes", "No"))</f>
        <v>Yes</v>
      </c>
      <c r="G327" s="26">
        <f>IF(Table1[[#This Row],[Eligible]]="No Data", "No Data", IF(Table1[[#This Row],[Eligible]]="No", "N/A", IF(Table1[[#This Row],[2015 Cropland Premium]]&gt;1, 0, (1-((Table1[[#This Row],[2015 Cropland Premium]]-0.4)/(1-0.4)))*0.5)))</f>
        <v>2.668916731416715E-2</v>
      </c>
      <c r="H327" s="18" t="s">
        <v>7061</v>
      </c>
    </row>
    <row r="328" spans="1:8" x14ac:dyDescent="0.2">
      <c r="A328" s="18" t="s">
        <v>967</v>
      </c>
      <c r="B328" s="18" t="s">
        <v>7068</v>
      </c>
      <c r="C328" s="19" t="s">
        <v>462</v>
      </c>
      <c r="D328" s="20" t="s">
        <v>1068</v>
      </c>
      <c r="E328" s="25">
        <v>3.5973690681091712</v>
      </c>
      <c r="F328" s="18" t="str">
        <f>IF(Table1[[#This Row],[2015 Cropland Premium]]="No Data", "No Data", IF(OR(Table1[[#This Row],[2015 Cropland Premium]]=0.4,Table1[[#This Row],[2015 Cropland Premium]]&gt;0.4), "Yes", "No"))</f>
        <v>Yes</v>
      </c>
      <c r="G3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28" s="18" t="s">
        <v>7061</v>
      </c>
    </row>
    <row r="329" spans="1:8" x14ac:dyDescent="0.2">
      <c r="A329" s="18" t="s">
        <v>967</v>
      </c>
      <c r="B329" s="18" t="s">
        <v>7068</v>
      </c>
      <c r="C329" s="19" t="s">
        <v>981</v>
      </c>
      <c r="D329" s="20" t="s">
        <v>982</v>
      </c>
      <c r="E329" s="25" t="s">
        <v>7117</v>
      </c>
      <c r="F329" s="18" t="str">
        <f>IF(Table1[[#This Row],[2015 Cropland Premium]]="No Data", "No Data", IF(OR(Table1[[#This Row],[2015 Cropland Premium]]=0.4,Table1[[#This Row],[2015 Cropland Premium]]&gt;0.4), "Yes", "No"))</f>
        <v>No Data</v>
      </c>
      <c r="G32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29" s="18" t="s">
        <v>7061</v>
      </c>
    </row>
    <row r="330" spans="1:8" x14ac:dyDescent="0.2">
      <c r="A330" s="18" t="s">
        <v>967</v>
      </c>
      <c r="B330" s="18" t="s">
        <v>7068</v>
      </c>
      <c r="C330" s="19" t="s">
        <v>1027</v>
      </c>
      <c r="D330" s="20" t="s">
        <v>1028</v>
      </c>
      <c r="E330" s="25">
        <v>0.7121792639034018</v>
      </c>
      <c r="F330" s="18" t="str">
        <f>IF(Table1[[#This Row],[2015 Cropland Premium]]="No Data", "No Data", IF(OR(Table1[[#This Row],[2015 Cropland Premium]]=0.4,Table1[[#This Row],[2015 Cropland Premium]]&gt;0.4), "Yes", "No"))</f>
        <v>Yes</v>
      </c>
      <c r="G330" s="26">
        <f>IF(Table1[[#This Row],[Eligible]]="No Data", "No Data", IF(Table1[[#This Row],[Eligible]]="No", "N/A", IF(Table1[[#This Row],[2015 Cropland Premium]]&gt;1, 0, (1-((Table1[[#This Row],[2015 Cropland Premium]]-0.4)/(1-0.4)))*0.5)))</f>
        <v>0.23985061341383185</v>
      </c>
      <c r="H330" s="18" t="s">
        <v>7061</v>
      </c>
    </row>
    <row r="331" spans="1:8" x14ac:dyDescent="0.2">
      <c r="A331" s="18" t="s">
        <v>967</v>
      </c>
      <c r="B331" s="18" t="s">
        <v>7068</v>
      </c>
      <c r="C331" s="19" t="s">
        <v>983</v>
      </c>
      <c r="D331" s="20" t="s">
        <v>984</v>
      </c>
      <c r="E331" s="25" t="s">
        <v>7117</v>
      </c>
      <c r="F331" s="18" t="str">
        <f>IF(Table1[[#This Row],[2015 Cropland Premium]]="No Data", "No Data", IF(OR(Table1[[#This Row],[2015 Cropland Premium]]=0.4,Table1[[#This Row],[2015 Cropland Premium]]&gt;0.4), "Yes", "No"))</f>
        <v>No Data</v>
      </c>
      <c r="G33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31" s="18" t="s">
        <v>7061</v>
      </c>
    </row>
    <row r="332" spans="1:8" x14ac:dyDescent="0.2">
      <c r="A332" s="18" t="s">
        <v>967</v>
      </c>
      <c r="B332" s="18" t="s">
        <v>7068</v>
      </c>
      <c r="C332" s="19" t="s">
        <v>418</v>
      </c>
      <c r="D332" s="20" t="s">
        <v>1004</v>
      </c>
      <c r="E332" s="25">
        <v>2.2388888888888889</v>
      </c>
      <c r="F332" s="18" t="str">
        <f>IF(Table1[[#This Row],[2015 Cropland Premium]]="No Data", "No Data", IF(OR(Table1[[#This Row],[2015 Cropland Premium]]=0.4,Table1[[#This Row],[2015 Cropland Premium]]&gt;0.4), "Yes", "No"))</f>
        <v>Yes</v>
      </c>
      <c r="G3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32" s="18" t="s">
        <v>7061</v>
      </c>
    </row>
    <row r="333" spans="1:8" x14ac:dyDescent="0.2">
      <c r="A333" s="18" t="s">
        <v>967</v>
      </c>
      <c r="B333" s="18" t="s">
        <v>7068</v>
      </c>
      <c r="C333" s="19" t="s">
        <v>1069</v>
      </c>
      <c r="D333" s="20" t="s">
        <v>1070</v>
      </c>
      <c r="E333" s="25">
        <v>2.0521739130434784</v>
      </c>
      <c r="F333" s="18" t="str">
        <f>IF(Table1[[#This Row],[2015 Cropland Premium]]="No Data", "No Data", IF(OR(Table1[[#This Row],[2015 Cropland Premium]]=0.4,Table1[[#This Row],[2015 Cropland Premium]]&gt;0.4), "Yes", "No"))</f>
        <v>Yes</v>
      </c>
      <c r="G3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33" s="18" t="s">
        <v>7061</v>
      </c>
    </row>
    <row r="334" spans="1:8" x14ac:dyDescent="0.2">
      <c r="A334" s="18" t="s">
        <v>967</v>
      </c>
      <c r="B334" s="18" t="s">
        <v>7068</v>
      </c>
      <c r="C334" s="19" t="s">
        <v>420</v>
      </c>
      <c r="D334" s="20" t="s">
        <v>1029</v>
      </c>
      <c r="E334" s="25">
        <v>1.2044444444444444</v>
      </c>
      <c r="F334" s="18" t="str">
        <f>IF(Table1[[#This Row],[2015 Cropland Premium]]="No Data", "No Data", IF(OR(Table1[[#This Row],[2015 Cropland Premium]]=0.4,Table1[[#This Row],[2015 Cropland Premium]]&gt;0.4), "Yes", "No"))</f>
        <v>Yes</v>
      </c>
      <c r="G3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34" s="18" t="s">
        <v>7061</v>
      </c>
    </row>
    <row r="335" spans="1:8" x14ac:dyDescent="0.2">
      <c r="A335" s="18" t="s">
        <v>967</v>
      </c>
      <c r="B335" s="18" t="s">
        <v>7068</v>
      </c>
      <c r="C335" s="19" t="s">
        <v>1071</v>
      </c>
      <c r="D335" s="20" t="s">
        <v>1072</v>
      </c>
      <c r="E335" s="25">
        <v>2.6086956521739131</v>
      </c>
      <c r="F335" s="18" t="str">
        <f>IF(Table1[[#This Row],[2015 Cropland Premium]]="No Data", "No Data", IF(OR(Table1[[#This Row],[2015 Cropland Premium]]=0.4,Table1[[#This Row],[2015 Cropland Premium]]&gt;0.4), "Yes", "No"))</f>
        <v>Yes</v>
      </c>
      <c r="G3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35" s="18" t="s">
        <v>7061</v>
      </c>
    </row>
    <row r="336" spans="1:8" x14ac:dyDescent="0.2">
      <c r="A336" s="18" t="s">
        <v>967</v>
      </c>
      <c r="B336" s="18" t="s">
        <v>7068</v>
      </c>
      <c r="C336" s="19" t="s">
        <v>1073</v>
      </c>
      <c r="D336" s="20" t="s">
        <v>1074</v>
      </c>
      <c r="E336" s="25">
        <v>15.508695652173913</v>
      </c>
      <c r="F336" s="18" t="str">
        <f>IF(Table1[[#This Row],[2015 Cropland Premium]]="No Data", "No Data", IF(OR(Table1[[#This Row],[2015 Cropland Premium]]=0.4,Table1[[#This Row],[2015 Cropland Premium]]&gt;0.4), "Yes", "No"))</f>
        <v>Yes</v>
      </c>
      <c r="G3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36" s="18" t="s">
        <v>7061</v>
      </c>
    </row>
    <row r="337" spans="1:8" x14ac:dyDescent="0.2">
      <c r="A337" s="18" t="s">
        <v>967</v>
      </c>
      <c r="B337" s="18" t="s">
        <v>7068</v>
      </c>
      <c r="C337" s="19" t="s">
        <v>516</v>
      </c>
      <c r="D337" s="20" t="s">
        <v>1075</v>
      </c>
      <c r="E337" s="25" t="s">
        <v>7117</v>
      </c>
      <c r="F337" s="18" t="str">
        <f>IF(Table1[[#This Row],[2015 Cropland Premium]]="No Data", "No Data", IF(OR(Table1[[#This Row],[2015 Cropland Premium]]=0.4,Table1[[#This Row],[2015 Cropland Premium]]&gt;0.4), "Yes", "No"))</f>
        <v>No Data</v>
      </c>
      <c r="G33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37" s="18" t="s">
        <v>7061</v>
      </c>
    </row>
    <row r="338" spans="1:8" x14ac:dyDescent="0.2">
      <c r="A338" s="18" t="s">
        <v>967</v>
      </c>
      <c r="B338" s="18" t="s">
        <v>7068</v>
      </c>
      <c r="C338" s="19" t="s">
        <v>1005</v>
      </c>
      <c r="D338" s="20" t="s">
        <v>1006</v>
      </c>
      <c r="E338" s="25" t="s">
        <v>7117</v>
      </c>
      <c r="F338" s="18" t="str">
        <f>IF(Table1[[#This Row],[2015 Cropland Premium]]="No Data", "No Data", IF(OR(Table1[[#This Row],[2015 Cropland Premium]]=0.4,Table1[[#This Row],[2015 Cropland Premium]]&gt;0.4), "Yes", "No"))</f>
        <v>No Data</v>
      </c>
      <c r="G33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38" s="18" t="s">
        <v>7061</v>
      </c>
    </row>
    <row r="339" spans="1:8" x14ac:dyDescent="0.2">
      <c r="A339" s="18" t="s">
        <v>967</v>
      </c>
      <c r="B339" s="18" t="s">
        <v>7068</v>
      </c>
      <c r="C339" s="19" t="s">
        <v>985</v>
      </c>
      <c r="D339" s="20" t="s">
        <v>986</v>
      </c>
      <c r="E339" s="25">
        <v>1.1522444103089264</v>
      </c>
      <c r="F339" s="18" t="str">
        <f>IF(Table1[[#This Row],[2015 Cropland Premium]]="No Data", "No Data", IF(OR(Table1[[#This Row],[2015 Cropland Premium]]=0.4,Table1[[#This Row],[2015 Cropland Premium]]&gt;0.4), "Yes", "No"))</f>
        <v>Yes</v>
      </c>
      <c r="G3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39" s="18" t="s">
        <v>7061</v>
      </c>
    </row>
    <row r="340" spans="1:8" x14ac:dyDescent="0.2">
      <c r="A340" s="18" t="s">
        <v>967</v>
      </c>
      <c r="B340" s="18" t="s">
        <v>7068</v>
      </c>
      <c r="C340" s="19" t="s">
        <v>1076</v>
      </c>
      <c r="D340" s="20" t="s">
        <v>1077</v>
      </c>
      <c r="E340" s="25">
        <v>0.63235294117647056</v>
      </c>
      <c r="F340" s="18" t="str">
        <f>IF(Table1[[#This Row],[2015 Cropland Premium]]="No Data", "No Data", IF(OR(Table1[[#This Row],[2015 Cropland Premium]]=0.4,Table1[[#This Row],[2015 Cropland Premium]]&gt;0.4), "Yes", "No"))</f>
        <v>Yes</v>
      </c>
      <c r="G340" s="26">
        <f>IF(Table1[[#This Row],[Eligible]]="No Data", "No Data", IF(Table1[[#This Row],[Eligible]]="No", "N/A", IF(Table1[[#This Row],[2015 Cropland Premium]]&gt;1, 0, (1-((Table1[[#This Row],[2015 Cropland Premium]]-0.4)/(1-0.4)))*0.5)))</f>
        <v>0.30637254901960786</v>
      </c>
      <c r="H340" s="18" t="s">
        <v>7061</v>
      </c>
    </row>
    <row r="341" spans="1:8" x14ac:dyDescent="0.2">
      <c r="A341" s="18" t="s">
        <v>967</v>
      </c>
      <c r="B341" s="18" t="s">
        <v>7068</v>
      </c>
      <c r="C341" s="19" t="s">
        <v>809</v>
      </c>
      <c r="D341" s="20" t="s">
        <v>1030</v>
      </c>
      <c r="E341" s="25">
        <v>4.7344585091420539</v>
      </c>
      <c r="F341" s="18" t="str">
        <f>IF(Table1[[#This Row],[2015 Cropland Premium]]="No Data", "No Data", IF(OR(Table1[[#This Row],[2015 Cropland Premium]]=0.4,Table1[[#This Row],[2015 Cropland Premium]]&gt;0.4), "Yes", "No"))</f>
        <v>Yes</v>
      </c>
      <c r="G3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41" s="18" t="s">
        <v>7061</v>
      </c>
    </row>
    <row r="342" spans="1:8" x14ac:dyDescent="0.2">
      <c r="A342" s="18" t="s">
        <v>967</v>
      </c>
      <c r="B342" s="18" t="s">
        <v>7068</v>
      </c>
      <c r="C342" s="19" t="s">
        <v>1031</v>
      </c>
      <c r="D342" s="20" t="s">
        <v>1032</v>
      </c>
      <c r="E342" s="25">
        <v>3.0389404770386554</v>
      </c>
      <c r="F342" s="18" t="str">
        <f>IF(Table1[[#This Row],[2015 Cropland Premium]]="No Data", "No Data", IF(OR(Table1[[#This Row],[2015 Cropland Premium]]=0.4,Table1[[#This Row],[2015 Cropland Premium]]&gt;0.4), "Yes", "No"))</f>
        <v>Yes</v>
      </c>
      <c r="G3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42" s="18" t="s">
        <v>7061</v>
      </c>
    </row>
    <row r="343" spans="1:8" x14ac:dyDescent="0.2">
      <c r="A343" s="18" t="s">
        <v>967</v>
      </c>
      <c r="B343" s="18" t="s">
        <v>7068</v>
      </c>
      <c r="C343" s="19" t="s">
        <v>1078</v>
      </c>
      <c r="D343" s="20" t="s">
        <v>1079</v>
      </c>
      <c r="E343" s="25">
        <v>5.1652173913043473</v>
      </c>
      <c r="F343" s="18" t="str">
        <f>IF(Table1[[#This Row],[2015 Cropland Premium]]="No Data", "No Data", IF(OR(Table1[[#This Row],[2015 Cropland Premium]]=0.4,Table1[[#This Row],[2015 Cropland Premium]]&gt;0.4), "Yes", "No"))</f>
        <v>Yes</v>
      </c>
      <c r="G3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43" s="18" t="s">
        <v>7061</v>
      </c>
    </row>
    <row r="344" spans="1:8" x14ac:dyDescent="0.2">
      <c r="A344" s="18" t="s">
        <v>967</v>
      </c>
      <c r="B344" s="18" t="s">
        <v>7068</v>
      </c>
      <c r="C344" s="19" t="s">
        <v>1033</v>
      </c>
      <c r="D344" s="20" t="s">
        <v>1034</v>
      </c>
      <c r="E344" s="25">
        <v>2.2607289829512052</v>
      </c>
      <c r="F344" s="18" t="str">
        <f>IF(Table1[[#This Row],[2015 Cropland Premium]]="No Data", "No Data", IF(OR(Table1[[#This Row],[2015 Cropland Premium]]=0.4,Table1[[#This Row],[2015 Cropland Premium]]&gt;0.4), "Yes", "No"))</f>
        <v>Yes</v>
      </c>
      <c r="G3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44" s="18" t="s">
        <v>7061</v>
      </c>
    </row>
    <row r="345" spans="1:8" x14ac:dyDescent="0.2">
      <c r="A345" s="18" t="s">
        <v>967</v>
      </c>
      <c r="B345" s="18" t="s">
        <v>7068</v>
      </c>
      <c r="C345" s="19" t="s">
        <v>1035</v>
      </c>
      <c r="D345" s="20" t="s">
        <v>1036</v>
      </c>
      <c r="E345" s="25" t="s">
        <v>7117</v>
      </c>
      <c r="F345" s="18" t="str">
        <f>IF(Table1[[#This Row],[2015 Cropland Premium]]="No Data", "No Data", IF(OR(Table1[[#This Row],[2015 Cropland Premium]]=0.4,Table1[[#This Row],[2015 Cropland Premium]]&gt;0.4), "Yes", "No"))</f>
        <v>No Data</v>
      </c>
      <c r="G34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45" s="18" t="s">
        <v>7061</v>
      </c>
    </row>
    <row r="346" spans="1:8" x14ac:dyDescent="0.2">
      <c r="A346" s="18" t="s">
        <v>967</v>
      </c>
      <c r="B346" s="18" t="s">
        <v>7068</v>
      </c>
      <c r="C346" s="19" t="s">
        <v>623</v>
      </c>
      <c r="D346" s="20" t="s">
        <v>1037</v>
      </c>
      <c r="E346" s="25">
        <v>1.5856143856143856</v>
      </c>
      <c r="F346" s="18" t="str">
        <f>IF(Table1[[#This Row],[2015 Cropland Premium]]="No Data", "No Data", IF(OR(Table1[[#This Row],[2015 Cropland Premium]]=0.4,Table1[[#This Row],[2015 Cropland Premium]]&gt;0.4), "Yes", "No"))</f>
        <v>Yes</v>
      </c>
      <c r="G3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46" s="18" t="s">
        <v>7061</v>
      </c>
    </row>
    <row r="347" spans="1:8" x14ac:dyDescent="0.2">
      <c r="A347" s="18" t="s">
        <v>967</v>
      </c>
      <c r="B347" s="18" t="s">
        <v>7068</v>
      </c>
      <c r="C347" s="19" t="s">
        <v>1038</v>
      </c>
      <c r="D347" s="20" t="s">
        <v>1039</v>
      </c>
      <c r="E347" s="25">
        <v>2.685493827160494</v>
      </c>
      <c r="F347" s="18" t="str">
        <f>IF(Table1[[#This Row],[2015 Cropland Premium]]="No Data", "No Data", IF(OR(Table1[[#This Row],[2015 Cropland Premium]]=0.4,Table1[[#This Row],[2015 Cropland Premium]]&gt;0.4), "Yes", "No"))</f>
        <v>Yes</v>
      </c>
      <c r="G3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47" s="18" t="s">
        <v>7061</v>
      </c>
    </row>
    <row r="348" spans="1:8" x14ac:dyDescent="0.2">
      <c r="A348" s="18" t="s">
        <v>967</v>
      </c>
      <c r="B348" s="18" t="s">
        <v>7068</v>
      </c>
      <c r="C348" s="19" t="s">
        <v>1040</v>
      </c>
      <c r="D348" s="20" t="s">
        <v>1041</v>
      </c>
      <c r="E348" s="25" t="s">
        <v>7117</v>
      </c>
      <c r="F348" s="18" t="str">
        <f>IF(Table1[[#This Row],[2015 Cropland Premium]]="No Data", "No Data", IF(OR(Table1[[#This Row],[2015 Cropland Premium]]=0.4,Table1[[#This Row],[2015 Cropland Premium]]&gt;0.4), "Yes", "No"))</f>
        <v>No Data</v>
      </c>
      <c r="G34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48" s="18" t="s">
        <v>7061</v>
      </c>
    </row>
    <row r="349" spans="1:8" x14ac:dyDescent="0.2">
      <c r="A349" s="18" t="s">
        <v>967</v>
      </c>
      <c r="B349" s="18" t="s">
        <v>7068</v>
      </c>
      <c r="C349" s="19" t="s">
        <v>1080</v>
      </c>
      <c r="D349" s="20" t="s">
        <v>1081</v>
      </c>
      <c r="E349" s="25">
        <v>1.4130434782608696</v>
      </c>
      <c r="F349" s="18" t="str">
        <f>IF(Table1[[#This Row],[2015 Cropland Premium]]="No Data", "No Data", IF(OR(Table1[[#This Row],[2015 Cropland Premium]]=0.4,Table1[[#This Row],[2015 Cropland Premium]]&gt;0.4), "Yes", "No"))</f>
        <v>Yes</v>
      </c>
      <c r="G3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49" s="18" t="s">
        <v>7061</v>
      </c>
    </row>
    <row r="350" spans="1:8" x14ac:dyDescent="0.2">
      <c r="A350" s="18" t="s">
        <v>967</v>
      </c>
      <c r="B350" s="18" t="s">
        <v>7068</v>
      </c>
      <c r="C350" s="19" t="s">
        <v>987</v>
      </c>
      <c r="D350" s="20" t="s">
        <v>988</v>
      </c>
      <c r="E350" s="25">
        <v>1.5170442445984242</v>
      </c>
      <c r="F350" s="18" t="str">
        <f>IF(Table1[[#This Row],[2015 Cropland Premium]]="No Data", "No Data", IF(OR(Table1[[#This Row],[2015 Cropland Premium]]=0.4,Table1[[#This Row],[2015 Cropland Premium]]&gt;0.4), "Yes", "No"))</f>
        <v>Yes</v>
      </c>
      <c r="G3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50" s="18" t="s">
        <v>7061</v>
      </c>
    </row>
    <row r="351" spans="1:8" x14ac:dyDescent="0.2">
      <c r="A351" s="18" t="s">
        <v>967</v>
      </c>
      <c r="B351" s="18" t="s">
        <v>7068</v>
      </c>
      <c r="C351" s="19" t="s">
        <v>1082</v>
      </c>
      <c r="D351" s="20" t="s">
        <v>1083</v>
      </c>
      <c r="E351" s="25">
        <v>1.6166666666666667</v>
      </c>
      <c r="F351" s="18" t="str">
        <f>IF(Table1[[#This Row],[2015 Cropland Premium]]="No Data", "No Data", IF(OR(Table1[[#This Row],[2015 Cropland Premium]]=0.4,Table1[[#This Row],[2015 Cropland Premium]]&gt;0.4), "Yes", "No"))</f>
        <v>Yes</v>
      </c>
      <c r="G3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51" s="18" t="s">
        <v>7061</v>
      </c>
    </row>
    <row r="352" spans="1:8" x14ac:dyDescent="0.2">
      <c r="A352" s="18" t="s">
        <v>967</v>
      </c>
      <c r="B352" s="18" t="s">
        <v>7068</v>
      </c>
      <c r="C352" s="19" t="s">
        <v>1042</v>
      </c>
      <c r="D352" s="20" t="s">
        <v>1043</v>
      </c>
      <c r="E352" s="25" t="s">
        <v>7117</v>
      </c>
      <c r="F352" s="18" t="str">
        <f>IF(Table1[[#This Row],[2015 Cropland Premium]]="No Data", "No Data", IF(OR(Table1[[#This Row],[2015 Cropland Premium]]=0.4,Table1[[#This Row],[2015 Cropland Premium]]&gt;0.4), "Yes", "No"))</f>
        <v>No Data</v>
      </c>
      <c r="G35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52" s="18" t="s">
        <v>7061</v>
      </c>
    </row>
    <row r="353" spans="1:8" x14ac:dyDescent="0.2">
      <c r="A353" s="18" t="s">
        <v>967</v>
      </c>
      <c r="B353" s="18" t="s">
        <v>7068</v>
      </c>
      <c r="C353" s="19" t="s">
        <v>500</v>
      </c>
      <c r="D353" s="20" t="s">
        <v>1044</v>
      </c>
      <c r="E353" s="25">
        <v>0.65418411759875172</v>
      </c>
      <c r="F353" s="18" t="str">
        <f>IF(Table1[[#This Row],[2015 Cropland Premium]]="No Data", "No Data", IF(OR(Table1[[#This Row],[2015 Cropland Premium]]=0.4,Table1[[#This Row],[2015 Cropland Premium]]&gt;0.4), "Yes", "No"))</f>
        <v>Yes</v>
      </c>
      <c r="G353" s="26">
        <f>IF(Table1[[#This Row],[Eligible]]="No Data", "No Data", IF(Table1[[#This Row],[Eligible]]="No", "N/A", IF(Table1[[#This Row],[2015 Cropland Premium]]&gt;1, 0, (1-((Table1[[#This Row],[2015 Cropland Premium]]-0.4)/(1-0.4)))*0.5)))</f>
        <v>0.28817990200104027</v>
      </c>
      <c r="H353" s="18" t="s">
        <v>7061</v>
      </c>
    </row>
    <row r="354" spans="1:8" x14ac:dyDescent="0.2">
      <c r="A354" s="18" t="s">
        <v>967</v>
      </c>
      <c r="B354" s="18" t="s">
        <v>7068</v>
      </c>
      <c r="C354" s="19" t="s">
        <v>1007</v>
      </c>
      <c r="D354" s="20" t="s">
        <v>1008</v>
      </c>
      <c r="E354" s="25">
        <v>1.0776422764227642</v>
      </c>
      <c r="F354" s="18" t="str">
        <f>IF(Table1[[#This Row],[2015 Cropland Premium]]="No Data", "No Data", IF(OR(Table1[[#This Row],[2015 Cropland Premium]]=0.4,Table1[[#This Row],[2015 Cropland Premium]]&gt;0.4), "Yes", "No"))</f>
        <v>Yes</v>
      </c>
      <c r="G3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54" s="18" t="s">
        <v>7061</v>
      </c>
    </row>
    <row r="355" spans="1:8" x14ac:dyDescent="0.2">
      <c r="A355" s="18" t="s">
        <v>967</v>
      </c>
      <c r="B355" s="18" t="s">
        <v>7068</v>
      </c>
      <c r="C355" s="19" t="s">
        <v>1009</v>
      </c>
      <c r="D355" s="20" t="s">
        <v>1010</v>
      </c>
      <c r="E355" s="25" t="s">
        <v>7117</v>
      </c>
      <c r="F355" s="18" t="str">
        <f>IF(Table1[[#This Row],[2015 Cropland Premium]]="No Data", "No Data", IF(OR(Table1[[#This Row],[2015 Cropland Premium]]=0.4,Table1[[#This Row],[2015 Cropland Premium]]&gt;0.4), "Yes", "No"))</f>
        <v>No Data</v>
      </c>
      <c r="G35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55" s="18" t="s">
        <v>7061</v>
      </c>
    </row>
    <row r="356" spans="1:8" x14ac:dyDescent="0.2">
      <c r="A356" s="18" t="s">
        <v>967</v>
      </c>
      <c r="B356" s="18" t="s">
        <v>7068</v>
      </c>
      <c r="C356" s="19" t="s">
        <v>693</v>
      </c>
      <c r="D356" s="20" t="s">
        <v>1045</v>
      </c>
      <c r="E356" s="25" t="s">
        <v>7117</v>
      </c>
      <c r="F356" s="18" t="str">
        <f>IF(Table1[[#This Row],[2015 Cropland Premium]]="No Data", "No Data", IF(OR(Table1[[#This Row],[2015 Cropland Premium]]=0.4,Table1[[#This Row],[2015 Cropland Premium]]&gt;0.4), "Yes", "No"))</f>
        <v>No Data</v>
      </c>
      <c r="G35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56" s="18" t="s">
        <v>7061</v>
      </c>
    </row>
    <row r="357" spans="1:8" x14ac:dyDescent="0.2">
      <c r="A357" s="18" t="s">
        <v>967</v>
      </c>
      <c r="B357" s="18" t="s">
        <v>7068</v>
      </c>
      <c r="C357" s="19" t="s">
        <v>1046</v>
      </c>
      <c r="D357" s="20" t="s">
        <v>1047</v>
      </c>
      <c r="E357" s="25">
        <v>2.6707717569786538</v>
      </c>
      <c r="F357" s="18" t="str">
        <f>IF(Table1[[#This Row],[2015 Cropland Premium]]="No Data", "No Data", IF(OR(Table1[[#This Row],[2015 Cropland Premium]]=0.4,Table1[[#This Row],[2015 Cropland Premium]]&gt;0.4), "Yes", "No"))</f>
        <v>Yes</v>
      </c>
      <c r="G3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57" s="18" t="s">
        <v>7061</v>
      </c>
    </row>
    <row r="358" spans="1:8" x14ac:dyDescent="0.2">
      <c r="A358" s="18" t="s">
        <v>967</v>
      </c>
      <c r="B358" s="18" t="s">
        <v>7068</v>
      </c>
      <c r="C358" s="19" t="s">
        <v>989</v>
      </c>
      <c r="D358" s="20" t="s">
        <v>990</v>
      </c>
      <c r="E358" s="25" t="s">
        <v>7117</v>
      </c>
      <c r="F358" s="18" t="str">
        <f>IF(Table1[[#This Row],[2015 Cropland Premium]]="No Data", "No Data", IF(OR(Table1[[#This Row],[2015 Cropland Premium]]=0.4,Table1[[#This Row],[2015 Cropland Premium]]&gt;0.4), "Yes", "No"))</f>
        <v>No Data</v>
      </c>
      <c r="G35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58" s="18" t="s">
        <v>7061</v>
      </c>
    </row>
    <row r="359" spans="1:8" x14ac:dyDescent="0.2">
      <c r="A359" s="18" t="s">
        <v>967</v>
      </c>
      <c r="B359" s="18" t="s">
        <v>7068</v>
      </c>
      <c r="C359" s="19" t="s">
        <v>991</v>
      </c>
      <c r="D359" s="20" t="s">
        <v>992</v>
      </c>
      <c r="E359" s="25">
        <v>0.65972222222222221</v>
      </c>
      <c r="F359" s="18" t="str">
        <f>IF(Table1[[#This Row],[2015 Cropland Premium]]="No Data", "No Data", IF(OR(Table1[[#This Row],[2015 Cropland Premium]]=0.4,Table1[[#This Row],[2015 Cropland Premium]]&gt;0.4), "Yes", "No"))</f>
        <v>Yes</v>
      </c>
      <c r="G359" s="26">
        <f>IF(Table1[[#This Row],[Eligible]]="No Data", "No Data", IF(Table1[[#This Row],[Eligible]]="No", "N/A", IF(Table1[[#This Row],[2015 Cropland Premium]]&gt;1, 0, (1-((Table1[[#This Row],[2015 Cropland Premium]]-0.4)/(1-0.4)))*0.5)))</f>
        <v>0.28356481481481483</v>
      </c>
      <c r="H359" s="18" t="s">
        <v>7061</v>
      </c>
    </row>
    <row r="360" spans="1:8" x14ac:dyDescent="0.2">
      <c r="A360" s="18" t="s">
        <v>967</v>
      </c>
      <c r="B360" s="18" t="s">
        <v>7068</v>
      </c>
      <c r="C360" s="19" t="s">
        <v>518</v>
      </c>
      <c r="D360" s="20" t="s">
        <v>993</v>
      </c>
      <c r="E360" s="25">
        <v>0.55557853138498292</v>
      </c>
      <c r="F360" s="18" t="str">
        <f>IF(Table1[[#This Row],[2015 Cropland Premium]]="No Data", "No Data", IF(OR(Table1[[#This Row],[2015 Cropland Premium]]=0.4,Table1[[#This Row],[2015 Cropland Premium]]&gt;0.4), "Yes", "No"))</f>
        <v>Yes</v>
      </c>
      <c r="G360" s="26">
        <f>IF(Table1[[#This Row],[Eligible]]="No Data", "No Data", IF(Table1[[#This Row],[Eligible]]="No", "N/A", IF(Table1[[#This Row],[2015 Cropland Premium]]&gt;1, 0, (1-((Table1[[#This Row],[2015 Cropland Premium]]-0.4)/(1-0.4)))*0.5)))</f>
        <v>0.37035122384584757</v>
      </c>
      <c r="H360" s="18" t="s">
        <v>7061</v>
      </c>
    </row>
    <row r="361" spans="1:8" x14ac:dyDescent="0.2">
      <c r="A361" s="18" t="s">
        <v>1084</v>
      </c>
      <c r="B361" s="18" t="s">
        <v>7069</v>
      </c>
      <c r="C361" s="19" t="s">
        <v>1319</v>
      </c>
      <c r="D361" s="20" t="s">
        <v>1320</v>
      </c>
      <c r="E361" s="25">
        <v>0.78210678210678208</v>
      </c>
      <c r="F361" s="18" t="str">
        <f>IF(Table1[[#This Row],[2015 Cropland Premium]]="No Data", "No Data", IF(OR(Table1[[#This Row],[2015 Cropland Premium]]=0.4,Table1[[#This Row],[2015 Cropland Premium]]&gt;0.4), "Yes", "No"))</f>
        <v>Yes</v>
      </c>
      <c r="G361" s="26">
        <f>IF(Table1[[#This Row],[Eligible]]="No Data", "No Data", IF(Table1[[#This Row],[Eligible]]="No", "N/A", IF(Table1[[#This Row],[2015 Cropland Premium]]&gt;1, 0, (1-((Table1[[#This Row],[2015 Cropland Premium]]-0.4)/(1-0.4)))*0.5)))</f>
        <v>0.18157768157768162</v>
      </c>
      <c r="H361" s="18" t="s">
        <v>7061</v>
      </c>
    </row>
    <row r="362" spans="1:8" x14ac:dyDescent="0.2">
      <c r="A362" s="18" t="s">
        <v>1084</v>
      </c>
      <c r="B362" s="18" t="s">
        <v>7069</v>
      </c>
      <c r="C362" s="19" t="s">
        <v>1282</v>
      </c>
      <c r="D362" s="20" t="s">
        <v>1283</v>
      </c>
      <c r="E362" s="25">
        <v>0.81845041647021832</v>
      </c>
      <c r="F362" s="18" t="str">
        <f>IF(Table1[[#This Row],[2015 Cropland Premium]]="No Data", "No Data", IF(OR(Table1[[#This Row],[2015 Cropland Premium]]=0.4,Table1[[#This Row],[2015 Cropland Premium]]&gt;0.4), "Yes", "No"))</f>
        <v>Yes</v>
      </c>
      <c r="G362" s="26">
        <f>IF(Table1[[#This Row],[Eligible]]="No Data", "No Data", IF(Table1[[#This Row],[Eligible]]="No", "N/A", IF(Table1[[#This Row],[2015 Cropland Premium]]&gt;1, 0, (1-((Table1[[#This Row],[2015 Cropland Premium]]-0.4)/(1-0.4)))*0.5)))</f>
        <v>0.1512913196081514</v>
      </c>
      <c r="H362" s="18" t="s">
        <v>7061</v>
      </c>
    </row>
    <row r="363" spans="1:8" x14ac:dyDescent="0.2">
      <c r="A363" s="18" t="s">
        <v>1084</v>
      </c>
      <c r="B363" s="18" t="s">
        <v>7069</v>
      </c>
      <c r="C363" s="19" t="s">
        <v>1321</v>
      </c>
      <c r="D363" s="20" t="s">
        <v>1322</v>
      </c>
      <c r="E363" s="25">
        <v>0.61793115560238843</v>
      </c>
      <c r="F363" s="18" t="str">
        <f>IF(Table1[[#This Row],[2015 Cropland Premium]]="No Data", "No Data", IF(OR(Table1[[#This Row],[2015 Cropland Premium]]=0.4,Table1[[#This Row],[2015 Cropland Premium]]&gt;0.4), "Yes", "No"))</f>
        <v>Yes</v>
      </c>
      <c r="G363" s="26">
        <f>IF(Table1[[#This Row],[Eligible]]="No Data", "No Data", IF(Table1[[#This Row],[Eligible]]="No", "N/A", IF(Table1[[#This Row],[2015 Cropland Premium]]&gt;1, 0, (1-((Table1[[#This Row],[2015 Cropland Premium]]-0.4)/(1-0.4)))*0.5)))</f>
        <v>0.31839070366467631</v>
      </c>
      <c r="H363" s="18" t="s">
        <v>7061</v>
      </c>
    </row>
    <row r="364" spans="1:8" x14ac:dyDescent="0.2">
      <c r="A364" s="18" t="s">
        <v>1084</v>
      </c>
      <c r="B364" s="18" t="s">
        <v>7069</v>
      </c>
      <c r="C364" s="19" t="s">
        <v>994</v>
      </c>
      <c r="D364" s="20" t="s">
        <v>1254</v>
      </c>
      <c r="E364" s="25">
        <v>1.2534503212469315</v>
      </c>
      <c r="F364" s="18" t="str">
        <f>IF(Table1[[#This Row],[2015 Cropland Premium]]="No Data", "No Data", IF(OR(Table1[[#This Row],[2015 Cropland Premium]]=0.4,Table1[[#This Row],[2015 Cropland Premium]]&gt;0.4), "Yes", "No"))</f>
        <v>Yes</v>
      </c>
      <c r="G3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64" s="18" t="s">
        <v>7061</v>
      </c>
    </row>
    <row r="365" spans="1:8" x14ac:dyDescent="0.2">
      <c r="A365" s="18" t="s">
        <v>1084</v>
      </c>
      <c r="B365" s="18" t="s">
        <v>7069</v>
      </c>
      <c r="C365" s="19" t="s">
        <v>502</v>
      </c>
      <c r="D365" s="20" t="s">
        <v>1189</v>
      </c>
      <c r="E365" s="25" t="s">
        <v>7117</v>
      </c>
      <c r="F365" s="18" t="str">
        <f>IF(Table1[[#This Row],[2015 Cropland Premium]]="No Data", "No Data", IF(OR(Table1[[#This Row],[2015 Cropland Premium]]=0.4,Table1[[#This Row],[2015 Cropland Premium]]&gt;0.4), "Yes", "No"))</f>
        <v>No Data</v>
      </c>
      <c r="G36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65" s="18" t="s">
        <v>7061</v>
      </c>
    </row>
    <row r="366" spans="1:8" x14ac:dyDescent="0.2">
      <c r="A366" s="18" t="s">
        <v>1084</v>
      </c>
      <c r="B366" s="18" t="s">
        <v>7069</v>
      </c>
      <c r="C366" s="19" t="s">
        <v>1136</v>
      </c>
      <c r="D366" s="20" t="s">
        <v>1137</v>
      </c>
      <c r="E366" s="25">
        <v>0.23746584384882255</v>
      </c>
      <c r="F366" s="18" t="str">
        <f>IF(Table1[[#This Row],[2015 Cropland Premium]]="No Data", "No Data", IF(OR(Table1[[#This Row],[2015 Cropland Premium]]=0.4,Table1[[#This Row],[2015 Cropland Premium]]&gt;0.4), "Yes", "No"))</f>
        <v>No</v>
      </c>
      <c r="G36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366" s="18" t="s">
        <v>7061</v>
      </c>
    </row>
    <row r="367" spans="1:8" x14ac:dyDescent="0.2">
      <c r="A367" s="18" t="s">
        <v>1084</v>
      </c>
      <c r="B367" s="18" t="s">
        <v>7069</v>
      </c>
      <c r="C367" s="19" t="s">
        <v>1105</v>
      </c>
      <c r="D367" s="20" t="s">
        <v>1106</v>
      </c>
      <c r="E367" s="25">
        <v>0.19136730715678082</v>
      </c>
      <c r="F367" s="18" t="str">
        <f>IF(Table1[[#This Row],[2015 Cropland Premium]]="No Data", "No Data", IF(OR(Table1[[#This Row],[2015 Cropland Premium]]=0.4,Table1[[#This Row],[2015 Cropland Premium]]&gt;0.4), "Yes", "No"))</f>
        <v>No</v>
      </c>
      <c r="G36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367" s="18" t="s">
        <v>7061</v>
      </c>
    </row>
    <row r="368" spans="1:8" x14ac:dyDescent="0.2">
      <c r="A368" s="18" t="s">
        <v>1084</v>
      </c>
      <c r="B368" s="18" t="s">
        <v>7069</v>
      </c>
      <c r="C368" s="19" t="s">
        <v>1085</v>
      </c>
      <c r="D368" s="20" t="s">
        <v>1086</v>
      </c>
      <c r="E368" s="25">
        <v>0.69666666666666666</v>
      </c>
      <c r="F368" s="18" t="str">
        <f>IF(Table1[[#This Row],[2015 Cropland Premium]]="No Data", "No Data", IF(OR(Table1[[#This Row],[2015 Cropland Premium]]=0.4,Table1[[#This Row],[2015 Cropland Premium]]&gt;0.4), "Yes", "No"))</f>
        <v>Yes</v>
      </c>
      <c r="G368" s="26">
        <f>IF(Table1[[#This Row],[Eligible]]="No Data", "No Data", IF(Table1[[#This Row],[Eligible]]="No", "N/A", IF(Table1[[#This Row],[2015 Cropland Premium]]&gt;1, 0, (1-((Table1[[#This Row],[2015 Cropland Premium]]-0.4)/(1-0.4)))*0.5)))</f>
        <v>0.25277777777777777</v>
      </c>
      <c r="H368" s="18" t="s">
        <v>7061</v>
      </c>
    </row>
    <row r="369" spans="1:8" x14ac:dyDescent="0.2">
      <c r="A369" s="18" t="s">
        <v>1084</v>
      </c>
      <c r="B369" s="18" t="s">
        <v>7069</v>
      </c>
      <c r="C369" s="19" t="s">
        <v>1284</v>
      </c>
      <c r="D369" s="20" t="s">
        <v>1285</v>
      </c>
      <c r="E369" s="25">
        <v>0.78105681151572581</v>
      </c>
      <c r="F369" s="18" t="str">
        <f>IF(Table1[[#This Row],[2015 Cropland Premium]]="No Data", "No Data", IF(OR(Table1[[#This Row],[2015 Cropland Premium]]=0.4,Table1[[#This Row],[2015 Cropland Premium]]&gt;0.4), "Yes", "No"))</f>
        <v>Yes</v>
      </c>
      <c r="G369" s="26">
        <f>IF(Table1[[#This Row],[Eligible]]="No Data", "No Data", IF(Table1[[#This Row],[Eligible]]="No", "N/A", IF(Table1[[#This Row],[2015 Cropland Premium]]&gt;1, 0, (1-((Table1[[#This Row],[2015 Cropland Premium]]-0.4)/(1-0.4)))*0.5)))</f>
        <v>0.18245265707022851</v>
      </c>
      <c r="H369" s="18" t="s">
        <v>7061</v>
      </c>
    </row>
    <row r="370" spans="1:8" x14ac:dyDescent="0.2">
      <c r="A370" s="18" t="s">
        <v>1084</v>
      </c>
      <c r="B370" s="18" t="s">
        <v>7069</v>
      </c>
      <c r="C370" s="19" t="s">
        <v>1286</v>
      </c>
      <c r="D370" s="20" t="s">
        <v>1287</v>
      </c>
      <c r="E370" s="25">
        <v>0.87568243665804635</v>
      </c>
      <c r="F370" s="18" t="str">
        <f>IF(Table1[[#This Row],[2015 Cropland Premium]]="No Data", "No Data", IF(OR(Table1[[#This Row],[2015 Cropland Premium]]=0.4,Table1[[#This Row],[2015 Cropland Premium]]&gt;0.4), "Yes", "No"))</f>
        <v>Yes</v>
      </c>
      <c r="G370" s="26">
        <f>IF(Table1[[#This Row],[Eligible]]="No Data", "No Data", IF(Table1[[#This Row],[Eligible]]="No", "N/A", IF(Table1[[#This Row],[2015 Cropland Premium]]&gt;1, 0, (1-((Table1[[#This Row],[2015 Cropland Premium]]-0.4)/(1-0.4)))*0.5)))</f>
        <v>0.10359796945162802</v>
      </c>
      <c r="H370" s="18" t="s">
        <v>7061</v>
      </c>
    </row>
    <row r="371" spans="1:8" x14ac:dyDescent="0.2">
      <c r="A371" s="18" t="s">
        <v>1084</v>
      </c>
      <c r="B371" s="18" t="s">
        <v>7069</v>
      </c>
      <c r="C371" s="19" t="s">
        <v>446</v>
      </c>
      <c r="D371" s="20" t="s">
        <v>1190</v>
      </c>
      <c r="E371" s="25" t="s">
        <v>7117</v>
      </c>
      <c r="F371" s="18" t="str">
        <f>IF(Table1[[#This Row],[2015 Cropland Premium]]="No Data", "No Data", IF(OR(Table1[[#This Row],[2015 Cropland Premium]]=0.4,Table1[[#This Row],[2015 Cropland Premium]]&gt;0.4), "Yes", "No"))</f>
        <v>No Data</v>
      </c>
      <c r="G37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71" s="18" t="s">
        <v>7061</v>
      </c>
    </row>
    <row r="372" spans="1:8" x14ac:dyDescent="0.2">
      <c r="A372" s="18" t="s">
        <v>1084</v>
      </c>
      <c r="B372" s="18" t="s">
        <v>7069</v>
      </c>
      <c r="C372" s="19" t="s">
        <v>1191</v>
      </c>
      <c r="D372" s="20" t="s">
        <v>1192</v>
      </c>
      <c r="E372" s="25">
        <v>1.3493516399694887</v>
      </c>
      <c r="F372" s="18" t="str">
        <f>IF(Table1[[#This Row],[2015 Cropland Premium]]="No Data", "No Data", IF(OR(Table1[[#This Row],[2015 Cropland Premium]]=0.4,Table1[[#This Row],[2015 Cropland Premium]]&gt;0.4), "Yes", "No"))</f>
        <v>Yes</v>
      </c>
      <c r="G3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72" s="18" t="s">
        <v>7061</v>
      </c>
    </row>
    <row r="373" spans="1:8" x14ac:dyDescent="0.2">
      <c r="A373" s="18" t="s">
        <v>1084</v>
      </c>
      <c r="B373" s="18" t="s">
        <v>7069</v>
      </c>
      <c r="C373" s="19" t="s">
        <v>1323</v>
      </c>
      <c r="D373" s="20" t="s">
        <v>1324</v>
      </c>
      <c r="E373" s="25" t="s">
        <v>7117</v>
      </c>
      <c r="F373" s="18" t="str">
        <f>IF(Table1[[#This Row],[2015 Cropland Premium]]="No Data", "No Data", IF(OR(Table1[[#This Row],[2015 Cropland Premium]]=0.4,Table1[[#This Row],[2015 Cropland Premium]]&gt;0.4), "Yes", "No"))</f>
        <v>No Data</v>
      </c>
      <c r="G37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73" s="18" t="s">
        <v>7061</v>
      </c>
    </row>
    <row r="374" spans="1:8" x14ac:dyDescent="0.2">
      <c r="A374" s="18" t="s">
        <v>1084</v>
      </c>
      <c r="B374" s="18" t="s">
        <v>7069</v>
      </c>
      <c r="C374" s="19" t="s">
        <v>1288</v>
      </c>
      <c r="D374" s="20" t="s">
        <v>1289</v>
      </c>
      <c r="E374" s="25">
        <v>0.9800182687561837</v>
      </c>
      <c r="F374" s="18" t="str">
        <f>IF(Table1[[#This Row],[2015 Cropland Premium]]="No Data", "No Data", IF(OR(Table1[[#This Row],[2015 Cropland Premium]]=0.4,Table1[[#This Row],[2015 Cropland Premium]]&gt;0.4), "Yes", "No"))</f>
        <v>Yes</v>
      </c>
      <c r="G374" s="26">
        <f>IF(Table1[[#This Row],[Eligible]]="No Data", "No Data", IF(Table1[[#This Row],[Eligible]]="No", "N/A", IF(Table1[[#This Row],[2015 Cropland Premium]]&gt;1, 0, (1-((Table1[[#This Row],[2015 Cropland Premium]]-0.4)/(1-0.4)))*0.5)))</f>
        <v>1.6651442703180253E-2</v>
      </c>
      <c r="H374" s="18" t="s">
        <v>7061</v>
      </c>
    </row>
    <row r="375" spans="1:8" x14ac:dyDescent="0.2">
      <c r="A375" s="18" t="s">
        <v>1084</v>
      </c>
      <c r="B375" s="18" t="s">
        <v>7069</v>
      </c>
      <c r="C375" s="19" t="s">
        <v>1325</v>
      </c>
      <c r="D375" s="20" t="s">
        <v>1326</v>
      </c>
      <c r="E375" s="25" t="s">
        <v>7117</v>
      </c>
      <c r="F375" s="18" t="str">
        <f>IF(Table1[[#This Row],[2015 Cropland Premium]]="No Data", "No Data", IF(OR(Table1[[#This Row],[2015 Cropland Premium]]=0.4,Table1[[#This Row],[2015 Cropland Premium]]&gt;0.4), "Yes", "No"))</f>
        <v>No Data</v>
      </c>
      <c r="G37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75" s="18" t="s">
        <v>7061</v>
      </c>
    </row>
    <row r="376" spans="1:8" x14ac:dyDescent="0.2">
      <c r="A376" s="18" t="s">
        <v>1084</v>
      </c>
      <c r="B376" s="18" t="s">
        <v>7069</v>
      </c>
      <c r="C376" s="19" t="s">
        <v>1230</v>
      </c>
      <c r="D376" s="20" t="s">
        <v>1231</v>
      </c>
      <c r="E376" s="25">
        <v>0.55352622061482826</v>
      </c>
      <c r="F376" s="18" t="str">
        <f>IF(Table1[[#This Row],[2015 Cropland Premium]]="No Data", "No Data", IF(OR(Table1[[#This Row],[2015 Cropland Premium]]=0.4,Table1[[#This Row],[2015 Cropland Premium]]&gt;0.4), "Yes", "No"))</f>
        <v>Yes</v>
      </c>
      <c r="G376" s="26">
        <f>IF(Table1[[#This Row],[Eligible]]="No Data", "No Data", IF(Table1[[#This Row],[Eligible]]="No", "N/A", IF(Table1[[#This Row],[2015 Cropland Premium]]&gt;1, 0, (1-((Table1[[#This Row],[2015 Cropland Premium]]-0.4)/(1-0.4)))*0.5)))</f>
        <v>0.37206148282097645</v>
      </c>
      <c r="H376" s="18" t="s">
        <v>7061</v>
      </c>
    </row>
    <row r="377" spans="1:8" x14ac:dyDescent="0.2">
      <c r="A377" s="18" t="s">
        <v>1084</v>
      </c>
      <c r="B377" s="18" t="s">
        <v>7069</v>
      </c>
      <c r="C377" s="19" t="s">
        <v>1232</v>
      </c>
      <c r="D377" s="20" t="s">
        <v>1233</v>
      </c>
      <c r="E377" s="25">
        <v>0.29466829466829464</v>
      </c>
      <c r="F377" s="18" t="str">
        <f>IF(Table1[[#This Row],[2015 Cropland Premium]]="No Data", "No Data", IF(OR(Table1[[#This Row],[2015 Cropland Premium]]=0.4,Table1[[#This Row],[2015 Cropland Premium]]&gt;0.4), "Yes", "No"))</f>
        <v>No</v>
      </c>
      <c r="G37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377" s="18" t="s">
        <v>7061</v>
      </c>
    </row>
    <row r="378" spans="1:8" x14ac:dyDescent="0.2">
      <c r="A378" s="18" t="s">
        <v>1084</v>
      </c>
      <c r="B378" s="18" t="s">
        <v>7069</v>
      </c>
      <c r="C378" s="19" t="s">
        <v>1193</v>
      </c>
      <c r="D378" s="20" t="s">
        <v>1194</v>
      </c>
      <c r="E378" s="25" t="s">
        <v>7117</v>
      </c>
      <c r="F378" s="18" t="str">
        <f>IF(Table1[[#This Row],[2015 Cropland Premium]]="No Data", "No Data", IF(OR(Table1[[#This Row],[2015 Cropland Premium]]=0.4,Table1[[#This Row],[2015 Cropland Premium]]&gt;0.4), "Yes", "No"))</f>
        <v>No Data</v>
      </c>
      <c r="G37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78" s="18" t="s">
        <v>7061</v>
      </c>
    </row>
    <row r="379" spans="1:8" x14ac:dyDescent="0.2">
      <c r="A379" s="18" t="s">
        <v>1084</v>
      </c>
      <c r="B379" s="18" t="s">
        <v>7069</v>
      </c>
      <c r="C379" s="19" t="s">
        <v>428</v>
      </c>
      <c r="D379" s="20" t="s">
        <v>1255</v>
      </c>
      <c r="E379" s="25">
        <v>1.0565422006099974</v>
      </c>
      <c r="F379" s="18" t="str">
        <f>IF(Table1[[#This Row],[2015 Cropland Premium]]="No Data", "No Data", IF(OR(Table1[[#This Row],[2015 Cropland Premium]]=0.4,Table1[[#This Row],[2015 Cropland Premium]]&gt;0.4), "Yes", "No"))</f>
        <v>Yes</v>
      </c>
      <c r="G3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79" s="18" t="s">
        <v>7061</v>
      </c>
    </row>
    <row r="380" spans="1:8" x14ac:dyDescent="0.2">
      <c r="A380" s="18" t="s">
        <v>1084</v>
      </c>
      <c r="B380" s="18" t="s">
        <v>7069</v>
      </c>
      <c r="C380" s="19" t="s">
        <v>1327</v>
      </c>
      <c r="D380" s="20" t="s">
        <v>1328</v>
      </c>
      <c r="E380" s="25" t="s">
        <v>7117</v>
      </c>
      <c r="F380" s="18" t="str">
        <f>IF(Table1[[#This Row],[2015 Cropland Premium]]="No Data", "No Data", IF(OR(Table1[[#This Row],[2015 Cropland Premium]]=0.4,Table1[[#This Row],[2015 Cropland Premium]]&gt;0.4), "Yes", "No"))</f>
        <v>No Data</v>
      </c>
      <c r="G38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80" s="18" t="s">
        <v>7061</v>
      </c>
    </row>
    <row r="381" spans="1:8" x14ac:dyDescent="0.2">
      <c r="A381" s="18" t="s">
        <v>1084</v>
      </c>
      <c r="B381" s="18" t="s">
        <v>7069</v>
      </c>
      <c r="C381" s="19" t="s">
        <v>1234</v>
      </c>
      <c r="D381" s="20" t="s">
        <v>1235</v>
      </c>
      <c r="E381" s="25">
        <v>0.85635769459298861</v>
      </c>
      <c r="F381" s="18" t="str">
        <f>IF(Table1[[#This Row],[2015 Cropland Premium]]="No Data", "No Data", IF(OR(Table1[[#This Row],[2015 Cropland Premium]]=0.4,Table1[[#This Row],[2015 Cropland Premium]]&gt;0.4), "Yes", "No"))</f>
        <v>Yes</v>
      </c>
      <c r="G381" s="26">
        <f>IF(Table1[[#This Row],[Eligible]]="No Data", "No Data", IF(Table1[[#This Row],[Eligible]]="No", "N/A", IF(Table1[[#This Row],[2015 Cropland Premium]]&gt;1, 0, (1-((Table1[[#This Row],[2015 Cropland Premium]]-0.4)/(1-0.4)))*0.5)))</f>
        <v>0.1197019211725095</v>
      </c>
      <c r="H381" s="18" t="s">
        <v>7061</v>
      </c>
    </row>
    <row r="382" spans="1:8" x14ac:dyDescent="0.2">
      <c r="A382" s="18" t="s">
        <v>1084</v>
      </c>
      <c r="B382" s="18" t="s">
        <v>7069</v>
      </c>
      <c r="C382" s="19" t="s">
        <v>579</v>
      </c>
      <c r="D382" s="20" t="s">
        <v>1154</v>
      </c>
      <c r="E382" s="25">
        <v>0.20556920556920558</v>
      </c>
      <c r="F382" s="18" t="str">
        <f>IF(Table1[[#This Row],[2015 Cropland Premium]]="No Data", "No Data", IF(OR(Table1[[#This Row],[2015 Cropland Premium]]=0.4,Table1[[#This Row],[2015 Cropland Premium]]&gt;0.4), "Yes", "No"))</f>
        <v>No</v>
      </c>
      <c r="G38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382" s="18" t="s">
        <v>7061</v>
      </c>
    </row>
    <row r="383" spans="1:8" x14ac:dyDescent="0.2">
      <c r="A383" s="18" t="s">
        <v>1084</v>
      </c>
      <c r="B383" s="18" t="s">
        <v>7069</v>
      </c>
      <c r="C383" s="19" t="s">
        <v>1087</v>
      </c>
      <c r="D383" s="20" t="s">
        <v>1088</v>
      </c>
      <c r="E383" s="25" t="s">
        <v>7117</v>
      </c>
      <c r="F383" s="18" t="str">
        <f>IF(Table1[[#This Row],[2015 Cropland Premium]]="No Data", "No Data", IF(OR(Table1[[#This Row],[2015 Cropland Premium]]=0.4,Table1[[#This Row],[2015 Cropland Premium]]&gt;0.4), "Yes", "No"))</f>
        <v>No Data</v>
      </c>
      <c r="G38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83" s="18" t="s">
        <v>7061</v>
      </c>
    </row>
    <row r="384" spans="1:8" x14ac:dyDescent="0.2">
      <c r="A384" s="18" t="s">
        <v>1084</v>
      </c>
      <c r="B384" s="18" t="s">
        <v>7069</v>
      </c>
      <c r="C384" s="19" t="s">
        <v>1329</v>
      </c>
      <c r="D384" s="20" t="s">
        <v>1330</v>
      </c>
      <c r="E384" s="25" t="s">
        <v>7117</v>
      </c>
      <c r="F384" s="18" t="str">
        <f>IF(Table1[[#This Row],[2015 Cropland Premium]]="No Data", "No Data", IF(OR(Table1[[#This Row],[2015 Cropland Premium]]=0.4,Table1[[#This Row],[2015 Cropland Premium]]&gt;0.4), "Yes", "No"))</f>
        <v>No Data</v>
      </c>
      <c r="G38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84" s="18" t="s">
        <v>7061</v>
      </c>
    </row>
    <row r="385" spans="1:8" x14ac:dyDescent="0.2">
      <c r="A385" s="18" t="s">
        <v>1084</v>
      </c>
      <c r="B385" s="18" t="s">
        <v>7069</v>
      </c>
      <c r="C385" s="19" t="s">
        <v>1331</v>
      </c>
      <c r="D385" s="20" t="s">
        <v>1332</v>
      </c>
      <c r="E385" s="25" t="s">
        <v>7117</v>
      </c>
      <c r="F385" s="18" t="str">
        <f>IF(Table1[[#This Row],[2015 Cropland Premium]]="No Data", "No Data", IF(OR(Table1[[#This Row],[2015 Cropland Premium]]=0.4,Table1[[#This Row],[2015 Cropland Premium]]&gt;0.4), "Yes", "No"))</f>
        <v>No Data</v>
      </c>
      <c r="G38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85" s="18" t="s">
        <v>7061</v>
      </c>
    </row>
    <row r="386" spans="1:8" x14ac:dyDescent="0.2">
      <c r="A386" s="18" t="s">
        <v>1084</v>
      </c>
      <c r="B386" s="18" t="s">
        <v>7069</v>
      </c>
      <c r="C386" s="19" t="s">
        <v>1155</v>
      </c>
      <c r="D386" s="20" t="s">
        <v>1156</v>
      </c>
      <c r="E386" s="25" t="s">
        <v>7117</v>
      </c>
      <c r="F386" s="18" t="str">
        <f>IF(Table1[[#This Row],[2015 Cropland Premium]]="No Data", "No Data", IF(OR(Table1[[#This Row],[2015 Cropland Premium]]=0.4,Table1[[#This Row],[2015 Cropland Premium]]&gt;0.4), "Yes", "No"))</f>
        <v>No Data</v>
      </c>
      <c r="G38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86" s="18" t="s">
        <v>7061</v>
      </c>
    </row>
    <row r="387" spans="1:8" x14ac:dyDescent="0.2">
      <c r="A387" s="18" t="s">
        <v>1084</v>
      </c>
      <c r="B387" s="18" t="s">
        <v>7069</v>
      </c>
      <c r="C387" s="19" t="s">
        <v>1089</v>
      </c>
      <c r="D387" s="20" t="s">
        <v>1090</v>
      </c>
      <c r="E387" s="25">
        <v>0.94636627906976756</v>
      </c>
      <c r="F387" s="18" t="str">
        <f>IF(Table1[[#This Row],[2015 Cropland Premium]]="No Data", "No Data", IF(OR(Table1[[#This Row],[2015 Cropland Premium]]=0.4,Table1[[#This Row],[2015 Cropland Premium]]&gt;0.4), "Yes", "No"))</f>
        <v>Yes</v>
      </c>
      <c r="G387" s="26">
        <f>IF(Table1[[#This Row],[Eligible]]="No Data", "No Data", IF(Table1[[#This Row],[Eligible]]="No", "N/A", IF(Table1[[#This Row],[2015 Cropland Premium]]&gt;1, 0, (1-((Table1[[#This Row],[2015 Cropland Premium]]-0.4)/(1-0.4)))*0.5)))</f>
        <v>4.469476744186035E-2</v>
      </c>
      <c r="H387" s="18" t="s">
        <v>7061</v>
      </c>
    </row>
    <row r="388" spans="1:8" x14ac:dyDescent="0.2">
      <c r="A388" s="18" t="s">
        <v>1084</v>
      </c>
      <c r="B388" s="18" t="s">
        <v>7069</v>
      </c>
      <c r="C388" s="19" t="s">
        <v>430</v>
      </c>
      <c r="D388" s="20" t="s">
        <v>1107</v>
      </c>
      <c r="E388" s="25" t="s">
        <v>7117</v>
      </c>
      <c r="F388" s="18" t="str">
        <f>IF(Table1[[#This Row],[2015 Cropland Premium]]="No Data", "No Data", IF(OR(Table1[[#This Row],[2015 Cropland Premium]]=0.4,Table1[[#This Row],[2015 Cropland Premium]]&gt;0.4), "Yes", "No"))</f>
        <v>No Data</v>
      </c>
      <c r="G38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88" s="18" t="s">
        <v>7061</v>
      </c>
    </row>
    <row r="389" spans="1:8" x14ac:dyDescent="0.2">
      <c r="A389" s="18" t="s">
        <v>1084</v>
      </c>
      <c r="B389" s="18" t="s">
        <v>7069</v>
      </c>
      <c r="C389" s="19" t="s">
        <v>508</v>
      </c>
      <c r="D389" s="20" t="s">
        <v>1108</v>
      </c>
      <c r="E389" s="25" t="s">
        <v>7117</v>
      </c>
      <c r="F389" s="18" t="str">
        <f>IF(Table1[[#This Row],[2015 Cropland Premium]]="No Data", "No Data", IF(OR(Table1[[#This Row],[2015 Cropland Premium]]=0.4,Table1[[#This Row],[2015 Cropland Premium]]&gt;0.4), "Yes", "No"))</f>
        <v>No Data</v>
      </c>
      <c r="G38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89" s="18" t="s">
        <v>7061</v>
      </c>
    </row>
    <row r="390" spans="1:8" x14ac:dyDescent="0.2">
      <c r="A390" s="18" t="s">
        <v>1084</v>
      </c>
      <c r="B390" s="18" t="s">
        <v>7069</v>
      </c>
      <c r="C390" s="19" t="s">
        <v>452</v>
      </c>
      <c r="D390" s="20" t="s">
        <v>1256</v>
      </c>
      <c r="E390" s="25">
        <v>0.59055404818116675</v>
      </c>
      <c r="F390" s="18" t="str">
        <f>IF(Table1[[#This Row],[2015 Cropland Premium]]="No Data", "No Data", IF(OR(Table1[[#This Row],[2015 Cropland Premium]]=0.4,Table1[[#This Row],[2015 Cropland Premium]]&gt;0.4), "Yes", "No"))</f>
        <v>Yes</v>
      </c>
      <c r="G390" s="26">
        <f>IF(Table1[[#This Row],[Eligible]]="No Data", "No Data", IF(Table1[[#This Row],[Eligible]]="No", "N/A", IF(Table1[[#This Row],[2015 Cropland Premium]]&gt;1, 0, (1-((Table1[[#This Row],[2015 Cropland Premium]]-0.4)/(1-0.4)))*0.5)))</f>
        <v>0.34120495984902771</v>
      </c>
      <c r="H390" s="18" t="s">
        <v>7061</v>
      </c>
    </row>
    <row r="391" spans="1:8" x14ac:dyDescent="0.2">
      <c r="A391" s="18" t="s">
        <v>1084</v>
      </c>
      <c r="B391" s="18" t="s">
        <v>7069</v>
      </c>
      <c r="C391" s="19" t="s">
        <v>1157</v>
      </c>
      <c r="D391" s="20" t="s">
        <v>1158</v>
      </c>
      <c r="E391" s="25" t="s">
        <v>7117</v>
      </c>
      <c r="F391" s="18" t="str">
        <f>IF(Table1[[#This Row],[2015 Cropland Premium]]="No Data", "No Data", IF(OR(Table1[[#This Row],[2015 Cropland Premium]]=0.4,Table1[[#This Row],[2015 Cropland Premium]]&gt;0.4), "Yes", "No"))</f>
        <v>No Data</v>
      </c>
      <c r="G39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91" s="18" t="s">
        <v>7061</v>
      </c>
    </row>
    <row r="392" spans="1:8" x14ac:dyDescent="0.2">
      <c r="A392" s="18" t="s">
        <v>1084</v>
      </c>
      <c r="B392" s="18" t="s">
        <v>7069</v>
      </c>
      <c r="C392" s="19" t="s">
        <v>1290</v>
      </c>
      <c r="D392" s="20" t="s">
        <v>1291</v>
      </c>
      <c r="E392" s="25" t="s">
        <v>7117</v>
      </c>
      <c r="F392" s="18" t="str">
        <f>IF(Table1[[#This Row],[2015 Cropland Premium]]="No Data", "No Data", IF(OR(Table1[[#This Row],[2015 Cropland Premium]]=0.4,Table1[[#This Row],[2015 Cropland Premium]]&gt;0.4), "Yes", "No"))</f>
        <v>No Data</v>
      </c>
      <c r="G39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92" s="18" t="s">
        <v>7061</v>
      </c>
    </row>
    <row r="393" spans="1:8" x14ac:dyDescent="0.2">
      <c r="A393" s="18" t="s">
        <v>1084</v>
      </c>
      <c r="B393" s="18" t="s">
        <v>7069</v>
      </c>
      <c r="C393" s="19" t="s">
        <v>1109</v>
      </c>
      <c r="D393" s="20" t="s">
        <v>1110</v>
      </c>
      <c r="E393" s="25" t="s">
        <v>7117</v>
      </c>
      <c r="F393" s="18" t="str">
        <f>IF(Table1[[#This Row],[2015 Cropland Premium]]="No Data", "No Data", IF(OR(Table1[[#This Row],[2015 Cropland Premium]]=0.4,Table1[[#This Row],[2015 Cropland Premium]]&gt;0.4), "Yes", "No"))</f>
        <v>No Data</v>
      </c>
      <c r="G39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93" s="18" t="s">
        <v>7061</v>
      </c>
    </row>
    <row r="394" spans="1:8" x14ac:dyDescent="0.2">
      <c r="A394" s="18" t="s">
        <v>1084</v>
      </c>
      <c r="B394" s="18" t="s">
        <v>7069</v>
      </c>
      <c r="C394" s="19" t="s">
        <v>524</v>
      </c>
      <c r="D394" s="20" t="s">
        <v>1292</v>
      </c>
      <c r="E394" s="25">
        <v>0.71018814458466506</v>
      </c>
      <c r="F394" s="18" t="str">
        <f>IF(Table1[[#This Row],[2015 Cropland Premium]]="No Data", "No Data", IF(OR(Table1[[#This Row],[2015 Cropland Premium]]=0.4,Table1[[#This Row],[2015 Cropland Premium]]&gt;0.4), "Yes", "No"))</f>
        <v>Yes</v>
      </c>
      <c r="G394" s="26">
        <f>IF(Table1[[#This Row],[Eligible]]="No Data", "No Data", IF(Table1[[#This Row],[Eligible]]="No", "N/A", IF(Table1[[#This Row],[2015 Cropland Premium]]&gt;1, 0, (1-((Table1[[#This Row],[2015 Cropland Premium]]-0.4)/(1-0.4)))*0.5)))</f>
        <v>0.24150987951277914</v>
      </c>
      <c r="H394" s="18" t="s">
        <v>7061</v>
      </c>
    </row>
    <row r="395" spans="1:8" x14ac:dyDescent="0.2">
      <c r="A395" s="18" t="s">
        <v>1084</v>
      </c>
      <c r="B395" s="18" t="s">
        <v>7069</v>
      </c>
      <c r="C395" s="19" t="s">
        <v>1293</v>
      </c>
      <c r="D395" s="20" t="s">
        <v>1294</v>
      </c>
      <c r="E395" s="25">
        <v>1.2972891566265059</v>
      </c>
      <c r="F395" s="18" t="str">
        <f>IF(Table1[[#This Row],[2015 Cropland Premium]]="No Data", "No Data", IF(OR(Table1[[#This Row],[2015 Cropland Premium]]=0.4,Table1[[#This Row],[2015 Cropland Premium]]&gt;0.4), "Yes", "No"))</f>
        <v>Yes</v>
      </c>
      <c r="G3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95" s="18" t="s">
        <v>7061</v>
      </c>
    </row>
    <row r="396" spans="1:8" x14ac:dyDescent="0.2">
      <c r="A396" s="18" t="s">
        <v>1084</v>
      </c>
      <c r="B396" s="18" t="s">
        <v>7069</v>
      </c>
      <c r="C396" s="19" t="s">
        <v>686</v>
      </c>
      <c r="D396" s="20" t="s">
        <v>1236</v>
      </c>
      <c r="E396" s="25" t="s">
        <v>7117</v>
      </c>
      <c r="F396" s="18" t="str">
        <f>IF(Table1[[#This Row],[2015 Cropland Premium]]="No Data", "No Data", IF(OR(Table1[[#This Row],[2015 Cropland Premium]]=0.4,Table1[[#This Row],[2015 Cropland Premium]]&gt;0.4), "Yes", "No"))</f>
        <v>No Data</v>
      </c>
      <c r="G39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96" s="18" t="s">
        <v>7061</v>
      </c>
    </row>
    <row r="397" spans="1:8" x14ac:dyDescent="0.2">
      <c r="A397" s="18" t="s">
        <v>1084</v>
      </c>
      <c r="B397" s="18" t="s">
        <v>7069</v>
      </c>
      <c r="C397" s="19" t="s">
        <v>1295</v>
      </c>
      <c r="D397" s="20" t="s">
        <v>1296</v>
      </c>
      <c r="E397" s="25">
        <v>1.0955770056198282</v>
      </c>
      <c r="F397" s="18" t="str">
        <f>IF(Table1[[#This Row],[2015 Cropland Premium]]="No Data", "No Data", IF(OR(Table1[[#This Row],[2015 Cropland Premium]]=0.4,Table1[[#This Row],[2015 Cropland Premium]]&gt;0.4), "Yes", "No"))</f>
        <v>Yes</v>
      </c>
      <c r="G3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97" s="18" t="s">
        <v>7061</v>
      </c>
    </row>
    <row r="398" spans="1:8" x14ac:dyDescent="0.2">
      <c r="A398" s="18" t="s">
        <v>1084</v>
      </c>
      <c r="B398" s="18" t="s">
        <v>7069</v>
      </c>
      <c r="C398" s="19" t="s">
        <v>1159</v>
      </c>
      <c r="D398" s="20" t="s">
        <v>1160</v>
      </c>
      <c r="E398" s="25">
        <v>1.472222222222222E-2</v>
      </c>
      <c r="F398" s="18" t="str">
        <f>IF(Table1[[#This Row],[2015 Cropland Premium]]="No Data", "No Data", IF(OR(Table1[[#This Row],[2015 Cropland Premium]]=0.4,Table1[[#This Row],[2015 Cropland Premium]]&gt;0.4), "Yes", "No"))</f>
        <v>No</v>
      </c>
      <c r="G39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398" s="18" t="s">
        <v>7061</v>
      </c>
    </row>
    <row r="399" spans="1:8" x14ac:dyDescent="0.2">
      <c r="A399" s="18" t="s">
        <v>1084</v>
      </c>
      <c r="B399" s="18" t="s">
        <v>7069</v>
      </c>
      <c r="C399" s="19" t="s">
        <v>616</v>
      </c>
      <c r="D399" s="20" t="s">
        <v>1195</v>
      </c>
      <c r="E399" s="25">
        <v>1.3031695534346648</v>
      </c>
      <c r="F399" s="18" t="str">
        <f>IF(Table1[[#This Row],[2015 Cropland Premium]]="No Data", "No Data", IF(OR(Table1[[#This Row],[2015 Cropland Premium]]=0.4,Table1[[#This Row],[2015 Cropland Premium]]&gt;0.4), "Yes", "No"))</f>
        <v>Yes</v>
      </c>
      <c r="G3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99" s="18" t="s">
        <v>7061</v>
      </c>
    </row>
    <row r="400" spans="1:8" x14ac:dyDescent="0.2">
      <c r="A400" s="18" t="s">
        <v>1084</v>
      </c>
      <c r="B400" s="18" t="s">
        <v>7069</v>
      </c>
      <c r="C400" s="19" t="s">
        <v>1297</v>
      </c>
      <c r="D400" s="20" t="s">
        <v>1298</v>
      </c>
      <c r="E400" s="25">
        <v>0.72329768512251258</v>
      </c>
      <c r="F400" s="18" t="str">
        <f>IF(Table1[[#This Row],[2015 Cropland Premium]]="No Data", "No Data", IF(OR(Table1[[#This Row],[2015 Cropland Premium]]=0.4,Table1[[#This Row],[2015 Cropland Premium]]&gt;0.4), "Yes", "No"))</f>
        <v>Yes</v>
      </c>
      <c r="G400" s="26">
        <f>IF(Table1[[#This Row],[Eligible]]="No Data", "No Data", IF(Table1[[#This Row],[Eligible]]="No", "N/A", IF(Table1[[#This Row],[2015 Cropland Premium]]&gt;1, 0, (1-((Table1[[#This Row],[2015 Cropland Premium]]-0.4)/(1-0.4)))*0.5)))</f>
        <v>0.23058526239790617</v>
      </c>
      <c r="H400" s="18" t="s">
        <v>7061</v>
      </c>
    </row>
    <row r="401" spans="1:8" x14ac:dyDescent="0.2">
      <c r="A401" s="18" t="s">
        <v>1084</v>
      </c>
      <c r="B401" s="18" t="s">
        <v>7069</v>
      </c>
      <c r="C401" s="19" t="s">
        <v>1091</v>
      </c>
      <c r="D401" s="20" t="s">
        <v>1092</v>
      </c>
      <c r="E401" s="25" t="s">
        <v>7117</v>
      </c>
      <c r="F401" s="18" t="str">
        <f>IF(Table1[[#This Row],[2015 Cropland Premium]]="No Data", "No Data", IF(OR(Table1[[#This Row],[2015 Cropland Premium]]=0.4,Table1[[#This Row],[2015 Cropland Premium]]&gt;0.4), "Yes", "No"))</f>
        <v>No Data</v>
      </c>
      <c r="G40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01" s="18" t="s">
        <v>7061</v>
      </c>
    </row>
    <row r="402" spans="1:8" x14ac:dyDescent="0.2">
      <c r="A402" s="18" t="s">
        <v>1084</v>
      </c>
      <c r="B402" s="18" t="s">
        <v>7069</v>
      </c>
      <c r="C402" s="19" t="s">
        <v>1111</v>
      </c>
      <c r="D402" s="20" t="s">
        <v>1112</v>
      </c>
      <c r="E402" s="25" t="s">
        <v>7117</v>
      </c>
      <c r="F402" s="18" t="str">
        <f>IF(Table1[[#This Row],[2015 Cropland Premium]]="No Data", "No Data", IF(OR(Table1[[#This Row],[2015 Cropland Premium]]=0.4,Table1[[#This Row],[2015 Cropland Premium]]&gt;0.4), "Yes", "No"))</f>
        <v>No Data</v>
      </c>
      <c r="G40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02" s="18" t="s">
        <v>7061</v>
      </c>
    </row>
    <row r="403" spans="1:8" x14ac:dyDescent="0.2">
      <c r="A403" s="18" t="s">
        <v>1084</v>
      </c>
      <c r="B403" s="18" t="s">
        <v>7069</v>
      </c>
      <c r="C403" s="19" t="s">
        <v>1257</v>
      </c>
      <c r="D403" s="20" t="s">
        <v>1258</v>
      </c>
      <c r="E403" s="25">
        <v>1.4114587860350571</v>
      </c>
      <c r="F403" s="18" t="str">
        <f>IF(Table1[[#This Row],[2015 Cropland Premium]]="No Data", "No Data", IF(OR(Table1[[#This Row],[2015 Cropland Premium]]=0.4,Table1[[#This Row],[2015 Cropland Premium]]&gt;0.4), "Yes", "No"))</f>
        <v>Yes</v>
      </c>
      <c r="G4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03" s="18" t="s">
        <v>7061</v>
      </c>
    </row>
    <row r="404" spans="1:8" x14ac:dyDescent="0.2">
      <c r="A404" s="18" t="s">
        <v>1084</v>
      </c>
      <c r="B404" s="18" t="s">
        <v>7069</v>
      </c>
      <c r="C404" s="19" t="s">
        <v>436</v>
      </c>
      <c r="D404" s="20" t="s">
        <v>1113</v>
      </c>
      <c r="E404" s="25" t="s">
        <v>7117</v>
      </c>
      <c r="F404" s="18" t="str">
        <f>IF(Table1[[#This Row],[2015 Cropland Premium]]="No Data", "No Data", IF(OR(Table1[[#This Row],[2015 Cropland Premium]]=0.4,Table1[[#This Row],[2015 Cropland Premium]]&gt;0.4), "Yes", "No"))</f>
        <v>No Data</v>
      </c>
      <c r="G40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04" s="18" t="s">
        <v>7061</v>
      </c>
    </row>
    <row r="405" spans="1:8" x14ac:dyDescent="0.2">
      <c r="A405" s="18" t="s">
        <v>1084</v>
      </c>
      <c r="B405" s="18" t="s">
        <v>7069</v>
      </c>
      <c r="C405" s="19" t="s">
        <v>1196</v>
      </c>
      <c r="D405" s="20" t="s">
        <v>1197</v>
      </c>
      <c r="E405" s="25">
        <v>1.3759820426487093</v>
      </c>
      <c r="F405" s="18" t="str">
        <f>IF(Table1[[#This Row],[2015 Cropland Premium]]="No Data", "No Data", IF(OR(Table1[[#This Row],[2015 Cropland Premium]]=0.4,Table1[[#This Row],[2015 Cropland Premium]]&gt;0.4), "Yes", "No"))</f>
        <v>Yes</v>
      </c>
      <c r="G4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05" s="18" t="s">
        <v>7061</v>
      </c>
    </row>
    <row r="406" spans="1:8" x14ac:dyDescent="0.2">
      <c r="A406" s="18" t="s">
        <v>1084</v>
      </c>
      <c r="B406" s="18" t="s">
        <v>7069</v>
      </c>
      <c r="C406" s="19" t="s">
        <v>1299</v>
      </c>
      <c r="D406" s="20" t="s">
        <v>1300</v>
      </c>
      <c r="E406" s="25">
        <v>0.61481882586525882</v>
      </c>
      <c r="F406" s="18" t="str">
        <f>IF(Table1[[#This Row],[2015 Cropland Premium]]="No Data", "No Data", IF(OR(Table1[[#This Row],[2015 Cropland Premium]]=0.4,Table1[[#This Row],[2015 Cropland Premium]]&gt;0.4), "Yes", "No"))</f>
        <v>Yes</v>
      </c>
      <c r="G406" s="26">
        <f>IF(Table1[[#This Row],[Eligible]]="No Data", "No Data", IF(Table1[[#This Row],[Eligible]]="No", "N/A", IF(Table1[[#This Row],[2015 Cropland Premium]]&gt;1, 0, (1-((Table1[[#This Row],[2015 Cropland Premium]]-0.4)/(1-0.4)))*0.5)))</f>
        <v>0.32098431177895098</v>
      </c>
      <c r="H406" s="18" t="s">
        <v>7061</v>
      </c>
    </row>
    <row r="407" spans="1:8" x14ac:dyDescent="0.2">
      <c r="A407" s="18" t="s">
        <v>1084</v>
      </c>
      <c r="B407" s="18" t="s">
        <v>7069</v>
      </c>
      <c r="C407" s="19" t="s">
        <v>1259</v>
      </c>
      <c r="D407" s="20" t="s">
        <v>1260</v>
      </c>
      <c r="E407" s="25">
        <v>0.72398800364902061</v>
      </c>
      <c r="F407" s="18" t="str">
        <f>IF(Table1[[#This Row],[2015 Cropland Premium]]="No Data", "No Data", IF(OR(Table1[[#This Row],[2015 Cropland Premium]]=0.4,Table1[[#This Row],[2015 Cropland Premium]]&gt;0.4), "Yes", "No"))</f>
        <v>Yes</v>
      </c>
      <c r="G407" s="26">
        <f>IF(Table1[[#This Row],[Eligible]]="No Data", "No Data", IF(Table1[[#This Row],[Eligible]]="No", "N/A", IF(Table1[[#This Row],[2015 Cropland Premium]]&gt;1, 0, (1-((Table1[[#This Row],[2015 Cropland Premium]]-0.4)/(1-0.4)))*0.5)))</f>
        <v>0.23000999695914948</v>
      </c>
      <c r="H407" s="18" t="s">
        <v>7061</v>
      </c>
    </row>
    <row r="408" spans="1:8" x14ac:dyDescent="0.2">
      <c r="A408" s="18" t="s">
        <v>1084</v>
      </c>
      <c r="B408" s="18" t="s">
        <v>7069</v>
      </c>
      <c r="C408" s="19" t="s">
        <v>872</v>
      </c>
      <c r="D408" s="20" t="s">
        <v>1161</v>
      </c>
      <c r="E408" s="25" t="s">
        <v>7117</v>
      </c>
      <c r="F408" s="18" t="str">
        <f>IF(Table1[[#This Row],[2015 Cropland Premium]]="No Data", "No Data", IF(OR(Table1[[#This Row],[2015 Cropland Premium]]=0.4,Table1[[#This Row],[2015 Cropland Premium]]&gt;0.4), "Yes", "No"))</f>
        <v>No Data</v>
      </c>
      <c r="G40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08" s="18" t="s">
        <v>7061</v>
      </c>
    </row>
    <row r="409" spans="1:8" x14ac:dyDescent="0.2">
      <c r="A409" s="18" t="s">
        <v>1084</v>
      </c>
      <c r="B409" s="18" t="s">
        <v>7069</v>
      </c>
      <c r="C409" s="19" t="s">
        <v>1261</v>
      </c>
      <c r="D409" s="20" t="s">
        <v>1262</v>
      </c>
      <c r="E409" s="25">
        <v>0.76031746031746028</v>
      </c>
      <c r="F409" s="18" t="str">
        <f>IF(Table1[[#This Row],[2015 Cropland Premium]]="No Data", "No Data", IF(OR(Table1[[#This Row],[2015 Cropland Premium]]=0.4,Table1[[#This Row],[2015 Cropland Premium]]&gt;0.4), "Yes", "No"))</f>
        <v>Yes</v>
      </c>
      <c r="G409" s="26">
        <f>IF(Table1[[#This Row],[Eligible]]="No Data", "No Data", IF(Table1[[#This Row],[Eligible]]="No", "N/A", IF(Table1[[#This Row],[2015 Cropland Premium]]&gt;1, 0, (1-((Table1[[#This Row],[2015 Cropland Premium]]-0.4)/(1-0.4)))*0.5)))</f>
        <v>0.19973544973544977</v>
      </c>
      <c r="H409" s="18" t="s">
        <v>7061</v>
      </c>
    </row>
    <row r="410" spans="1:8" x14ac:dyDescent="0.2">
      <c r="A410" s="18" t="s">
        <v>1084</v>
      </c>
      <c r="B410" s="18" t="s">
        <v>7069</v>
      </c>
      <c r="C410" s="19" t="s">
        <v>1301</v>
      </c>
      <c r="D410" s="20" t="s">
        <v>1302</v>
      </c>
      <c r="E410" s="25" t="s">
        <v>7117</v>
      </c>
      <c r="F410" s="18" t="str">
        <f>IF(Table1[[#This Row],[2015 Cropland Premium]]="No Data", "No Data", IF(OR(Table1[[#This Row],[2015 Cropland Premium]]=0.4,Table1[[#This Row],[2015 Cropland Premium]]&gt;0.4), "Yes", "No"))</f>
        <v>No Data</v>
      </c>
      <c r="G41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10" s="18" t="s">
        <v>7061</v>
      </c>
    </row>
    <row r="411" spans="1:8" x14ac:dyDescent="0.2">
      <c r="A411" s="18" t="s">
        <v>1084</v>
      </c>
      <c r="B411" s="18" t="s">
        <v>7069</v>
      </c>
      <c r="C411" s="19" t="s">
        <v>1237</v>
      </c>
      <c r="D411" s="20" t="s">
        <v>1238</v>
      </c>
      <c r="E411" s="25">
        <v>0.46451355661881971</v>
      </c>
      <c r="F411" s="18" t="str">
        <f>IF(Table1[[#This Row],[2015 Cropland Premium]]="No Data", "No Data", IF(OR(Table1[[#This Row],[2015 Cropland Premium]]=0.4,Table1[[#This Row],[2015 Cropland Premium]]&gt;0.4), "Yes", "No"))</f>
        <v>Yes</v>
      </c>
      <c r="G411" s="26">
        <f>IF(Table1[[#This Row],[Eligible]]="No Data", "No Data", IF(Table1[[#This Row],[Eligible]]="No", "N/A", IF(Table1[[#This Row],[2015 Cropland Premium]]&gt;1, 0, (1-((Table1[[#This Row],[2015 Cropland Premium]]-0.4)/(1-0.4)))*0.5)))</f>
        <v>0.44623870281765027</v>
      </c>
      <c r="H411" s="18" t="s">
        <v>7061</v>
      </c>
    </row>
    <row r="412" spans="1:8" x14ac:dyDescent="0.2">
      <c r="A412" s="18" t="s">
        <v>1084</v>
      </c>
      <c r="B412" s="18" t="s">
        <v>7069</v>
      </c>
      <c r="C412" s="19" t="s">
        <v>874</v>
      </c>
      <c r="D412" s="20" t="s">
        <v>1138</v>
      </c>
      <c r="E412" s="25">
        <v>0.64610500610500621</v>
      </c>
      <c r="F412" s="18" t="str">
        <f>IF(Table1[[#This Row],[2015 Cropland Premium]]="No Data", "No Data", IF(OR(Table1[[#This Row],[2015 Cropland Premium]]=0.4,Table1[[#This Row],[2015 Cropland Premium]]&gt;0.4), "Yes", "No"))</f>
        <v>Yes</v>
      </c>
      <c r="G412" s="26">
        <f>IF(Table1[[#This Row],[Eligible]]="No Data", "No Data", IF(Table1[[#This Row],[Eligible]]="No", "N/A", IF(Table1[[#This Row],[2015 Cropland Premium]]&gt;1, 0, (1-((Table1[[#This Row],[2015 Cropland Premium]]-0.4)/(1-0.4)))*0.5)))</f>
        <v>0.29491249491249483</v>
      </c>
      <c r="H412" s="18" t="s">
        <v>7061</v>
      </c>
    </row>
    <row r="413" spans="1:8" x14ac:dyDescent="0.2">
      <c r="A413" s="18" t="s">
        <v>1084</v>
      </c>
      <c r="B413" s="18" t="s">
        <v>7069</v>
      </c>
      <c r="C413" s="19" t="s">
        <v>1239</v>
      </c>
      <c r="D413" s="20" t="s">
        <v>1240</v>
      </c>
      <c r="E413" s="25">
        <v>0.81621689155422283</v>
      </c>
      <c r="F413" s="18" t="str">
        <f>IF(Table1[[#This Row],[2015 Cropland Premium]]="No Data", "No Data", IF(OR(Table1[[#This Row],[2015 Cropland Premium]]=0.4,Table1[[#This Row],[2015 Cropland Premium]]&gt;0.4), "Yes", "No"))</f>
        <v>Yes</v>
      </c>
      <c r="G413" s="26">
        <f>IF(Table1[[#This Row],[Eligible]]="No Data", "No Data", IF(Table1[[#This Row],[Eligible]]="No", "N/A", IF(Table1[[#This Row],[2015 Cropland Premium]]&gt;1, 0, (1-((Table1[[#This Row],[2015 Cropland Premium]]-0.4)/(1-0.4)))*0.5)))</f>
        <v>0.15315259037148099</v>
      </c>
      <c r="H413" s="18" t="s">
        <v>7061</v>
      </c>
    </row>
    <row r="414" spans="1:8" x14ac:dyDescent="0.2">
      <c r="A414" s="18" t="s">
        <v>1084</v>
      </c>
      <c r="B414" s="18" t="s">
        <v>7069</v>
      </c>
      <c r="C414" s="19" t="s">
        <v>1333</v>
      </c>
      <c r="D414" s="20" t="s">
        <v>1334</v>
      </c>
      <c r="E414" s="25">
        <v>0.78595890410958902</v>
      </c>
      <c r="F414" s="18" t="str">
        <f>IF(Table1[[#This Row],[2015 Cropland Premium]]="No Data", "No Data", IF(OR(Table1[[#This Row],[2015 Cropland Premium]]=0.4,Table1[[#This Row],[2015 Cropland Premium]]&gt;0.4), "Yes", "No"))</f>
        <v>Yes</v>
      </c>
      <c r="G414" s="26">
        <f>IF(Table1[[#This Row],[Eligible]]="No Data", "No Data", IF(Table1[[#This Row],[Eligible]]="No", "N/A", IF(Table1[[#This Row],[2015 Cropland Premium]]&gt;1, 0, (1-((Table1[[#This Row],[2015 Cropland Premium]]-0.4)/(1-0.4)))*0.5)))</f>
        <v>0.1783675799086758</v>
      </c>
      <c r="H414" s="18" t="s">
        <v>7061</v>
      </c>
    </row>
    <row r="415" spans="1:8" x14ac:dyDescent="0.2">
      <c r="A415" s="18" t="s">
        <v>1084</v>
      </c>
      <c r="B415" s="18" t="s">
        <v>7069</v>
      </c>
      <c r="C415" s="19" t="s">
        <v>1114</v>
      </c>
      <c r="D415" s="20" t="s">
        <v>1115</v>
      </c>
      <c r="E415" s="25" t="s">
        <v>7117</v>
      </c>
      <c r="F415" s="18" t="str">
        <f>IF(Table1[[#This Row],[2015 Cropland Premium]]="No Data", "No Data", IF(OR(Table1[[#This Row],[2015 Cropland Premium]]=0.4,Table1[[#This Row],[2015 Cropland Premium]]&gt;0.4), "Yes", "No"))</f>
        <v>No Data</v>
      </c>
      <c r="G41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15" s="18" t="s">
        <v>7061</v>
      </c>
    </row>
    <row r="416" spans="1:8" x14ac:dyDescent="0.2">
      <c r="A416" s="18" t="s">
        <v>1084</v>
      </c>
      <c r="B416" s="18" t="s">
        <v>7069</v>
      </c>
      <c r="C416" s="19" t="s">
        <v>456</v>
      </c>
      <c r="D416" s="20" t="s">
        <v>1162</v>
      </c>
      <c r="E416" s="25" t="s">
        <v>7117</v>
      </c>
      <c r="F416" s="18" t="str">
        <f>IF(Table1[[#This Row],[2015 Cropland Premium]]="No Data", "No Data", IF(OR(Table1[[#This Row],[2015 Cropland Premium]]=0.4,Table1[[#This Row],[2015 Cropland Premium]]&gt;0.4), "Yes", "No"))</f>
        <v>No Data</v>
      </c>
      <c r="G41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16" s="18" t="s">
        <v>7061</v>
      </c>
    </row>
    <row r="417" spans="1:8" x14ac:dyDescent="0.2">
      <c r="A417" s="18" t="s">
        <v>1084</v>
      </c>
      <c r="B417" s="18" t="s">
        <v>7069</v>
      </c>
      <c r="C417" s="19" t="s">
        <v>1093</v>
      </c>
      <c r="D417" s="20" t="s">
        <v>1094</v>
      </c>
      <c r="E417" s="25">
        <v>1.3515621329574818</v>
      </c>
      <c r="F417" s="18" t="str">
        <f>IF(Table1[[#This Row],[2015 Cropland Premium]]="No Data", "No Data", IF(OR(Table1[[#This Row],[2015 Cropland Premium]]=0.4,Table1[[#This Row],[2015 Cropland Premium]]&gt;0.4), "Yes", "No"))</f>
        <v>Yes</v>
      </c>
      <c r="G4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17" s="18" t="s">
        <v>7061</v>
      </c>
    </row>
    <row r="418" spans="1:8" x14ac:dyDescent="0.2">
      <c r="A418" s="18" t="s">
        <v>1084</v>
      </c>
      <c r="B418" s="18" t="s">
        <v>7069</v>
      </c>
      <c r="C418" s="19" t="s">
        <v>1116</v>
      </c>
      <c r="D418" s="20" t="s">
        <v>1117</v>
      </c>
      <c r="E418" s="25" t="s">
        <v>7117</v>
      </c>
      <c r="F418" s="18" t="str">
        <f>IF(Table1[[#This Row],[2015 Cropland Premium]]="No Data", "No Data", IF(OR(Table1[[#This Row],[2015 Cropland Premium]]=0.4,Table1[[#This Row],[2015 Cropland Premium]]&gt;0.4), "Yes", "No"))</f>
        <v>No Data</v>
      </c>
      <c r="G41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18" s="18" t="s">
        <v>7061</v>
      </c>
    </row>
    <row r="419" spans="1:8" x14ac:dyDescent="0.2">
      <c r="A419" s="18" t="s">
        <v>1084</v>
      </c>
      <c r="B419" s="18" t="s">
        <v>7069</v>
      </c>
      <c r="C419" s="19" t="s">
        <v>410</v>
      </c>
      <c r="D419" s="20" t="s">
        <v>1139</v>
      </c>
      <c r="E419" s="25">
        <v>5.3830227743271175E-3</v>
      </c>
      <c r="F419" s="18" t="str">
        <f>IF(Table1[[#This Row],[2015 Cropland Premium]]="No Data", "No Data", IF(OR(Table1[[#This Row],[2015 Cropland Premium]]=0.4,Table1[[#This Row],[2015 Cropland Premium]]&gt;0.4), "Yes", "No"))</f>
        <v>No</v>
      </c>
      <c r="G41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19" s="18" t="s">
        <v>7061</v>
      </c>
    </row>
    <row r="420" spans="1:8" x14ac:dyDescent="0.2">
      <c r="A420" s="18" t="s">
        <v>1084</v>
      </c>
      <c r="B420" s="18" t="s">
        <v>7069</v>
      </c>
      <c r="C420" s="19" t="s">
        <v>588</v>
      </c>
      <c r="D420" s="20" t="s">
        <v>1118</v>
      </c>
      <c r="E420" s="25" t="s">
        <v>7117</v>
      </c>
      <c r="F420" s="18" t="str">
        <f>IF(Table1[[#This Row],[2015 Cropland Premium]]="No Data", "No Data", IF(OR(Table1[[#This Row],[2015 Cropland Premium]]=0.4,Table1[[#This Row],[2015 Cropland Premium]]&gt;0.4), "Yes", "No"))</f>
        <v>No Data</v>
      </c>
      <c r="G42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20" s="18" t="s">
        <v>7061</v>
      </c>
    </row>
    <row r="421" spans="1:8" x14ac:dyDescent="0.2">
      <c r="A421" s="18" t="s">
        <v>1084</v>
      </c>
      <c r="B421" s="18" t="s">
        <v>7069</v>
      </c>
      <c r="C421" s="19" t="s">
        <v>1119</v>
      </c>
      <c r="D421" s="20" t="s">
        <v>1120</v>
      </c>
      <c r="E421" s="25">
        <v>0.5109723714047022</v>
      </c>
      <c r="F421" s="18" t="str">
        <f>IF(Table1[[#This Row],[2015 Cropland Premium]]="No Data", "No Data", IF(OR(Table1[[#This Row],[2015 Cropland Premium]]=0.4,Table1[[#This Row],[2015 Cropland Premium]]&gt;0.4), "Yes", "No"))</f>
        <v>Yes</v>
      </c>
      <c r="G421" s="26">
        <f>IF(Table1[[#This Row],[Eligible]]="No Data", "No Data", IF(Table1[[#This Row],[Eligible]]="No", "N/A", IF(Table1[[#This Row],[2015 Cropland Premium]]&gt;1, 0, (1-((Table1[[#This Row],[2015 Cropland Premium]]-0.4)/(1-0.4)))*0.5)))</f>
        <v>0.40752302382941485</v>
      </c>
      <c r="H421" s="18" t="s">
        <v>7061</v>
      </c>
    </row>
    <row r="422" spans="1:8" x14ac:dyDescent="0.2">
      <c r="A422" s="18" t="s">
        <v>1084</v>
      </c>
      <c r="B422" s="18" t="s">
        <v>7069</v>
      </c>
      <c r="C422" s="19" t="s">
        <v>1241</v>
      </c>
      <c r="D422" s="20" t="s">
        <v>1242</v>
      </c>
      <c r="E422" s="25" t="s">
        <v>7117</v>
      </c>
      <c r="F422" s="18" t="str">
        <f>IF(Table1[[#This Row],[2015 Cropland Premium]]="No Data", "No Data", IF(OR(Table1[[#This Row],[2015 Cropland Premium]]=0.4,Table1[[#This Row],[2015 Cropland Premium]]&gt;0.4), "Yes", "No"))</f>
        <v>No Data</v>
      </c>
      <c r="G42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22" s="18" t="s">
        <v>7061</v>
      </c>
    </row>
    <row r="423" spans="1:8" x14ac:dyDescent="0.2">
      <c r="A423" s="18" t="s">
        <v>1084</v>
      </c>
      <c r="B423" s="18" t="s">
        <v>7069</v>
      </c>
      <c r="C423" s="19" t="s">
        <v>1335</v>
      </c>
      <c r="D423" s="20" t="s">
        <v>1336</v>
      </c>
      <c r="E423" s="25" t="s">
        <v>7117</v>
      </c>
      <c r="F423" s="18" t="str">
        <f>IF(Table1[[#This Row],[2015 Cropland Premium]]="No Data", "No Data", IF(OR(Table1[[#This Row],[2015 Cropland Premium]]=0.4,Table1[[#This Row],[2015 Cropland Premium]]&gt;0.4), "Yes", "No"))</f>
        <v>No Data</v>
      </c>
      <c r="G42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23" s="18" t="s">
        <v>7061</v>
      </c>
    </row>
    <row r="424" spans="1:8" x14ac:dyDescent="0.2">
      <c r="A424" s="18" t="s">
        <v>1084</v>
      </c>
      <c r="B424" s="18" t="s">
        <v>7069</v>
      </c>
      <c r="C424" s="19" t="s">
        <v>1095</v>
      </c>
      <c r="D424" s="20" t="s">
        <v>1096</v>
      </c>
      <c r="E424" s="25">
        <v>0.60620915032679734</v>
      </c>
      <c r="F424" s="18" t="str">
        <f>IF(Table1[[#This Row],[2015 Cropland Premium]]="No Data", "No Data", IF(OR(Table1[[#This Row],[2015 Cropland Premium]]=0.4,Table1[[#This Row],[2015 Cropland Premium]]&gt;0.4), "Yes", "No"))</f>
        <v>Yes</v>
      </c>
      <c r="G424" s="26">
        <f>IF(Table1[[#This Row],[Eligible]]="No Data", "No Data", IF(Table1[[#This Row],[Eligible]]="No", "N/A", IF(Table1[[#This Row],[2015 Cropland Premium]]&gt;1, 0, (1-((Table1[[#This Row],[2015 Cropland Premium]]-0.4)/(1-0.4)))*0.5)))</f>
        <v>0.32815904139433555</v>
      </c>
      <c r="H424" s="18" t="s">
        <v>7061</v>
      </c>
    </row>
    <row r="425" spans="1:8" x14ac:dyDescent="0.2">
      <c r="A425" s="18" t="s">
        <v>1084</v>
      </c>
      <c r="B425" s="18" t="s">
        <v>7069</v>
      </c>
      <c r="C425" s="19" t="s">
        <v>1263</v>
      </c>
      <c r="D425" s="20" t="s">
        <v>1264</v>
      </c>
      <c r="E425" s="25">
        <v>0.73731665662045398</v>
      </c>
      <c r="F425" s="18" t="str">
        <f>IF(Table1[[#This Row],[2015 Cropland Premium]]="No Data", "No Data", IF(OR(Table1[[#This Row],[2015 Cropland Premium]]=0.4,Table1[[#This Row],[2015 Cropland Premium]]&gt;0.4), "Yes", "No"))</f>
        <v>Yes</v>
      </c>
      <c r="G425" s="26">
        <f>IF(Table1[[#This Row],[Eligible]]="No Data", "No Data", IF(Table1[[#This Row],[Eligible]]="No", "N/A", IF(Table1[[#This Row],[2015 Cropland Premium]]&gt;1, 0, (1-((Table1[[#This Row],[2015 Cropland Premium]]-0.4)/(1-0.4)))*0.5)))</f>
        <v>0.21890278614962166</v>
      </c>
      <c r="H425" s="18" t="s">
        <v>7061</v>
      </c>
    </row>
    <row r="426" spans="1:8" x14ac:dyDescent="0.2">
      <c r="A426" s="18" t="s">
        <v>1084</v>
      </c>
      <c r="B426" s="18" t="s">
        <v>7069</v>
      </c>
      <c r="C426" s="19" t="s">
        <v>486</v>
      </c>
      <c r="D426" s="20" t="s">
        <v>1198</v>
      </c>
      <c r="E426" s="25">
        <v>0.1362962962962963</v>
      </c>
      <c r="F426" s="18" t="str">
        <f>IF(Table1[[#This Row],[2015 Cropland Premium]]="No Data", "No Data", IF(OR(Table1[[#This Row],[2015 Cropland Premium]]=0.4,Table1[[#This Row],[2015 Cropland Premium]]&gt;0.4), "Yes", "No"))</f>
        <v>No</v>
      </c>
      <c r="G42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26" s="18" t="s">
        <v>7061</v>
      </c>
    </row>
    <row r="427" spans="1:8" x14ac:dyDescent="0.2">
      <c r="A427" s="18" t="s">
        <v>1084</v>
      </c>
      <c r="B427" s="18" t="s">
        <v>7069</v>
      </c>
      <c r="C427" s="19" t="s">
        <v>1121</v>
      </c>
      <c r="D427" s="20" t="s">
        <v>1122</v>
      </c>
      <c r="E427" s="25" t="s">
        <v>7117</v>
      </c>
      <c r="F427" s="18" t="str">
        <f>IF(Table1[[#This Row],[2015 Cropland Premium]]="No Data", "No Data", IF(OR(Table1[[#This Row],[2015 Cropland Premium]]=0.4,Table1[[#This Row],[2015 Cropland Premium]]&gt;0.4), "Yes", "No"))</f>
        <v>No Data</v>
      </c>
      <c r="G42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27" s="18" t="s">
        <v>7061</v>
      </c>
    </row>
    <row r="428" spans="1:8" x14ac:dyDescent="0.2">
      <c r="A428" s="18" t="s">
        <v>1084</v>
      </c>
      <c r="B428" s="18" t="s">
        <v>7069</v>
      </c>
      <c r="C428" s="19" t="s">
        <v>1140</v>
      </c>
      <c r="D428" s="20" t="s">
        <v>1141</v>
      </c>
      <c r="E428" s="25">
        <v>-1.698444895199459E-2</v>
      </c>
      <c r="F428" s="18" t="str">
        <f>IF(Table1[[#This Row],[2015 Cropland Premium]]="No Data", "No Data", IF(OR(Table1[[#This Row],[2015 Cropland Premium]]=0.4,Table1[[#This Row],[2015 Cropland Premium]]&gt;0.4), "Yes", "No"))</f>
        <v>No</v>
      </c>
      <c r="G42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28" s="18" t="s">
        <v>7061</v>
      </c>
    </row>
    <row r="429" spans="1:8" x14ac:dyDescent="0.2">
      <c r="A429" s="18" t="s">
        <v>1084</v>
      </c>
      <c r="B429" s="18" t="s">
        <v>7069</v>
      </c>
      <c r="C429" s="19" t="s">
        <v>1123</v>
      </c>
      <c r="D429" s="20" t="s">
        <v>1124</v>
      </c>
      <c r="E429" s="25">
        <v>0.20665620094191525</v>
      </c>
      <c r="F429" s="18" t="str">
        <f>IF(Table1[[#This Row],[2015 Cropland Premium]]="No Data", "No Data", IF(OR(Table1[[#This Row],[2015 Cropland Premium]]=0.4,Table1[[#This Row],[2015 Cropland Premium]]&gt;0.4), "Yes", "No"))</f>
        <v>No</v>
      </c>
      <c r="G42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29" s="18" t="s">
        <v>7061</v>
      </c>
    </row>
    <row r="430" spans="1:8" x14ac:dyDescent="0.2">
      <c r="A430" s="18" t="s">
        <v>1084</v>
      </c>
      <c r="B430" s="18" t="s">
        <v>7069</v>
      </c>
      <c r="C430" s="19" t="s">
        <v>1199</v>
      </c>
      <c r="D430" s="20" t="s">
        <v>1200</v>
      </c>
      <c r="E430" s="25">
        <v>0.25280821648796198</v>
      </c>
      <c r="F430" s="18" t="str">
        <f>IF(Table1[[#This Row],[2015 Cropland Premium]]="No Data", "No Data", IF(OR(Table1[[#This Row],[2015 Cropland Premium]]=0.4,Table1[[#This Row],[2015 Cropland Premium]]&gt;0.4), "Yes", "No"))</f>
        <v>No</v>
      </c>
      <c r="G43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30" s="18" t="s">
        <v>7061</v>
      </c>
    </row>
    <row r="431" spans="1:8" x14ac:dyDescent="0.2">
      <c r="A431" s="18" t="s">
        <v>1084</v>
      </c>
      <c r="B431" s="18" t="s">
        <v>7069</v>
      </c>
      <c r="C431" s="19" t="s">
        <v>1163</v>
      </c>
      <c r="D431" s="20" t="s">
        <v>1164</v>
      </c>
      <c r="E431" s="25">
        <v>0.56764069264069261</v>
      </c>
      <c r="F431" s="18" t="str">
        <f>IF(Table1[[#This Row],[2015 Cropland Premium]]="No Data", "No Data", IF(OR(Table1[[#This Row],[2015 Cropland Premium]]=0.4,Table1[[#This Row],[2015 Cropland Premium]]&gt;0.4), "Yes", "No"))</f>
        <v>Yes</v>
      </c>
      <c r="G431" s="26">
        <f>IF(Table1[[#This Row],[Eligible]]="No Data", "No Data", IF(Table1[[#This Row],[Eligible]]="No", "N/A", IF(Table1[[#This Row],[2015 Cropland Premium]]&gt;1, 0, (1-((Table1[[#This Row],[2015 Cropland Premium]]-0.4)/(1-0.4)))*0.5)))</f>
        <v>0.36029942279942284</v>
      </c>
      <c r="H431" s="18" t="s">
        <v>7061</v>
      </c>
    </row>
    <row r="432" spans="1:8" x14ac:dyDescent="0.2">
      <c r="A432" s="18" t="s">
        <v>1084</v>
      </c>
      <c r="B432" s="18" t="s">
        <v>7069</v>
      </c>
      <c r="C432" s="19" t="s">
        <v>1165</v>
      </c>
      <c r="D432" s="20" t="s">
        <v>1166</v>
      </c>
      <c r="E432" s="25" t="s">
        <v>7117</v>
      </c>
      <c r="F432" s="18" t="str">
        <f>IF(Table1[[#This Row],[2015 Cropland Premium]]="No Data", "No Data", IF(OR(Table1[[#This Row],[2015 Cropland Premium]]=0.4,Table1[[#This Row],[2015 Cropland Premium]]&gt;0.4), "Yes", "No"))</f>
        <v>No Data</v>
      </c>
      <c r="G43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32" s="18" t="s">
        <v>7061</v>
      </c>
    </row>
    <row r="433" spans="1:8" x14ac:dyDescent="0.2">
      <c r="A433" s="18" t="s">
        <v>1084</v>
      </c>
      <c r="B433" s="18" t="s">
        <v>7069</v>
      </c>
      <c r="C433" s="19" t="s">
        <v>1142</v>
      </c>
      <c r="D433" s="20" t="s">
        <v>1143</v>
      </c>
      <c r="E433" s="25">
        <v>0.21305418719211822</v>
      </c>
      <c r="F433" s="18" t="str">
        <f>IF(Table1[[#This Row],[2015 Cropland Premium]]="No Data", "No Data", IF(OR(Table1[[#This Row],[2015 Cropland Premium]]=0.4,Table1[[#This Row],[2015 Cropland Premium]]&gt;0.4), "Yes", "No"))</f>
        <v>No</v>
      </c>
      <c r="G43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33" s="18" t="s">
        <v>7061</v>
      </c>
    </row>
    <row r="434" spans="1:8" x14ac:dyDescent="0.2">
      <c r="A434" s="18" t="s">
        <v>1084</v>
      </c>
      <c r="B434" s="18" t="s">
        <v>7069</v>
      </c>
      <c r="C434" s="19" t="s">
        <v>1167</v>
      </c>
      <c r="D434" s="20" t="s">
        <v>1168</v>
      </c>
      <c r="E434" s="25" t="s">
        <v>7117</v>
      </c>
      <c r="F434" s="18" t="str">
        <f>IF(Table1[[#This Row],[2015 Cropland Premium]]="No Data", "No Data", IF(OR(Table1[[#This Row],[2015 Cropland Premium]]=0.4,Table1[[#This Row],[2015 Cropland Premium]]&gt;0.4), "Yes", "No"))</f>
        <v>No Data</v>
      </c>
      <c r="G43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34" s="18" t="s">
        <v>7061</v>
      </c>
    </row>
    <row r="435" spans="1:8" x14ac:dyDescent="0.2">
      <c r="A435" s="18" t="s">
        <v>1084</v>
      </c>
      <c r="B435" s="18" t="s">
        <v>7069</v>
      </c>
      <c r="C435" s="19" t="s">
        <v>534</v>
      </c>
      <c r="D435" s="20" t="s">
        <v>1169</v>
      </c>
      <c r="E435" s="25" t="s">
        <v>7117</v>
      </c>
      <c r="F435" s="18" t="str">
        <f>IF(Table1[[#This Row],[2015 Cropland Premium]]="No Data", "No Data", IF(OR(Table1[[#This Row],[2015 Cropland Premium]]=0.4,Table1[[#This Row],[2015 Cropland Premium]]&gt;0.4), "Yes", "No"))</f>
        <v>No Data</v>
      </c>
      <c r="G43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35" s="18" t="s">
        <v>7061</v>
      </c>
    </row>
    <row r="436" spans="1:8" x14ac:dyDescent="0.2">
      <c r="A436" s="18" t="s">
        <v>1084</v>
      </c>
      <c r="B436" s="18" t="s">
        <v>7069</v>
      </c>
      <c r="C436" s="19" t="s">
        <v>536</v>
      </c>
      <c r="D436" s="20" t="s">
        <v>1201</v>
      </c>
      <c r="E436" s="25">
        <v>0.6908212560386473</v>
      </c>
      <c r="F436" s="18" t="str">
        <f>IF(Table1[[#This Row],[2015 Cropland Premium]]="No Data", "No Data", IF(OR(Table1[[#This Row],[2015 Cropland Premium]]=0.4,Table1[[#This Row],[2015 Cropland Premium]]&gt;0.4), "Yes", "No"))</f>
        <v>Yes</v>
      </c>
      <c r="G436" s="26">
        <f>IF(Table1[[#This Row],[Eligible]]="No Data", "No Data", IF(Table1[[#This Row],[Eligible]]="No", "N/A", IF(Table1[[#This Row],[2015 Cropland Premium]]&gt;1, 0, (1-((Table1[[#This Row],[2015 Cropland Premium]]-0.4)/(1-0.4)))*0.5)))</f>
        <v>0.25764895330112725</v>
      </c>
      <c r="H436" s="18" t="s">
        <v>7061</v>
      </c>
    </row>
    <row r="437" spans="1:8" x14ac:dyDescent="0.2">
      <c r="A437" s="18" t="s">
        <v>1084</v>
      </c>
      <c r="B437" s="18" t="s">
        <v>7069</v>
      </c>
      <c r="C437" s="19" t="s">
        <v>1303</v>
      </c>
      <c r="D437" s="20" t="s">
        <v>1304</v>
      </c>
      <c r="E437" s="25">
        <v>1.4832264957264958</v>
      </c>
      <c r="F437" s="18" t="str">
        <f>IF(Table1[[#This Row],[2015 Cropland Premium]]="No Data", "No Data", IF(OR(Table1[[#This Row],[2015 Cropland Premium]]=0.4,Table1[[#This Row],[2015 Cropland Premium]]&gt;0.4), "Yes", "No"))</f>
        <v>Yes</v>
      </c>
      <c r="G4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37" s="18" t="s">
        <v>7061</v>
      </c>
    </row>
    <row r="438" spans="1:8" x14ac:dyDescent="0.2">
      <c r="A438" s="18" t="s">
        <v>1084</v>
      </c>
      <c r="B438" s="18" t="s">
        <v>7069</v>
      </c>
      <c r="C438" s="19" t="s">
        <v>440</v>
      </c>
      <c r="D438" s="20" t="s">
        <v>1125</v>
      </c>
      <c r="E438" s="25">
        <v>0.12749022314239705</v>
      </c>
      <c r="F438" s="18" t="str">
        <f>IF(Table1[[#This Row],[2015 Cropland Premium]]="No Data", "No Data", IF(OR(Table1[[#This Row],[2015 Cropland Premium]]=0.4,Table1[[#This Row],[2015 Cropland Premium]]&gt;0.4), "Yes", "No"))</f>
        <v>No</v>
      </c>
      <c r="G43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38" s="18" t="s">
        <v>7061</v>
      </c>
    </row>
    <row r="439" spans="1:8" x14ac:dyDescent="0.2">
      <c r="A439" s="18" t="s">
        <v>1084</v>
      </c>
      <c r="B439" s="18" t="s">
        <v>7069</v>
      </c>
      <c r="C439" s="19" t="s">
        <v>1202</v>
      </c>
      <c r="D439" s="20" t="s">
        <v>1203</v>
      </c>
      <c r="E439" s="25">
        <v>0.41203703703703703</v>
      </c>
      <c r="F439" s="18" t="str">
        <f>IF(Table1[[#This Row],[2015 Cropland Premium]]="No Data", "No Data", IF(OR(Table1[[#This Row],[2015 Cropland Premium]]=0.4,Table1[[#This Row],[2015 Cropland Premium]]&gt;0.4), "Yes", "No"))</f>
        <v>Yes</v>
      </c>
      <c r="G439" s="26">
        <f>IF(Table1[[#This Row],[Eligible]]="No Data", "No Data", IF(Table1[[#This Row],[Eligible]]="No", "N/A", IF(Table1[[#This Row],[2015 Cropland Premium]]&gt;1, 0, (1-((Table1[[#This Row],[2015 Cropland Premium]]-0.4)/(1-0.4)))*0.5)))</f>
        <v>0.48996913580246915</v>
      </c>
      <c r="H439" s="18" t="s">
        <v>7061</v>
      </c>
    </row>
    <row r="440" spans="1:8" x14ac:dyDescent="0.2">
      <c r="A440" s="18" t="s">
        <v>1084</v>
      </c>
      <c r="B440" s="18" t="s">
        <v>7069</v>
      </c>
      <c r="C440" s="19" t="s">
        <v>1305</v>
      </c>
      <c r="D440" s="20" t="s">
        <v>1306</v>
      </c>
      <c r="E440" s="25">
        <v>1.2156527343943675</v>
      </c>
      <c r="F440" s="18" t="str">
        <f>IF(Table1[[#This Row],[2015 Cropland Premium]]="No Data", "No Data", IF(OR(Table1[[#This Row],[2015 Cropland Premium]]=0.4,Table1[[#This Row],[2015 Cropland Premium]]&gt;0.4), "Yes", "No"))</f>
        <v>Yes</v>
      </c>
      <c r="G4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40" s="18" t="s">
        <v>7061</v>
      </c>
    </row>
    <row r="441" spans="1:8" x14ac:dyDescent="0.2">
      <c r="A441" s="18" t="s">
        <v>1084</v>
      </c>
      <c r="B441" s="18" t="s">
        <v>7069</v>
      </c>
      <c r="C441" s="19" t="s">
        <v>458</v>
      </c>
      <c r="D441" s="20" t="s">
        <v>1243</v>
      </c>
      <c r="E441" s="25">
        <v>0.45230931858838835</v>
      </c>
      <c r="F441" s="18" t="str">
        <f>IF(Table1[[#This Row],[2015 Cropland Premium]]="No Data", "No Data", IF(OR(Table1[[#This Row],[2015 Cropland Premium]]=0.4,Table1[[#This Row],[2015 Cropland Premium]]&gt;0.4), "Yes", "No"))</f>
        <v>Yes</v>
      </c>
      <c r="G441" s="26">
        <f>IF(Table1[[#This Row],[Eligible]]="No Data", "No Data", IF(Table1[[#This Row],[Eligible]]="No", "N/A", IF(Table1[[#This Row],[2015 Cropland Premium]]&gt;1, 0, (1-((Table1[[#This Row],[2015 Cropland Premium]]-0.4)/(1-0.4)))*0.5)))</f>
        <v>0.45640890117634303</v>
      </c>
      <c r="H441" s="18" t="s">
        <v>7061</v>
      </c>
    </row>
    <row r="442" spans="1:8" x14ac:dyDescent="0.2">
      <c r="A442" s="18" t="s">
        <v>1084</v>
      </c>
      <c r="B442" s="18" t="s">
        <v>7069</v>
      </c>
      <c r="C442" s="19" t="s">
        <v>1244</v>
      </c>
      <c r="D442" s="20" t="s">
        <v>1245</v>
      </c>
      <c r="E442" s="25">
        <v>1.2537878787878789</v>
      </c>
      <c r="F442" s="18" t="str">
        <f>IF(Table1[[#This Row],[2015 Cropland Premium]]="No Data", "No Data", IF(OR(Table1[[#This Row],[2015 Cropland Premium]]=0.4,Table1[[#This Row],[2015 Cropland Premium]]&gt;0.4), "Yes", "No"))</f>
        <v>Yes</v>
      </c>
      <c r="G4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42" s="18" t="s">
        <v>7061</v>
      </c>
    </row>
    <row r="443" spans="1:8" x14ac:dyDescent="0.2">
      <c r="A443" s="18" t="s">
        <v>1084</v>
      </c>
      <c r="B443" s="18" t="s">
        <v>7069</v>
      </c>
      <c r="C443" s="19" t="s">
        <v>619</v>
      </c>
      <c r="D443" s="20" t="s">
        <v>1204</v>
      </c>
      <c r="E443" s="25">
        <v>0.51103479425598852</v>
      </c>
      <c r="F443" s="18" t="str">
        <f>IF(Table1[[#This Row],[2015 Cropland Premium]]="No Data", "No Data", IF(OR(Table1[[#This Row],[2015 Cropland Premium]]=0.4,Table1[[#This Row],[2015 Cropland Premium]]&gt;0.4), "Yes", "No"))</f>
        <v>Yes</v>
      </c>
      <c r="G443" s="26">
        <f>IF(Table1[[#This Row],[Eligible]]="No Data", "No Data", IF(Table1[[#This Row],[Eligible]]="No", "N/A", IF(Table1[[#This Row],[2015 Cropland Premium]]&gt;1, 0, (1-((Table1[[#This Row],[2015 Cropland Premium]]-0.4)/(1-0.4)))*0.5)))</f>
        <v>0.40747100478667625</v>
      </c>
      <c r="H443" s="18" t="s">
        <v>7061</v>
      </c>
    </row>
    <row r="444" spans="1:8" x14ac:dyDescent="0.2">
      <c r="A444" s="18" t="s">
        <v>1084</v>
      </c>
      <c r="B444" s="18" t="s">
        <v>7069</v>
      </c>
      <c r="C444" s="19" t="s">
        <v>1205</v>
      </c>
      <c r="D444" s="20" t="s">
        <v>1206</v>
      </c>
      <c r="E444" s="25" t="s">
        <v>7117</v>
      </c>
      <c r="F444" s="18" t="str">
        <f>IF(Table1[[#This Row],[2015 Cropland Premium]]="No Data", "No Data", IF(OR(Table1[[#This Row],[2015 Cropland Premium]]=0.4,Table1[[#This Row],[2015 Cropland Premium]]&gt;0.4), "Yes", "No"))</f>
        <v>No Data</v>
      </c>
      <c r="G44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44" s="18" t="s">
        <v>7061</v>
      </c>
    </row>
    <row r="445" spans="1:8" x14ac:dyDescent="0.2">
      <c r="A445" s="18" t="s">
        <v>1084</v>
      </c>
      <c r="B445" s="18" t="s">
        <v>7069</v>
      </c>
      <c r="C445" s="19" t="s">
        <v>460</v>
      </c>
      <c r="D445" s="20" t="s">
        <v>1170</v>
      </c>
      <c r="E445" s="25">
        <v>0.90552584670231739</v>
      </c>
      <c r="F445" s="18" t="str">
        <f>IF(Table1[[#This Row],[2015 Cropland Premium]]="No Data", "No Data", IF(OR(Table1[[#This Row],[2015 Cropland Premium]]=0.4,Table1[[#This Row],[2015 Cropland Premium]]&gt;0.4), "Yes", "No"))</f>
        <v>Yes</v>
      </c>
      <c r="G445" s="26">
        <f>IF(Table1[[#This Row],[Eligible]]="No Data", "No Data", IF(Table1[[#This Row],[Eligible]]="No", "N/A", IF(Table1[[#This Row],[2015 Cropland Premium]]&gt;1, 0, (1-((Table1[[#This Row],[2015 Cropland Premium]]-0.4)/(1-0.4)))*0.5)))</f>
        <v>7.872846108140219E-2</v>
      </c>
      <c r="H445" s="18" t="s">
        <v>7061</v>
      </c>
    </row>
    <row r="446" spans="1:8" x14ac:dyDescent="0.2">
      <c r="A446" s="18" t="s">
        <v>1084</v>
      </c>
      <c r="B446" s="18" t="s">
        <v>7069</v>
      </c>
      <c r="C446" s="19" t="s">
        <v>1307</v>
      </c>
      <c r="D446" s="20" t="s">
        <v>1308</v>
      </c>
      <c r="E446" s="25">
        <v>0.61878976580479217</v>
      </c>
      <c r="F446" s="18" t="str">
        <f>IF(Table1[[#This Row],[2015 Cropland Premium]]="No Data", "No Data", IF(OR(Table1[[#This Row],[2015 Cropland Premium]]=0.4,Table1[[#This Row],[2015 Cropland Premium]]&gt;0.4), "Yes", "No"))</f>
        <v>Yes</v>
      </c>
      <c r="G446" s="26">
        <f>IF(Table1[[#This Row],[Eligible]]="No Data", "No Data", IF(Table1[[#This Row],[Eligible]]="No", "N/A", IF(Table1[[#This Row],[2015 Cropland Premium]]&gt;1, 0, (1-((Table1[[#This Row],[2015 Cropland Premium]]-0.4)/(1-0.4)))*0.5)))</f>
        <v>0.31767519516267317</v>
      </c>
      <c r="H446" s="18" t="s">
        <v>7061</v>
      </c>
    </row>
    <row r="447" spans="1:8" x14ac:dyDescent="0.2">
      <c r="A447" s="18" t="s">
        <v>1084</v>
      </c>
      <c r="B447" s="18" t="s">
        <v>7069</v>
      </c>
      <c r="C447" s="19" t="s">
        <v>1207</v>
      </c>
      <c r="D447" s="20" t="s">
        <v>1208</v>
      </c>
      <c r="E447" s="25">
        <v>0.71815718157181563</v>
      </c>
      <c r="F447" s="18" t="str">
        <f>IF(Table1[[#This Row],[2015 Cropland Premium]]="No Data", "No Data", IF(OR(Table1[[#This Row],[2015 Cropland Premium]]=0.4,Table1[[#This Row],[2015 Cropland Premium]]&gt;0.4), "Yes", "No"))</f>
        <v>Yes</v>
      </c>
      <c r="G447" s="26">
        <f>IF(Table1[[#This Row],[Eligible]]="No Data", "No Data", IF(Table1[[#This Row],[Eligible]]="No", "N/A", IF(Table1[[#This Row],[2015 Cropland Premium]]&gt;1, 0, (1-((Table1[[#This Row],[2015 Cropland Premium]]-0.4)/(1-0.4)))*0.5)))</f>
        <v>0.23486901535682031</v>
      </c>
      <c r="H447" s="18" t="s">
        <v>7061</v>
      </c>
    </row>
    <row r="448" spans="1:8" x14ac:dyDescent="0.2">
      <c r="A448" s="18" t="s">
        <v>1084</v>
      </c>
      <c r="B448" s="18" t="s">
        <v>7069</v>
      </c>
      <c r="C448" s="19" t="s">
        <v>462</v>
      </c>
      <c r="D448" s="20" t="s">
        <v>1265</v>
      </c>
      <c r="E448" s="25">
        <v>0.72945174640089894</v>
      </c>
      <c r="F448" s="18" t="str">
        <f>IF(Table1[[#This Row],[2015 Cropland Premium]]="No Data", "No Data", IF(OR(Table1[[#This Row],[2015 Cropland Premium]]=0.4,Table1[[#This Row],[2015 Cropland Premium]]&gt;0.4), "Yes", "No"))</f>
        <v>Yes</v>
      </c>
      <c r="G448" s="26">
        <f>IF(Table1[[#This Row],[Eligible]]="No Data", "No Data", IF(Table1[[#This Row],[Eligible]]="No", "N/A", IF(Table1[[#This Row],[2015 Cropland Premium]]&gt;1, 0, (1-((Table1[[#This Row],[2015 Cropland Premium]]-0.4)/(1-0.4)))*0.5)))</f>
        <v>0.2254568779992509</v>
      </c>
      <c r="H448" s="18" t="s">
        <v>7061</v>
      </c>
    </row>
    <row r="449" spans="1:8" x14ac:dyDescent="0.2">
      <c r="A449" s="18" t="s">
        <v>1084</v>
      </c>
      <c r="B449" s="18" t="s">
        <v>7069</v>
      </c>
      <c r="C449" s="19" t="s">
        <v>983</v>
      </c>
      <c r="D449" s="20" t="s">
        <v>1337</v>
      </c>
      <c r="E449" s="25" t="s">
        <v>7117</v>
      </c>
      <c r="F449" s="18" t="str">
        <f>IF(Table1[[#This Row],[2015 Cropland Premium]]="No Data", "No Data", IF(OR(Table1[[#This Row],[2015 Cropland Premium]]=0.4,Table1[[#This Row],[2015 Cropland Premium]]&gt;0.4), "Yes", "No"))</f>
        <v>No Data</v>
      </c>
      <c r="G44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49" s="18" t="s">
        <v>7061</v>
      </c>
    </row>
    <row r="450" spans="1:8" x14ac:dyDescent="0.2">
      <c r="A450" s="18" t="s">
        <v>1084</v>
      </c>
      <c r="B450" s="18" t="s">
        <v>7069</v>
      </c>
      <c r="C450" s="19" t="s">
        <v>704</v>
      </c>
      <c r="D450" s="20" t="s">
        <v>1144</v>
      </c>
      <c r="E450" s="25" t="s">
        <v>7117</v>
      </c>
      <c r="F450" s="18" t="str">
        <f>IF(Table1[[#This Row],[2015 Cropland Premium]]="No Data", "No Data", IF(OR(Table1[[#This Row],[2015 Cropland Premium]]=0.4,Table1[[#This Row],[2015 Cropland Premium]]&gt;0.4), "Yes", "No"))</f>
        <v>No Data</v>
      </c>
      <c r="G45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50" s="18" t="s">
        <v>7061</v>
      </c>
    </row>
    <row r="451" spans="1:8" x14ac:dyDescent="0.2">
      <c r="A451" s="18" t="s">
        <v>1084</v>
      </c>
      <c r="B451" s="18" t="s">
        <v>7069</v>
      </c>
      <c r="C451" s="19" t="s">
        <v>1338</v>
      </c>
      <c r="D451" s="20" t="s">
        <v>1339</v>
      </c>
      <c r="E451" s="25" t="s">
        <v>7117</v>
      </c>
      <c r="F451" s="18" t="str">
        <f>IF(Table1[[#This Row],[2015 Cropland Premium]]="No Data", "No Data", IF(OR(Table1[[#This Row],[2015 Cropland Premium]]=0.4,Table1[[#This Row],[2015 Cropland Premium]]&gt;0.4), "Yes", "No"))</f>
        <v>No Data</v>
      </c>
      <c r="G45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51" s="18" t="s">
        <v>7061</v>
      </c>
    </row>
    <row r="452" spans="1:8" x14ac:dyDescent="0.2">
      <c r="A452" s="18" t="s">
        <v>1084</v>
      </c>
      <c r="B452" s="18" t="s">
        <v>7069</v>
      </c>
      <c r="C452" s="19" t="s">
        <v>490</v>
      </c>
      <c r="D452" s="20" t="s">
        <v>1309</v>
      </c>
      <c r="E452" s="25">
        <v>0.87768275737588086</v>
      </c>
      <c r="F452" s="18" t="str">
        <f>IF(Table1[[#This Row],[2015 Cropland Premium]]="No Data", "No Data", IF(OR(Table1[[#This Row],[2015 Cropland Premium]]=0.4,Table1[[#This Row],[2015 Cropland Premium]]&gt;0.4), "Yes", "No"))</f>
        <v>Yes</v>
      </c>
      <c r="G452" s="26">
        <f>IF(Table1[[#This Row],[Eligible]]="No Data", "No Data", IF(Table1[[#This Row],[Eligible]]="No", "N/A", IF(Table1[[#This Row],[2015 Cropland Premium]]&gt;1, 0, (1-((Table1[[#This Row],[2015 Cropland Premium]]-0.4)/(1-0.4)))*0.5)))</f>
        <v>0.1019310355200993</v>
      </c>
      <c r="H452" s="18" t="s">
        <v>7061</v>
      </c>
    </row>
    <row r="453" spans="1:8" x14ac:dyDescent="0.2">
      <c r="A453" s="18" t="s">
        <v>1084</v>
      </c>
      <c r="B453" s="18" t="s">
        <v>7069</v>
      </c>
      <c r="C453" s="19" t="s">
        <v>1126</v>
      </c>
      <c r="D453" s="20" t="s">
        <v>1127</v>
      </c>
      <c r="E453" s="25" t="s">
        <v>7117</v>
      </c>
      <c r="F453" s="18" t="str">
        <f>IF(Table1[[#This Row],[2015 Cropland Premium]]="No Data", "No Data", IF(OR(Table1[[#This Row],[2015 Cropland Premium]]=0.4,Table1[[#This Row],[2015 Cropland Premium]]&gt;0.4), "Yes", "No"))</f>
        <v>No Data</v>
      </c>
      <c r="G45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53" s="18" t="s">
        <v>7061</v>
      </c>
    </row>
    <row r="454" spans="1:8" x14ac:dyDescent="0.2">
      <c r="A454" s="18" t="s">
        <v>1084</v>
      </c>
      <c r="B454" s="18" t="s">
        <v>7069</v>
      </c>
      <c r="C454" s="19" t="s">
        <v>1246</v>
      </c>
      <c r="D454" s="20" t="s">
        <v>1247</v>
      </c>
      <c r="E454" s="25">
        <v>0.76388888888888884</v>
      </c>
      <c r="F454" s="18" t="str">
        <f>IF(Table1[[#This Row],[2015 Cropland Premium]]="No Data", "No Data", IF(OR(Table1[[#This Row],[2015 Cropland Premium]]=0.4,Table1[[#This Row],[2015 Cropland Premium]]&gt;0.4), "Yes", "No"))</f>
        <v>Yes</v>
      </c>
      <c r="G454" s="26">
        <f>IF(Table1[[#This Row],[Eligible]]="No Data", "No Data", IF(Table1[[#This Row],[Eligible]]="No", "N/A", IF(Table1[[#This Row],[2015 Cropland Premium]]&gt;1, 0, (1-((Table1[[#This Row],[2015 Cropland Premium]]-0.4)/(1-0.4)))*0.5)))</f>
        <v>0.1967592592592593</v>
      </c>
      <c r="H454" s="18" t="s">
        <v>7061</v>
      </c>
    </row>
    <row r="455" spans="1:8" x14ac:dyDescent="0.2">
      <c r="A455" s="18" t="s">
        <v>1084</v>
      </c>
      <c r="B455" s="18" t="s">
        <v>7069</v>
      </c>
      <c r="C455" s="19" t="s">
        <v>1340</v>
      </c>
      <c r="D455" s="20" t="s">
        <v>1341</v>
      </c>
      <c r="E455" s="25" t="s">
        <v>7117</v>
      </c>
      <c r="F455" s="18" t="str">
        <f>IF(Table1[[#This Row],[2015 Cropland Premium]]="No Data", "No Data", IF(OR(Table1[[#This Row],[2015 Cropland Premium]]=0.4,Table1[[#This Row],[2015 Cropland Premium]]&gt;0.4), "Yes", "No"))</f>
        <v>No Data</v>
      </c>
      <c r="G45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55" s="18" t="s">
        <v>7061</v>
      </c>
    </row>
    <row r="456" spans="1:8" x14ac:dyDescent="0.2">
      <c r="A456" s="18" t="s">
        <v>1084</v>
      </c>
      <c r="B456" s="18" t="s">
        <v>7069</v>
      </c>
      <c r="C456" s="19" t="s">
        <v>492</v>
      </c>
      <c r="D456" s="20" t="s">
        <v>1171</v>
      </c>
      <c r="E456" s="25">
        <v>1.544094794094794</v>
      </c>
      <c r="F456" s="18" t="str">
        <f>IF(Table1[[#This Row],[2015 Cropland Premium]]="No Data", "No Data", IF(OR(Table1[[#This Row],[2015 Cropland Premium]]=0.4,Table1[[#This Row],[2015 Cropland Premium]]&gt;0.4), "Yes", "No"))</f>
        <v>Yes</v>
      </c>
      <c r="G4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56" s="18" t="s">
        <v>7061</v>
      </c>
    </row>
    <row r="457" spans="1:8" x14ac:dyDescent="0.2">
      <c r="A457" s="18" t="s">
        <v>1084</v>
      </c>
      <c r="B457" s="18" t="s">
        <v>7069</v>
      </c>
      <c r="C457" s="19" t="s">
        <v>418</v>
      </c>
      <c r="D457" s="20" t="s">
        <v>1145</v>
      </c>
      <c r="E457" s="25">
        <v>0.14209401709401712</v>
      </c>
      <c r="F457" s="18" t="str">
        <f>IF(Table1[[#This Row],[2015 Cropland Premium]]="No Data", "No Data", IF(OR(Table1[[#This Row],[2015 Cropland Premium]]=0.4,Table1[[#This Row],[2015 Cropland Premium]]&gt;0.4), "Yes", "No"))</f>
        <v>No</v>
      </c>
      <c r="G45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57" s="18" t="s">
        <v>7061</v>
      </c>
    </row>
    <row r="458" spans="1:8" x14ac:dyDescent="0.2">
      <c r="A458" s="18" t="s">
        <v>1084</v>
      </c>
      <c r="B458" s="18" t="s">
        <v>7069</v>
      </c>
      <c r="C458" s="19" t="s">
        <v>420</v>
      </c>
      <c r="D458" s="20" t="s">
        <v>1172</v>
      </c>
      <c r="E458" s="25">
        <v>0.7224269724269724</v>
      </c>
      <c r="F458" s="18" t="str">
        <f>IF(Table1[[#This Row],[2015 Cropland Premium]]="No Data", "No Data", IF(OR(Table1[[#This Row],[2015 Cropland Premium]]=0.4,Table1[[#This Row],[2015 Cropland Premium]]&gt;0.4), "Yes", "No"))</f>
        <v>Yes</v>
      </c>
      <c r="G458" s="26">
        <f>IF(Table1[[#This Row],[Eligible]]="No Data", "No Data", IF(Table1[[#This Row],[Eligible]]="No", "N/A", IF(Table1[[#This Row],[2015 Cropland Premium]]&gt;1, 0, (1-((Table1[[#This Row],[2015 Cropland Premium]]-0.4)/(1-0.4)))*0.5)))</f>
        <v>0.23131085631085635</v>
      </c>
      <c r="H458" s="18" t="s">
        <v>7061</v>
      </c>
    </row>
    <row r="459" spans="1:8" x14ac:dyDescent="0.2">
      <c r="A459" s="18" t="s">
        <v>1084</v>
      </c>
      <c r="B459" s="18" t="s">
        <v>7069</v>
      </c>
      <c r="C459" s="19" t="s">
        <v>1173</v>
      </c>
      <c r="D459" s="20" t="s">
        <v>1174</v>
      </c>
      <c r="E459" s="25">
        <v>0.45197395197395202</v>
      </c>
      <c r="F459" s="18" t="str">
        <f>IF(Table1[[#This Row],[2015 Cropland Premium]]="No Data", "No Data", IF(OR(Table1[[#This Row],[2015 Cropland Premium]]=0.4,Table1[[#This Row],[2015 Cropland Premium]]&gt;0.4), "Yes", "No"))</f>
        <v>Yes</v>
      </c>
      <c r="G459" s="26">
        <f>IF(Table1[[#This Row],[Eligible]]="No Data", "No Data", IF(Table1[[#This Row],[Eligible]]="No", "N/A", IF(Table1[[#This Row],[2015 Cropland Premium]]&gt;1, 0, (1-((Table1[[#This Row],[2015 Cropland Premium]]-0.4)/(1-0.4)))*0.5)))</f>
        <v>0.45668837335503998</v>
      </c>
      <c r="H459" s="18" t="s">
        <v>7061</v>
      </c>
    </row>
    <row r="460" spans="1:8" x14ac:dyDescent="0.2">
      <c r="A460" s="18" t="s">
        <v>1084</v>
      </c>
      <c r="B460" s="18" t="s">
        <v>7069</v>
      </c>
      <c r="C460" s="19" t="s">
        <v>673</v>
      </c>
      <c r="D460" s="20" t="s">
        <v>1266</v>
      </c>
      <c r="E460" s="25">
        <v>0.95219295260136594</v>
      </c>
      <c r="F460" s="18" t="str">
        <f>IF(Table1[[#This Row],[2015 Cropland Premium]]="No Data", "No Data", IF(OR(Table1[[#This Row],[2015 Cropland Premium]]=0.4,Table1[[#This Row],[2015 Cropland Premium]]&gt;0.4), "Yes", "No"))</f>
        <v>Yes</v>
      </c>
      <c r="G460" s="26">
        <f>IF(Table1[[#This Row],[Eligible]]="No Data", "No Data", IF(Table1[[#This Row],[Eligible]]="No", "N/A", IF(Table1[[#This Row],[2015 Cropland Premium]]&gt;1, 0, (1-((Table1[[#This Row],[2015 Cropland Premium]]-0.4)/(1-0.4)))*0.5)))</f>
        <v>3.9839206165528385E-2</v>
      </c>
      <c r="H460" s="18" t="s">
        <v>7061</v>
      </c>
    </row>
    <row r="461" spans="1:8" x14ac:dyDescent="0.2">
      <c r="A461" s="18" t="s">
        <v>1084</v>
      </c>
      <c r="B461" s="18" t="s">
        <v>7069</v>
      </c>
      <c r="C461" s="19" t="s">
        <v>1267</v>
      </c>
      <c r="D461" s="20" t="s">
        <v>1268</v>
      </c>
      <c r="E461" s="25">
        <v>1.4413127413127416</v>
      </c>
      <c r="F461" s="18" t="str">
        <f>IF(Table1[[#This Row],[2015 Cropland Premium]]="No Data", "No Data", IF(OR(Table1[[#This Row],[2015 Cropland Premium]]=0.4,Table1[[#This Row],[2015 Cropland Premium]]&gt;0.4), "Yes", "No"))</f>
        <v>Yes</v>
      </c>
      <c r="G4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61" s="18" t="s">
        <v>7061</v>
      </c>
    </row>
    <row r="462" spans="1:8" x14ac:dyDescent="0.2">
      <c r="A462" s="18" t="s">
        <v>1084</v>
      </c>
      <c r="B462" s="18" t="s">
        <v>7069</v>
      </c>
      <c r="C462" s="19" t="s">
        <v>516</v>
      </c>
      <c r="D462" s="20" t="s">
        <v>1209</v>
      </c>
      <c r="E462" s="25">
        <v>0.75490356325596597</v>
      </c>
      <c r="F462" s="18" t="str">
        <f>IF(Table1[[#This Row],[2015 Cropland Premium]]="No Data", "No Data", IF(OR(Table1[[#This Row],[2015 Cropland Premium]]=0.4,Table1[[#This Row],[2015 Cropland Premium]]&gt;0.4), "Yes", "No"))</f>
        <v>Yes</v>
      </c>
      <c r="G462" s="26">
        <f>IF(Table1[[#This Row],[Eligible]]="No Data", "No Data", IF(Table1[[#This Row],[Eligible]]="No", "N/A", IF(Table1[[#This Row],[2015 Cropland Premium]]&gt;1, 0, (1-((Table1[[#This Row],[2015 Cropland Premium]]-0.4)/(1-0.4)))*0.5)))</f>
        <v>0.20424703062002836</v>
      </c>
      <c r="H462" s="18" t="s">
        <v>7061</v>
      </c>
    </row>
    <row r="463" spans="1:8" x14ac:dyDescent="0.2">
      <c r="A463" s="18" t="s">
        <v>1084</v>
      </c>
      <c r="B463" s="18" t="s">
        <v>7069</v>
      </c>
      <c r="C463" s="19" t="s">
        <v>496</v>
      </c>
      <c r="D463" s="20" t="s">
        <v>1210</v>
      </c>
      <c r="E463" s="25">
        <v>1.050276395798784</v>
      </c>
      <c r="F463" s="18" t="str">
        <f>IF(Table1[[#This Row],[2015 Cropland Premium]]="No Data", "No Data", IF(OR(Table1[[#This Row],[2015 Cropland Premium]]=0.4,Table1[[#This Row],[2015 Cropland Premium]]&gt;0.4), "Yes", "No"))</f>
        <v>Yes</v>
      </c>
      <c r="G4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63" s="18" t="s">
        <v>7061</v>
      </c>
    </row>
    <row r="464" spans="1:8" x14ac:dyDescent="0.2">
      <c r="A464" s="18" t="s">
        <v>1084</v>
      </c>
      <c r="B464" s="18" t="s">
        <v>7069</v>
      </c>
      <c r="C464" s="19" t="s">
        <v>422</v>
      </c>
      <c r="D464" s="20" t="s">
        <v>1211</v>
      </c>
      <c r="E464" s="25">
        <v>0.42400793650793656</v>
      </c>
      <c r="F464" s="18" t="str">
        <f>IF(Table1[[#This Row],[2015 Cropland Premium]]="No Data", "No Data", IF(OR(Table1[[#This Row],[2015 Cropland Premium]]=0.4,Table1[[#This Row],[2015 Cropland Premium]]&gt;0.4), "Yes", "No"))</f>
        <v>Yes</v>
      </c>
      <c r="G464" s="26">
        <f>IF(Table1[[#This Row],[Eligible]]="No Data", "No Data", IF(Table1[[#This Row],[Eligible]]="No", "N/A", IF(Table1[[#This Row],[2015 Cropland Premium]]&gt;1, 0, (1-((Table1[[#This Row],[2015 Cropland Premium]]-0.4)/(1-0.4)))*0.5)))</f>
        <v>0.47999338624338622</v>
      </c>
      <c r="H464" s="18" t="s">
        <v>7061</v>
      </c>
    </row>
    <row r="465" spans="1:8" x14ac:dyDescent="0.2">
      <c r="A465" s="18" t="s">
        <v>1084</v>
      </c>
      <c r="B465" s="18" t="s">
        <v>7069</v>
      </c>
      <c r="C465" s="19" t="s">
        <v>1097</v>
      </c>
      <c r="D465" s="20" t="s">
        <v>1098</v>
      </c>
      <c r="E465" s="25">
        <v>0.43679138321995464</v>
      </c>
      <c r="F465" s="18" t="str">
        <f>IF(Table1[[#This Row],[2015 Cropland Premium]]="No Data", "No Data", IF(OR(Table1[[#This Row],[2015 Cropland Premium]]=0.4,Table1[[#This Row],[2015 Cropland Premium]]&gt;0.4), "Yes", "No"))</f>
        <v>Yes</v>
      </c>
      <c r="G465" s="26">
        <f>IF(Table1[[#This Row],[Eligible]]="No Data", "No Data", IF(Table1[[#This Row],[Eligible]]="No", "N/A", IF(Table1[[#This Row],[2015 Cropland Premium]]&gt;1, 0, (1-((Table1[[#This Row],[2015 Cropland Premium]]-0.4)/(1-0.4)))*0.5)))</f>
        <v>0.46934051398337118</v>
      </c>
      <c r="H465" s="18" t="s">
        <v>7061</v>
      </c>
    </row>
    <row r="466" spans="1:8" x14ac:dyDescent="0.2">
      <c r="A466" s="18" t="s">
        <v>1084</v>
      </c>
      <c r="B466" s="18" t="s">
        <v>7069</v>
      </c>
      <c r="C466" s="19" t="s">
        <v>1175</v>
      </c>
      <c r="D466" s="20" t="s">
        <v>1176</v>
      </c>
      <c r="E466" s="25" t="s">
        <v>7117</v>
      </c>
      <c r="F466" s="18" t="str">
        <f>IF(Table1[[#This Row],[2015 Cropland Premium]]="No Data", "No Data", IF(OR(Table1[[#This Row],[2015 Cropland Premium]]=0.4,Table1[[#This Row],[2015 Cropland Premium]]&gt;0.4), "Yes", "No"))</f>
        <v>No Data</v>
      </c>
      <c r="G46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66" s="18" t="s">
        <v>7061</v>
      </c>
    </row>
    <row r="467" spans="1:8" x14ac:dyDescent="0.2">
      <c r="A467" s="18" t="s">
        <v>1084</v>
      </c>
      <c r="B467" s="18" t="s">
        <v>7069</v>
      </c>
      <c r="C467" s="19" t="s">
        <v>582</v>
      </c>
      <c r="D467" s="20" t="s">
        <v>1212</v>
      </c>
      <c r="E467" s="25">
        <v>0.19080338266384778</v>
      </c>
      <c r="F467" s="18" t="str">
        <f>IF(Table1[[#This Row],[2015 Cropland Premium]]="No Data", "No Data", IF(OR(Table1[[#This Row],[2015 Cropland Premium]]=0.4,Table1[[#This Row],[2015 Cropland Premium]]&gt;0.4), "Yes", "No"))</f>
        <v>No</v>
      </c>
      <c r="G46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67" s="18" t="s">
        <v>7061</v>
      </c>
    </row>
    <row r="468" spans="1:8" x14ac:dyDescent="0.2">
      <c r="A468" s="18" t="s">
        <v>1084</v>
      </c>
      <c r="B468" s="18" t="s">
        <v>7069</v>
      </c>
      <c r="C468" s="19" t="s">
        <v>1128</v>
      </c>
      <c r="D468" s="20" t="s">
        <v>1129</v>
      </c>
      <c r="E468" s="25">
        <v>0.21417989417989416</v>
      </c>
      <c r="F468" s="18" t="str">
        <f>IF(Table1[[#This Row],[2015 Cropland Premium]]="No Data", "No Data", IF(OR(Table1[[#This Row],[2015 Cropland Premium]]=0.4,Table1[[#This Row],[2015 Cropland Premium]]&gt;0.4), "Yes", "No"))</f>
        <v>No</v>
      </c>
      <c r="G46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68" s="18" t="s">
        <v>7061</v>
      </c>
    </row>
    <row r="469" spans="1:8" x14ac:dyDescent="0.2">
      <c r="A469" s="18" t="s">
        <v>1084</v>
      </c>
      <c r="B469" s="18" t="s">
        <v>7069</v>
      </c>
      <c r="C469" s="19" t="s">
        <v>1146</v>
      </c>
      <c r="D469" s="20" t="s">
        <v>1147</v>
      </c>
      <c r="E469" s="25">
        <v>0.18736263736263739</v>
      </c>
      <c r="F469" s="18" t="str">
        <f>IF(Table1[[#This Row],[2015 Cropland Premium]]="No Data", "No Data", IF(OR(Table1[[#This Row],[2015 Cropland Premium]]=0.4,Table1[[#This Row],[2015 Cropland Premium]]&gt;0.4), "Yes", "No"))</f>
        <v>No</v>
      </c>
      <c r="G46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69" s="18" t="s">
        <v>7061</v>
      </c>
    </row>
    <row r="470" spans="1:8" x14ac:dyDescent="0.2">
      <c r="A470" s="18" t="s">
        <v>1084</v>
      </c>
      <c r="B470" s="18" t="s">
        <v>7069</v>
      </c>
      <c r="C470" s="19" t="s">
        <v>1099</v>
      </c>
      <c r="D470" s="20" t="s">
        <v>1100</v>
      </c>
      <c r="E470" s="25" t="s">
        <v>7117</v>
      </c>
      <c r="F470" s="18" t="str">
        <f>IF(Table1[[#This Row],[2015 Cropland Premium]]="No Data", "No Data", IF(OR(Table1[[#This Row],[2015 Cropland Premium]]=0.4,Table1[[#This Row],[2015 Cropland Premium]]&gt;0.4), "Yes", "No"))</f>
        <v>No Data</v>
      </c>
      <c r="G47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70" s="18" t="s">
        <v>7061</v>
      </c>
    </row>
    <row r="471" spans="1:8" x14ac:dyDescent="0.2">
      <c r="A471" s="18" t="s">
        <v>1084</v>
      </c>
      <c r="B471" s="18" t="s">
        <v>7069</v>
      </c>
      <c r="C471" s="19" t="s">
        <v>1213</v>
      </c>
      <c r="D471" s="20" t="s">
        <v>1214</v>
      </c>
      <c r="E471" s="25">
        <v>2.6889163819174424</v>
      </c>
      <c r="F471" s="18" t="str">
        <f>IF(Table1[[#This Row],[2015 Cropland Premium]]="No Data", "No Data", IF(OR(Table1[[#This Row],[2015 Cropland Premium]]=0.4,Table1[[#This Row],[2015 Cropland Premium]]&gt;0.4), "Yes", "No"))</f>
        <v>Yes</v>
      </c>
      <c r="G4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71" s="18" t="s">
        <v>7061</v>
      </c>
    </row>
    <row r="472" spans="1:8" x14ac:dyDescent="0.2">
      <c r="A472" s="18" t="s">
        <v>1084</v>
      </c>
      <c r="B472" s="18" t="s">
        <v>7069</v>
      </c>
      <c r="C472" s="19" t="s">
        <v>464</v>
      </c>
      <c r="D472" s="20" t="s">
        <v>1130</v>
      </c>
      <c r="E472" s="25" t="s">
        <v>7117</v>
      </c>
      <c r="F472" s="18" t="str">
        <f>IF(Table1[[#This Row],[2015 Cropland Premium]]="No Data", "No Data", IF(OR(Table1[[#This Row],[2015 Cropland Premium]]=0.4,Table1[[#This Row],[2015 Cropland Premium]]&gt;0.4), "Yes", "No"))</f>
        <v>No Data</v>
      </c>
      <c r="G47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72" s="18" t="s">
        <v>7061</v>
      </c>
    </row>
    <row r="473" spans="1:8" x14ac:dyDescent="0.2">
      <c r="A473" s="18" t="s">
        <v>1084</v>
      </c>
      <c r="B473" s="18" t="s">
        <v>7069</v>
      </c>
      <c r="C473" s="19" t="s">
        <v>1342</v>
      </c>
      <c r="D473" s="20" t="s">
        <v>1343</v>
      </c>
      <c r="E473" s="25">
        <v>1.5759205596534365</v>
      </c>
      <c r="F473" s="18" t="str">
        <f>IF(Table1[[#This Row],[2015 Cropland Premium]]="No Data", "No Data", IF(OR(Table1[[#This Row],[2015 Cropland Premium]]=0.4,Table1[[#This Row],[2015 Cropland Premium]]&gt;0.4), "Yes", "No"))</f>
        <v>Yes</v>
      </c>
      <c r="G4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73" s="18" t="s">
        <v>7061</v>
      </c>
    </row>
    <row r="474" spans="1:8" x14ac:dyDescent="0.2">
      <c r="A474" s="18" t="s">
        <v>1084</v>
      </c>
      <c r="B474" s="18" t="s">
        <v>7069</v>
      </c>
      <c r="C474" s="19" t="s">
        <v>538</v>
      </c>
      <c r="D474" s="20" t="s">
        <v>1177</v>
      </c>
      <c r="E474" s="25">
        <v>0.30090729026899243</v>
      </c>
      <c r="F474" s="18" t="str">
        <f>IF(Table1[[#This Row],[2015 Cropland Premium]]="No Data", "No Data", IF(OR(Table1[[#This Row],[2015 Cropland Premium]]=0.4,Table1[[#This Row],[2015 Cropland Premium]]&gt;0.4), "Yes", "No"))</f>
        <v>No</v>
      </c>
      <c r="G47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74" s="18" t="s">
        <v>7061</v>
      </c>
    </row>
    <row r="475" spans="1:8" x14ac:dyDescent="0.2">
      <c r="A475" s="18" t="s">
        <v>1084</v>
      </c>
      <c r="B475" s="18" t="s">
        <v>7069</v>
      </c>
      <c r="C475" s="19" t="s">
        <v>623</v>
      </c>
      <c r="D475" s="20" t="s">
        <v>1101</v>
      </c>
      <c r="E475" s="25">
        <v>0.52649029982363316</v>
      </c>
      <c r="F475" s="18" t="str">
        <f>IF(Table1[[#This Row],[2015 Cropland Premium]]="No Data", "No Data", IF(OR(Table1[[#This Row],[2015 Cropland Premium]]=0.4,Table1[[#This Row],[2015 Cropland Premium]]&gt;0.4), "Yes", "No"))</f>
        <v>Yes</v>
      </c>
      <c r="G475" s="26">
        <f>IF(Table1[[#This Row],[Eligible]]="No Data", "No Data", IF(Table1[[#This Row],[Eligible]]="No", "N/A", IF(Table1[[#This Row],[2015 Cropland Premium]]&gt;1, 0, (1-((Table1[[#This Row],[2015 Cropland Premium]]-0.4)/(1-0.4)))*0.5)))</f>
        <v>0.39459141681363907</v>
      </c>
      <c r="H475" s="18" t="s">
        <v>7061</v>
      </c>
    </row>
    <row r="476" spans="1:8" x14ac:dyDescent="0.2">
      <c r="A476" s="18" t="s">
        <v>1084</v>
      </c>
      <c r="B476" s="18" t="s">
        <v>7069</v>
      </c>
      <c r="C476" s="19" t="s">
        <v>644</v>
      </c>
      <c r="D476" s="20" t="s">
        <v>1215</v>
      </c>
      <c r="E476" s="25">
        <v>2.4126114449550293</v>
      </c>
      <c r="F476" s="18" t="str">
        <f>IF(Table1[[#This Row],[2015 Cropland Premium]]="No Data", "No Data", IF(OR(Table1[[#This Row],[2015 Cropland Premium]]=0.4,Table1[[#This Row],[2015 Cropland Premium]]&gt;0.4), "Yes", "No"))</f>
        <v>Yes</v>
      </c>
      <c r="G4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76" s="18" t="s">
        <v>7061</v>
      </c>
    </row>
    <row r="477" spans="1:8" x14ac:dyDescent="0.2">
      <c r="A477" s="18" t="s">
        <v>1084</v>
      </c>
      <c r="B477" s="18" t="s">
        <v>7069</v>
      </c>
      <c r="C477" s="19" t="s">
        <v>1038</v>
      </c>
      <c r="D477" s="20" t="s">
        <v>1216</v>
      </c>
      <c r="E477" s="25">
        <v>0.37200854700854702</v>
      </c>
      <c r="F477" s="18" t="str">
        <f>IF(Table1[[#This Row],[2015 Cropland Premium]]="No Data", "No Data", IF(OR(Table1[[#This Row],[2015 Cropland Premium]]=0.4,Table1[[#This Row],[2015 Cropland Premium]]&gt;0.4), "Yes", "No"))</f>
        <v>No</v>
      </c>
      <c r="G47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477" s="18" t="s">
        <v>7061</v>
      </c>
    </row>
    <row r="478" spans="1:8" x14ac:dyDescent="0.2">
      <c r="A478" s="18" t="s">
        <v>1084</v>
      </c>
      <c r="B478" s="18" t="s">
        <v>7069</v>
      </c>
      <c r="C478" s="19" t="s">
        <v>1269</v>
      </c>
      <c r="D478" s="20" t="s">
        <v>1270</v>
      </c>
      <c r="E478" s="25" t="s">
        <v>7117</v>
      </c>
      <c r="F478" s="18" t="str">
        <f>IF(Table1[[#This Row],[2015 Cropland Premium]]="No Data", "No Data", IF(OR(Table1[[#This Row],[2015 Cropland Premium]]=0.4,Table1[[#This Row],[2015 Cropland Premium]]&gt;0.4), "Yes", "No"))</f>
        <v>No Data</v>
      </c>
      <c r="G47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78" s="18" t="s">
        <v>7061</v>
      </c>
    </row>
    <row r="479" spans="1:8" x14ac:dyDescent="0.2">
      <c r="A479" s="18" t="s">
        <v>1084</v>
      </c>
      <c r="B479" s="18" t="s">
        <v>7069</v>
      </c>
      <c r="C479" s="19" t="s">
        <v>1148</v>
      </c>
      <c r="D479" s="20" t="s">
        <v>1149</v>
      </c>
      <c r="E479" s="25" t="s">
        <v>7117</v>
      </c>
      <c r="F479" s="18" t="str">
        <f>IF(Table1[[#This Row],[2015 Cropland Premium]]="No Data", "No Data", IF(OR(Table1[[#This Row],[2015 Cropland Premium]]=0.4,Table1[[#This Row],[2015 Cropland Premium]]&gt;0.4), "Yes", "No"))</f>
        <v>No Data</v>
      </c>
      <c r="G47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79" s="18" t="s">
        <v>7061</v>
      </c>
    </row>
    <row r="480" spans="1:8" x14ac:dyDescent="0.2">
      <c r="A480" s="18" t="s">
        <v>1084</v>
      </c>
      <c r="B480" s="18" t="s">
        <v>7069</v>
      </c>
      <c r="C480" s="19" t="s">
        <v>466</v>
      </c>
      <c r="D480" s="20" t="s">
        <v>1271</v>
      </c>
      <c r="E480" s="25">
        <v>0.66040340516910812</v>
      </c>
      <c r="F480" s="18" t="str">
        <f>IF(Table1[[#This Row],[2015 Cropland Premium]]="No Data", "No Data", IF(OR(Table1[[#This Row],[2015 Cropland Premium]]=0.4,Table1[[#This Row],[2015 Cropland Premium]]&gt;0.4), "Yes", "No"))</f>
        <v>Yes</v>
      </c>
      <c r="G480" s="26">
        <f>IF(Table1[[#This Row],[Eligible]]="No Data", "No Data", IF(Table1[[#This Row],[Eligible]]="No", "N/A", IF(Table1[[#This Row],[2015 Cropland Premium]]&gt;1, 0, (1-((Table1[[#This Row],[2015 Cropland Premium]]-0.4)/(1-0.4)))*0.5)))</f>
        <v>0.28299716235907657</v>
      </c>
      <c r="H480" s="18" t="s">
        <v>7061</v>
      </c>
    </row>
    <row r="481" spans="1:8" x14ac:dyDescent="0.2">
      <c r="A481" s="18" t="s">
        <v>1084</v>
      </c>
      <c r="B481" s="18" t="s">
        <v>7069</v>
      </c>
      <c r="C481" s="19" t="s">
        <v>1248</v>
      </c>
      <c r="D481" s="20" t="s">
        <v>1249</v>
      </c>
      <c r="E481" s="25" t="s">
        <v>7117</v>
      </c>
      <c r="F481" s="18" t="str">
        <f>IF(Table1[[#This Row],[2015 Cropland Premium]]="No Data", "No Data", IF(OR(Table1[[#This Row],[2015 Cropland Premium]]=0.4,Table1[[#This Row],[2015 Cropland Premium]]&gt;0.4), "Yes", "No"))</f>
        <v>No Data</v>
      </c>
      <c r="G48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81" s="18" t="s">
        <v>7061</v>
      </c>
    </row>
    <row r="482" spans="1:8" x14ac:dyDescent="0.2">
      <c r="A482" s="18" t="s">
        <v>1084</v>
      </c>
      <c r="B482" s="18" t="s">
        <v>7069</v>
      </c>
      <c r="C482" s="19" t="s">
        <v>1217</v>
      </c>
      <c r="D482" s="20" t="s">
        <v>1218</v>
      </c>
      <c r="E482" s="25" t="s">
        <v>7117</v>
      </c>
      <c r="F482" s="18" t="str">
        <f>IF(Table1[[#This Row],[2015 Cropland Premium]]="No Data", "No Data", IF(OR(Table1[[#This Row],[2015 Cropland Premium]]=0.4,Table1[[#This Row],[2015 Cropland Premium]]&gt;0.4), "Yes", "No"))</f>
        <v>No Data</v>
      </c>
      <c r="G48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82" s="18" t="s">
        <v>7061</v>
      </c>
    </row>
    <row r="483" spans="1:8" x14ac:dyDescent="0.2">
      <c r="A483" s="18" t="s">
        <v>1084</v>
      </c>
      <c r="B483" s="18" t="s">
        <v>7069</v>
      </c>
      <c r="C483" s="19" t="s">
        <v>1178</v>
      </c>
      <c r="D483" s="20" t="s">
        <v>1179</v>
      </c>
      <c r="E483" s="25" t="s">
        <v>7117</v>
      </c>
      <c r="F483" s="18" t="str">
        <f>IF(Table1[[#This Row],[2015 Cropland Premium]]="No Data", "No Data", IF(OR(Table1[[#This Row],[2015 Cropland Premium]]=0.4,Table1[[#This Row],[2015 Cropland Premium]]&gt;0.4), "Yes", "No"))</f>
        <v>No Data</v>
      </c>
      <c r="G48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83" s="18" t="s">
        <v>7061</v>
      </c>
    </row>
    <row r="484" spans="1:8" x14ac:dyDescent="0.2">
      <c r="A484" s="18" t="s">
        <v>1084</v>
      </c>
      <c r="B484" s="18" t="s">
        <v>7069</v>
      </c>
      <c r="C484" s="19" t="s">
        <v>1250</v>
      </c>
      <c r="D484" s="20" t="s">
        <v>1251</v>
      </c>
      <c r="E484" s="25">
        <v>0.55846930846930853</v>
      </c>
      <c r="F484" s="18" t="str">
        <f>IF(Table1[[#This Row],[2015 Cropland Premium]]="No Data", "No Data", IF(OR(Table1[[#This Row],[2015 Cropland Premium]]=0.4,Table1[[#This Row],[2015 Cropland Premium]]&gt;0.4), "Yes", "No"))</f>
        <v>Yes</v>
      </c>
      <c r="G484" s="26">
        <f>IF(Table1[[#This Row],[Eligible]]="No Data", "No Data", IF(Table1[[#This Row],[Eligible]]="No", "N/A", IF(Table1[[#This Row],[2015 Cropland Premium]]&gt;1, 0, (1-((Table1[[#This Row],[2015 Cropland Premium]]-0.4)/(1-0.4)))*0.5)))</f>
        <v>0.36794224294224287</v>
      </c>
      <c r="H484" s="18" t="s">
        <v>7061</v>
      </c>
    </row>
    <row r="485" spans="1:8" x14ac:dyDescent="0.2">
      <c r="A485" s="18" t="s">
        <v>1084</v>
      </c>
      <c r="B485" s="18" t="s">
        <v>7069</v>
      </c>
      <c r="C485" s="19" t="s">
        <v>1042</v>
      </c>
      <c r="D485" s="20" t="s">
        <v>1272</v>
      </c>
      <c r="E485" s="25">
        <v>1.424804950228679</v>
      </c>
      <c r="F485" s="18" t="str">
        <f>IF(Table1[[#This Row],[2015 Cropland Premium]]="No Data", "No Data", IF(OR(Table1[[#This Row],[2015 Cropland Premium]]=0.4,Table1[[#This Row],[2015 Cropland Premium]]&gt;0.4), "Yes", "No"))</f>
        <v>Yes</v>
      </c>
      <c r="G4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85" s="18" t="s">
        <v>7061</v>
      </c>
    </row>
    <row r="486" spans="1:8" x14ac:dyDescent="0.2">
      <c r="A486" s="18" t="s">
        <v>1084</v>
      </c>
      <c r="B486" s="18" t="s">
        <v>7069</v>
      </c>
      <c r="C486" s="19" t="s">
        <v>1180</v>
      </c>
      <c r="D486" s="20" t="s">
        <v>1181</v>
      </c>
      <c r="E486" s="25" t="s">
        <v>7117</v>
      </c>
      <c r="F486" s="18" t="str">
        <f>IF(Table1[[#This Row],[2015 Cropland Premium]]="No Data", "No Data", IF(OR(Table1[[#This Row],[2015 Cropland Premium]]=0.4,Table1[[#This Row],[2015 Cropland Premium]]&gt;0.4), "Yes", "No"))</f>
        <v>No Data</v>
      </c>
      <c r="G48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86" s="18" t="s">
        <v>7061</v>
      </c>
    </row>
    <row r="487" spans="1:8" x14ac:dyDescent="0.2">
      <c r="A487" s="18" t="s">
        <v>1084</v>
      </c>
      <c r="B487" s="18" t="s">
        <v>7069</v>
      </c>
      <c r="C487" s="19" t="s">
        <v>1150</v>
      </c>
      <c r="D487" s="20" t="s">
        <v>1151</v>
      </c>
      <c r="E487" s="25" t="s">
        <v>7117</v>
      </c>
      <c r="F487" s="18" t="str">
        <f>IF(Table1[[#This Row],[2015 Cropland Premium]]="No Data", "No Data", IF(OR(Table1[[#This Row],[2015 Cropland Premium]]=0.4,Table1[[#This Row],[2015 Cropland Premium]]&gt;0.4), "Yes", "No"))</f>
        <v>No Data</v>
      </c>
      <c r="G48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87" s="18" t="s">
        <v>7061</v>
      </c>
    </row>
    <row r="488" spans="1:8" x14ac:dyDescent="0.2">
      <c r="A488" s="18" t="s">
        <v>1084</v>
      </c>
      <c r="B488" s="18" t="s">
        <v>7069</v>
      </c>
      <c r="C488" s="19" t="s">
        <v>1273</v>
      </c>
      <c r="D488" s="20" t="s">
        <v>1274</v>
      </c>
      <c r="E488" s="25" t="s">
        <v>7117</v>
      </c>
      <c r="F488" s="18" t="str">
        <f>IF(Table1[[#This Row],[2015 Cropland Premium]]="No Data", "No Data", IF(OR(Table1[[#This Row],[2015 Cropland Premium]]=0.4,Table1[[#This Row],[2015 Cropland Premium]]&gt;0.4), "Yes", "No"))</f>
        <v>No Data</v>
      </c>
      <c r="G48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88" s="18" t="s">
        <v>7061</v>
      </c>
    </row>
    <row r="489" spans="1:8" x14ac:dyDescent="0.2">
      <c r="A489" s="18" t="s">
        <v>1084</v>
      </c>
      <c r="B489" s="18" t="s">
        <v>7069</v>
      </c>
      <c r="C489" s="19" t="s">
        <v>500</v>
      </c>
      <c r="D489" s="20" t="s">
        <v>1275</v>
      </c>
      <c r="E489" s="25">
        <v>0.64035721349396757</v>
      </c>
      <c r="F489" s="18" t="str">
        <f>IF(Table1[[#This Row],[2015 Cropland Premium]]="No Data", "No Data", IF(OR(Table1[[#This Row],[2015 Cropland Premium]]=0.4,Table1[[#This Row],[2015 Cropland Premium]]&gt;0.4), "Yes", "No"))</f>
        <v>Yes</v>
      </c>
      <c r="G489" s="26">
        <f>IF(Table1[[#This Row],[Eligible]]="No Data", "No Data", IF(Table1[[#This Row],[Eligible]]="No", "N/A", IF(Table1[[#This Row],[2015 Cropland Premium]]&gt;1, 0, (1-((Table1[[#This Row],[2015 Cropland Premium]]-0.4)/(1-0.4)))*0.5)))</f>
        <v>0.29970232208836034</v>
      </c>
      <c r="H489" s="18" t="s">
        <v>7061</v>
      </c>
    </row>
    <row r="490" spans="1:8" x14ac:dyDescent="0.2">
      <c r="A490" s="18" t="s">
        <v>1084</v>
      </c>
      <c r="B490" s="18" t="s">
        <v>7069</v>
      </c>
      <c r="C490" s="19" t="s">
        <v>1182</v>
      </c>
      <c r="D490" s="20" t="s">
        <v>1183</v>
      </c>
      <c r="E490" s="25" t="s">
        <v>7117</v>
      </c>
      <c r="F490" s="18" t="str">
        <f>IF(Table1[[#This Row],[2015 Cropland Premium]]="No Data", "No Data", IF(OR(Table1[[#This Row],[2015 Cropland Premium]]=0.4,Table1[[#This Row],[2015 Cropland Premium]]&gt;0.4), "Yes", "No"))</f>
        <v>No Data</v>
      </c>
      <c r="G49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90" s="18" t="s">
        <v>7061</v>
      </c>
    </row>
    <row r="491" spans="1:8" x14ac:dyDescent="0.2">
      <c r="A491" s="18" t="s">
        <v>1084</v>
      </c>
      <c r="B491" s="18" t="s">
        <v>7069</v>
      </c>
      <c r="C491" s="19" t="s">
        <v>1219</v>
      </c>
      <c r="D491" s="20" t="s">
        <v>1220</v>
      </c>
      <c r="E491" s="25" t="s">
        <v>7117</v>
      </c>
      <c r="F491" s="18" t="str">
        <f>IF(Table1[[#This Row],[2015 Cropland Premium]]="No Data", "No Data", IF(OR(Table1[[#This Row],[2015 Cropland Premium]]=0.4,Table1[[#This Row],[2015 Cropland Premium]]&gt;0.4), "Yes", "No"))</f>
        <v>No Data</v>
      </c>
      <c r="G49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91" s="18" t="s">
        <v>7061</v>
      </c>
    </row>
    <row r="492" spans="1:8" x14ac:dyDescent="0.2">
      <c r="A492" s="18" t="s">
        <v>1084</v>
      </c>
      <c r="B492" s="18" t="s">
        <v>7069</v>
      </c>
      <c r="C492" s="19" t="s">
        <v>1344</v>
      </c>
      <c r="D492" s="20" t="s">
        <v>1345</v>
      </c>
      <c r="E492" s="25">
        <v>0.80699239032572379</v>
      </c>
      <c r="F492" s="18" t="str">
        <f>IF(Table1[[#This Row],[2015 Cropland Premium]]="No Data", "No Data", IF(OR(Table1[[#This Row],[2015 Cropland Premium]]=0.4,Table1[[#This Row],[2015 Cropland Premium]]&gt;0.4), "Yes", "No"))</f>
        <v>Yes</v>
      </c>
      <c r="G492" s="26">
        <f>IF(Table1[[#This Row],[Eligible]]="No Data", "No Data", IF(Table1[[#This Row],[Eligible]]="No", "N/A", IF(Table1[[#This Row],[2015 Cropland Premium]]&gt;1, 0, (1-((Table1[[#This Row],[2015 Cropland Premium]]-0.4)/(1-0.4)))*0.5)))</f>
        <v>0.16083967472856353</v>
      </c>
      <c r="H492" s="18" t="s">
        <v>7061</v>
      </c>
    </row>
    <row r="493" spans="1:8" x14ac:dyDescent="0.2">
      <c r="A493" s="18" t="s">
        <v>1084</v>
      </c>
      <c r="B493" s="18" t="s">
        <v>7069</v>
      </c>
      <c r="C493" s="19" t="s">
        <v>1009</v>
      </c>
      <c r="D493" s="20" t="s">
        <v>1184</v>
      </c>
      <c r="E493" s="25">
        <v>1.0383929795694502</v>
      </c>
      <c r="F493" s="18" t="str">
        <f>IF(Table1[[#This Row],[2015 Cropland Premium]]="No Data", "No Data", IF(OR(Table1[[#This Row],[2015 Cropland Premium]]=0.4,Table1[[#This Row],[2015 Cropland Premium]]&gt;0.4), "Yes", "No"))</f>
        <v>Yes</v>
      </c>
      <c r="G4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93" s="18" t="s">
        <v>7061</v>
      </c>
    </row>
    <row r="494" spans="1:8" x14ac:dyDescent="0.2">
      <c r="A494" s="18" t="s">
        <v>1084</v>
      </c>
      <c r="B494" s="18" t="s">
        <v>7069</v>
      </c>
      <c r="C494" s="19" t="s">
        <v>1310</v>
      </c>
      <c r="D494" s="20" t="s">
        <v>1311</v>
      </c>
      <c r="E494" s="25" t="s">
        <v>7117</v>
      </c>
      <c r="F494" s="18" t="str">
        <f>IF(Table1[[#This Row],[2015 Cropland Premium]]="No Data", "No Data", IF(OR(Table1[[#This Row],[2015 Cropland Premium]]=0.4,Table1[[#This Row],[2015 Cropland Premium]]&gt;0.4), "Yes", "No"))</f>
        <v>No Data</v>
      </c>
      <c r="G49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94" s="18" t="s">
        <v>7061</v>
      </c>
    </row>
    <row r="495" spans="1:8" x14ac:dyDescent="0.2">
      <c r="A495" s="18" t="s">
        <v>1084</v>
      </c>
      <c r="B495" s="18" t="s">
        <v>7069</v>
      </c>
      <c r="C495" s="19" t="s">
        <v>1276</v>
      </c>
      <c r="D495" s="20" t="s">
        <v>1277</v>
      </c>
      <c r="E495" s="25">
        <v>0.73383096264452197</v>
      </c>
      <c r="F495" s="18" t="str">
        <f>IF(Table1[[#This Row],[2015 Cropland Premium]]="No Data", "No Data", IF(OR(Table1[[#This Row],[2015 Cropland Premium]]=0.4,Table1[[#This Row],[2015 Cropland Premium]]&gt;0.4), "Yes", "No"))</f>
        <v>Yes</v>
      </c>
      <c r="G495" s="26">
        <f>IF(Table1[[#This Row],[Eligible]]="No Data", "No Data", IF(Table1[[#This Row],[Eligible]]="No", "N/A", IF(Table1[[#This Row],[2015 Cropland Premium]]&gt;1, 0, (1-((Table1[[#This Row],[2015 Cropland Premium]]-0.4)/(1-0.4)))*0.5)))</f>
        <v>0.22180753112956503</v>
      </c>
      <c r="H495" s="18" t="s">
        <v>7061</v>
      </c>
    </row>
    <row r="496" spans="1:8" x14ac:dyDescent="0.2">
      <c r="A496" s="18" t="s">
        <v>1084</v>
      </c>
      <c r="B496" s="18" t="s">
        <v>7069</v>
      </c>
      <c r="C496" s="19" t="s">
        <v>1278</v>
      </c>
      <c r="D496" s="20" t="s">
        <v>1279</v>
      </c>
      <c r="E496" s="25">
        <v>1.4947863247863247</v>
      </c>
      <c r="F496" s="18" t="str">
        <f>IF(Table1[[#This Row],[2015 Cropland Premium]]="No Data", "No Data", IF(OR(Table1[[#This Row],[2015 Cropland Premium]]=0.4,Table1[[#This Row],[2015 Cropland Premium]]&gt;0.4), "Yes", "No"))</f>
        <v>Yes</v>
      </c>
      <c r="G4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96" s="18" t="s">
        <v>7061</v>
      </c>
    </row>
    <row r="497" spans="1:8" x14ac:dyDescent="0.2">
      <c r="A497" s="18" t="s">
        <v>1084</v>
      </c>
      <c r="B497" s="18" t="s">
        <v>7069</v>
      </c>
      <c r="C497" s="19" t="s">
        <v>1312</v>
      </c>
      <c r="D497" s="20" t="s">
        <v>1313</v>
      </c>
      <c r="E497" s="25">
        <v>1.5185938626798841</v>
      </c>
      <c r="F497" s="18" t="str">
        <f>IF(Table1[[#This Row],[2015 Cropland Premium]]="No Data", "No Data", IF(OR(Table1[[#This Row],[2015 Cropland Premium]]=0.4,Table1[[#This Row],[2015 Cropland Premium]]&gt;0.4), "Yes", "No"))</f>
        <v>Yes</v>
      </c>
      <c r="G4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97" s="18" t="s">
        <v>7061</v>
      </c>
    </row>
    <row r="498" spans="1:8" x14ac:dyDescent="0.2">
      <c r="A498" s="18" t="s">
        <v>1084</v>
      </c>
      <c r="B498" s="18" t="s">
        <v>7069</v>
      </c>
      <c r="C498" s="19" t="s">
        <v>1346</v>
      </c>
      <c r="D498" s="20" t="s">
        <v>1347</v>
      </c>
      <c r="E498" s="25">
        <v>1.1305997642204539</v>
      </c>
      <c r="F498" s="18" t="str">
        <f>IF(Table1[[#This Row],[2015 Cropland Premium]]="No Data", "No Data", IF(OR(Table1[[#This Row],[2015 Cropland Premium]]=0.4,Table1[[#This Row],[2015 Cropland Premium]]&gt;0.4), "Yes", "No"))</f>
        <v>Yes</v>
      </c>
      <c r="G4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498" s="18" t="s">
        <v>7061</v>
      </c>
    </row>
    <row r="499" spans="1:8" x14ac:dyDescent="0.2">
      <c r="A499" s="18" t="s">
        <v>1084</v>
      </c>
      <c r="B499" s="18" t="s">
        <v>7069</v>
      </c>
      <c r="C499" s="19" t="s">
        <v>1131</v>
      </c>
      <c r="D499" s="20" t="s">
        <v>1132</v>
      </c>
      <c r="E499" s="25" t="s">
        <v>7117</v>
      </c>
      <c r="F499" s="18" t="str">
        <f>IF(Table1[[#This Row],[2015 Cropland Premium]]="No Data", "No Data", IF(OR(Table1[[#This Row],[2015 Cropland Premium]]=0.4,Table1[[#This Row],[2015 Cropland Premium]]&gt;0.4), "Yes", "No"))</f>
        <v>No Data</v>
      </c>
      <c r="G49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499" s="18" t="s">
        <v>7061</v>
      </c>
    </row>
    <row r="500" spans="1:8" x14ac:dyDescent="0.2">
      <c r="A500" s="18" t="s">
        <v>1084</v>
      </c>
      <c r="B500" s="18" t="s">
        <v>7069</v>
      </c>
      <c r="C500" s="19" t="s">
        <v>1221</v>
      </c>
      <c r="D500" s="20" t="s">
        <v>1222</v>
      </c>
      <c r="E500" s="25" t="s">
        <v>7117</v>
      </c>
      <c r="F500" s="18" t="str">
        <f>IF(Table1[[#This Row],[2015 Cropland Premium]]="No Data", "No Data", IF(OR(Table1[[#This Row],[2015 Cropland Premium]]=0.4,Table1[[#This Row],[2015 Cropland Premium]]&gt;0.4), "Yes", "No"))</f>
        <v>No Data</v>
      </c>
      <c r="G50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500" s="18" t="s">
        <v>7061</v>
      </c>
    </row>
    <row r="501" spans="1:8" x14ac:dyDescent="0.2">
      <c r="A501" s="18" t="s">
        <v>1084</v>
      </c>
      <c r="B501" s="18" t="s">
        <v>7069</v>
      </c>
      <c r="C501" s="19" t="s">
        <v>1185</v>
      </c>
      <c r="D501" s="20" t="s">
        <v>1186</v>
      </c>
      <c r="E501" s="25">
        <v>0.33432743726861375</v>
      </c>
      <c r="F501" s="18" t="str">
        <f>IF(Table1[[#This Row],[2015 Cropland Premium]]="No Data", "No Data", IF(OR(Table1[[#This Row],[2015 Cropland Premium]]=0.4,Table1[[#This Row],[2015 Cropland Premium]]&gt;0.4), "Yes", "No"))</f>
        <v>No</v>
      </c>
      <c r="G50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01" s="18" t="s">
        <v>7061</v>
      </c>
    </row>
    <row r="502" spans="1:8" x14ac:dyDescent="0.2">
      <c r="A502" s="18" t="s">
        <v>1084</v>
      </c>
      <c r="B502" s="18" t="s">
        <v>7069</v>
      </c>
      <c r="C502" s="19" t="s">
        <v>1314</v>
      </c>
      <c r="D502" s="20" t="s">
        <v>1315</v>
      </c>
      <c r="E502" s="25">
        <v>0.84088689702449093</v>
      </c>
      <c r="F502" s="18" t="str">
        <f>IF(Table1[[#This Row],[2015 Cropland Premium]]="No Data", "No Data", IF(OR(Table1[[#This Row],[2015 Cropland Premium]]=0.4,Table1[[#This Row],[2015 Cropland Premium]]&gt;0.4), "Yes", "No"))</f>
        <v>Yes</v>
      </c>
      <c r="G502" s="26">
        <f>IF(Table1[[#This Row],[Eligible]]="No Data", "No Data", IF(Table1[[#This Row],[Eligible]]="No", "N/A", IF(Table1[[#This Row],[2015 Cropland Premium]]&gt;1, 0, (1-((Table1[[#This Row],[2015 Cropland Premium]]-0.4)/(1-0.4)))*0.5)))</f>
        <v>0.13259425247959089</v>
      </c>
      <c r="H502" s="18" t="s">
        <v>7061</v>
      </c>
    </row>
    <row r="503" spans="1:8" x14ac:dyDescent="0.2">
      <c r="A503" s="18" t="s">
        <v>1084</v>
      </c>
      <c r="B503" s="18" t="s">
        <v>7069</v>
      </c>
      <c r="C503" s="19" t="s">
        <v>1223</v>
      </c>
      <c r="D503" s="20" t="s">
        <v>1224</v>
      </c>
      <c r="E503" s="25">
        <v>1.0373610620164173</v>
      </c>
      <c r="F503" s="18" t="str">
        <f>IF(Table1[[#This Row],[2015 Cropland Premium]]="No Data", "No Data", IF(OR(Table1[[#This Row],[2015 Cropland Premium]]=0.4,Table1[[#This Row],[2015 Cropland Premium]]&gt;0.4), "Yes", "No"))</f>
        <v>Yes</v>
      </c>
      <c r="G5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03" s="18" t="s">
        <v>7061</v>
      </c>
    </row>
    <row r="504" spans="1:8" x14ac:dyDescent="0.2">
      <c r="A504" s="18" t="s">
        <v>1084</v>
      </c>
      <c r="B504" s="18" t="s">
        <v>7069</v>
      </c>
      <c r="C504" s="19" t="s">
        <v>693</v>
      </c>
      <c r="D504" s="20" t="s">
        <v>1133</v>
      </c>
      <c r="E504" s="25" t="s">
        <v>7117</v>
      </c>
      <c r="F504" s="18" t="str">
        <f>IF(Table1[[#This Row],[2015 Cropland Premium]]="No Data", "No Data", IF(OR(Table1[[#This Row],[2015 Cropland Premium]]=0.4,Table1[[#This Row],[2015 Cropland Premium]]&gt;0.4), "Yes", "No"))</f>
        <v>No Data</v>
      </c>
      <c r="G50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504" s="18" t="s">
        <v>7061</v>
      </c>
    </row>
    <row r="505" spans="1:8" x14ac:dyDescent="0.2">
      <c r="A505" s="18" t="s">
        <v>1084</v>
      </c>
      <c r="B505" s="18" t="s">
        <v>7069</v>
      </c>
      <c r="C505" s="19" t="s">
        <v>1187</v>
      </c>
      <c r="D505" s="20" t="s">
        <v>1188</v>
      </c>
      <c r="E505" s="25">
        <v>0.50927830339595037</v>
      </c>
      <c r="F505" s="18" t="str">
        <f>IF(Table1[[#This Row],[2015 Cropland Premium]]="No Data", "No Data", IF(OR(Table1[[#This Row],[2015 Cropland Premium]]=0.4,Table1[[#This Row],[2015 Cropland Premium]]&gt;0.4), "Yes", "No"))</f>
        <v>Yes</v>
      </c>
      <c r="G505" s="26">
        <f>IF(Table1[[#This Row],[Eligible]]="No Data", "No Data", IF(Table1[[#This Row],[Eligible]]="No", "N/A", IF(Table1[[#This Row],[2015 Cropland Premium]]&gt;1, 0, (1-((Table1[[#This Row],[2015 Cropland Premium]]-0.4)/(1-0.4)))*0.5)))</f>
        <v>0.40893474717004136</v>
      </c>
      <c r="H505" s="18" t="s">
        <v>7061</v>
      </c>
    </row>
    <row r="506" spans="1:8" x14ac:dyDescent="0.2">
      <c r="A506" s="18" t="s">
        <v>1084</v>
      </c>
      <c r="B506" s="18" t="s">
        <v>7069</v>
      </c>
      <c r="C506" s="19" t="s">
        <v>476</v>
      </c>
      <c r="D506" s="20" t="s">
        <v>1102</v>
      </c>
      <c r="E506" s="25">
        <v>0.47704219899341843</v>
      </c>
      <c r="F506" s="18" t="str">
        <f>IF(Table1[[#This Row],[2015 Cropland Premium]]="No Data", "No Data", IF(OR(Table1[[#This Row],[2015 Cropland Premium]]=0.4,Table1[[#This Row],[2015 Cropland Premium]]&gt;0.4), "Yes", "No"))</f>
        <v>Yes</v>
      </c>
      <c r="G506" s="26">
        <f>IF(Table1[[#This Row],[Eligible]]="No Data", "No Data", IF(Table1[[#This Row],[Eligible]]="No", "N/A", IF(Table1[[#This Row],[2015 Cropland Premium]]&gt;1, 0, (1-((Table1[[#This Row],[2015 Cropland Premium]]-0.4)/(1-0.4)))*0.5)))</f>
        <v>0.43579816750548467</v>
      </c>
      <c r="H506" s="18" t="s">
        <v>7061</v>
      </c>
    </row>
    <row r="507" spans="1:8" x14ac:dyDescent="0.2">
      <c r="A507" s="18" t="s">
        <v>1084</v>
      </c>
      <c r="B507" s="18" t="s">
        <v>7069</v>
      </c>
      <c r="C507" s="19" t="s">
        <v>991</v>
      </c>
      <c r="D507" s="20" t="s">
        <v>1134</v>
      </c>
      <c r="E507" s="25">
        <v>0.42170087976539583</v>
      </c>
      <c r="F507" s="18" t="str">
        <f>IF(Table1[[#This Row],[2015 Cropland Premium]]="No Data", "No Data", IF(OR(Table1[[#This Row],[2015 Cropland Premium]]=0.4,Table1[[#This Row],[2015 Cropland Premium]]&gt;0.4), "Yes", "No"))</f>
        <v>Yes</v>
      </c>
      <c r="G507" s="26">
        <f>IF(Table1[[#This Row],[Eligible]]="No Data", "No Data", IF(Table1[[#This Row],[Eligible]]="No", "N/A", IF(Table1[[#This Row],[2015 Cropland Premium]]&gt;1, 0, (1-((Table1[[#This Row],[2015 Cropland Premium]]-0.4)/(1-0.4)))*0.5)))</f>
        <v>0.48191593352883683</v>
      </c>
      <c r="H507" s="18" t="s">
        <v>7061</v>
      </c>
    </row>
    <row r="508" spans="1:8" x14ac:dyDescent="0.2">
      <c r="A508" s="18" t="s">
        <v>1084</v>
      </c>
      <c r="B508" s="18" t="s">
        <v>7069</v>
      </c>
      <c r="C508" s="19" t="s">
        <v>1348</v>
      </c>
      <c r="D508" s="20" t="s">
        <v>1349</v>
      </c>
      <c r="E508" s="25">
        <v>1.8780295047418336</v>
      </c>
      <c r="F508" s="18" t="str">
        <f>IF(Table1[[#This Row],[2015 Cropland Premium]]="No Data", "No Data", IF(OR(Table1[[#This Row],[2015 Cropland Premium]]=0.4,Table1[[#This Row],[2015 Cropland Premium]]&gt;0.4), "Yes", "No"))</f>
        <v>Yes</v>
      </c>
      <c r="G5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08" s="18" t="s">
        <v>7061</v>
      </c>
    </row>
    <row r="509" spans="1:8" x14ac:dyDescent="0.2">
      <c r="A509" s="18" t="s">
        <v>1084</v>
      </c>
      <c r="B509" s="18" t="s">
        <v>7069</v>
      </c>
      <c r="C509" s="19" t="s">
        <v>1252</v>
      </c>
      <c r="D509" s="20" t="s">
        <v>1253</v>
      </c>
      <c r="E509" s="25">
        <v>0.50462962962962965</v>
      </c>
      <c r="F509" s="18" t="str">
        <f>IF(Table1[[#This Row],[2015 Cropland Premium]]="No Data", "No Data", IF(OR(Table1[[#This Row],[2015 Cropland Premium]]=0.4,Table1[[#This Row],[2015 Cropland Premium]]&gt;0.4), "Yes", "No"))</f>
        <v>Yes</v>
      </c>
      <c r="G509" s="26">
        <f>IF(Table1[[#This Row],[Eligible]]="No Data", "No Data", IF(Table1[[#This Row],[Eligible]]="No", "N/A", IF(Table1[[#This Row],[2015 Cropland Premium]]&gt;1, 0, (1-((Table1[[#This Row],[2015 Cropland Premium]]-0.4)/(1-0.4)))*0.5)))</f>
        <v>0.41280864197530864</v>
      </c>
      <c r="H509" s="18" t="s">
        <v>7061</v>
      </c>
    </row>
    <row r="510" spans="1:8" x14ac:dyDescent="0.2">
      <c r="A510" s="18" t="s">
        <v>1084</v>
      </c>
      <c r="B510" s="18" t="s">
        <v>7069</v>
      </c>
      <c r="C510" s="19" t="s">
        <v>518</v>
      </c>
      <c r="D510" s="20" t="s">
        <v>1225</v>
      </c>
      <c r="E510" s="25">
        <v>0.19034280378818194</v>
      </c>
      <c r="F510" s="18" t="str">
        <f>IF(Table1[[#This Row],[2015 Cropland Premium]]="No Data", "No Data", IF(OR(Table1[[#This Row],[2015 Cropland Premium]]=0.4,Table1[[#This Row],[2015 Cropland Premium]]&gt;0.4), "Yes", "No"))</f>
        <v>No</v>
      </c>
      <c r="G51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10" s="18" t="s">
        <v>7061</v>
      </c>
    </row>
    <row r="511" spans="1:8" x14ac:dyDescent="0.2">
      <c r="A511" s="18" t="s">
        <v>1084</v>
      </c>
      <c r="B511" s="18" t="s">
        <v>7069</v>
      </c>
      <c r="C511" s="19" t="s">
        <v>1350</v>
      </c>
      <c r="D511" s="20" t="s">
        <v>1351</v>
      </c>
      <c r="E511" s="25">
        <v>0.76946647440519111</v>
      </c>
      <c r="F511" s="18" t="str">
        <f>IF(Table1[[#This Row],[2015 Cropland Premium]]="No Data", "No Data", IF(OR(Table1[[#This Row],[2015 Cropland Premium]]=0.4,Table1[[#This Row],[2015 Cropland Premium]]&gt;0.4), "Yes", "No"))</f>
        <v>Yes</v>
      </c>
      <c r="G511" s="26">
        <f>IF(Table1[[#This Row],[Eligible]]="No Data", "No Data", IF(Table1[[#This Row],[Eligible]]="No", "N/A", IF(Table1[[#This Row],[2015 Cropland Premium]]&gt;1, 0, (1-((Table1[[#This Row],[2015 Cropland Premium]]-0.4)/(1-0.4)))*0.5)))</f>
        <v>0.1921112713290074</v>
      </c>
      <c r="H511" s="18" t="s">
        <v>7061</v>
      </c>
    </row>
    <row r="512" spans="1:8" x14ac:dyDescent="0.2">
      <c r="A512" s="18" t="s">
        <v>1084</v>
      </c>
      <c r="B512" s="18" t="s">
        <v>7069</v>
      </c>
      <c r="C512" s="19" t="s">
        <v>1280</v>
      </c>
      <c r="D512" s="20" t="s">
        <v>1281</v>
      </c>
      <c r="E512" s="25">
        <v>0.42683165564521497</v>
      </c>
      <c r="F512" s="18" t="str">
        <f>IF(Table1[[#This Row],[2015 Cropland Premium]]="No Data", "No Data", IF(OR(Table1[[#This Row],[2015 Cropland Premium]]=0.4,Table1[[#This Row],[2015 Cropland Premium]]&gt;0.4), "Yes", "No"))</f>
        <v>Yes</v>
      </c>
      <c r="G512" s="26">
        <f>IF(Table1[[#This Row],[Eligible]]="No Data", "No Data", IF(Table1[[#This Row],[Eligible]]="No", "N/A", IF(Table1[[#This Row],[2015 Cropland Premium]]&gt;1, 0, (1-((Table1[[#This Row],[2015 Cropland Premium]]-0.4)/(1-0.4)))*0.5)))</f>
        <v>0.47764028696232086</v>
      </c>
      <c r="H512" s="18" t="s">
        <v>7061</v>
      </c>
    </row>
    <row r="513" spans="1:8" x14ac:dyDescent="0.2">
      <c r="A513" s="18" t="s">
        <v>1084</v>
      </c>
      <c r="B513" s="18" t="s">
        <v>7069</v>
      </c>
      <c r="C513" s="19" t="s">
        <v>1226</v>
      </c>
      <c r="D513" s="20" t="s">
        <v>1227</v>
      </c>
      <c r="E513" s="25">
        <v>1.7272887946270767</v>
      </c>
      <c r="F513" s="18" t="str">
        <f>IF(Table1[[#This Row],[2015 Cropland Premium]]="No Data", "No Data", IF(OR(Table1[[#This Row],[2015 Cropland Premium]]=0.4,Table1[[#This Row],[2015 Cropland Premium]]&gt;0.4), "Yes", "No"))</f>
        <v>Yes</v>
      </c>
      <c r="G5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13" s="18" t="s">
        <v>7061</v>
      </c>
    </row>
    <row r="514" spans="1:8" x14ac:dyDescent="0.2">
      <c r="A514" s="18" t="s">
        <v>1084</v>
      </c>
      <c r="B514" s="18" t="s">
        <v>7069</v>
      </c>
      <c r="C514" s="19" t="s">
        <v>614</v>
      </c>
      <c r="D514" s="20" t="s">
        <v>1135</v>
      </c>
      <c r="E514" s="25" t="s">
        <v>7117</v>
      </c>
      <c r="F514" s="18" t="str">
        <f>IF(Table1[[#This Row],[2015 Cropland Premium]]="No Data", "No Data", IF(OR(Table1[[#This Row],[2015 Cropland Premium]]=0.4,Table1[[#This Row],[2015 Cropland Premium]]&gt;0.4), "Yes", "No"))</f>
        <v>No Data</v>
      </c>
      <c r="G51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514" s="18" t="s">
        <v>7061</v>
      </c>
    </row>
    <row r="515" spans="1:8" x14ac:dyDescent="0.2">
      <c r="A515" s="18" t="s">
        <v>1084</v>
      </c>
      <c r="B515" s="18" t="s">
        <v>7069</v>
      </c>
      <c r="C515" s="19" t="s">
        <v>1103</v>
      </c>
      <c r="D515" s="20" t="s">
        <v>1104</v>
      </c>
      <c r="E515" s="25">
        <v>0.49721149721149721</v>
      </c>
      <c r="F515" s="18" t="str">
        <f>IF(Table1[[#This Row],[2015 Cropland Premium]]="No Data", "No Data", IF(OR(Table1[[#This Row],[2015 Cropland Premium]]=0.4,Table1[[#This Row],[2015 Cropland Premium]]&gt;0.4), "Yes", "No"))</f>
        <v>Yes</v>
      </c>
      <c r="G515" s="26">
        <f>IF(Table1[[#This Row],[Eligible]]="No Data", "No Data", IF(Table1[[#This Row],[Eligible]]="No", "N/A", IF(Table1[[#This Row],[2015 Cropland Premium]]&gt;1, 0, (1-((Table1[[#This Row],[2015 Cropland Premium]]-0.4)/(1-0.4)))*0.5)))</f>
        <v>0.418990418990419</v>
      </c>
      <c r="H515" s="18" t="s">
        <v>7061</v>
      </c>
    </row>
    <row r="516" spans="1:8" x14ac:dyDescent="0.2">
      <c r="A516" s="18" t="s">
        <v>1084</v>
      </c>
      <c r="B516" s="18" t="s">
        <v>7069</v>
      </c>
      <c r="C516" s="19" t="s">
        <v>520</v>
      </c>
      <c r="D516" s="20" t="s">
        <v>1316</v>
      </c>
      <c r="E516" s="25">
        <v>1.3710657428356789</v>
      </c>
      <c r="F516" s="18" t="str">
        <f>IF(Table1[[#This Row],[2015 Cropland Premium]]="No Data", "No Data", IF(OR(Table1[[#This Row],[2015 Cropland Premium]]=0.4,Table1[[#This Row],[2015 Cropland Premium]]&gt;0.4), "Yes", "No"))</f>
        <v>Yes</v>
      </c>
      <c r="G5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16" s="18" t="s">
        <v>7061</v>
      </c>
    </row>
    <row r="517" spans="1:8" x14ac:dyDescent="0.2">
      <c r="A517" s="18" t="s">
        <v>1084</v>
      </c>
      <c r="B517" s="18" t="s">
        <v>7069</v>
      </c>
      <c r="C517" s="19" t="s">
        <v>1152</v>
      </c>
      <c r="D517" s="20" t="s">
        <v>1153</v>
      </c>
      <c r="E517" s="25">
        <v>6.8454818454818447E-2</v>
      </c>
      <c r="F517" s="18" t="str">
        <f>IF(Table1[[#This Row],[2015 Cropland Premium]]="No Data", "No Data", IF(OR(Table1[[#This Row],[2015 Cropland Premium]]=0.4,Table1[[#This Row],[2015 Cropland Premium]]&gt;0.4), "Yes", "No"))</f>
        <v>No</v>
      </c>
      <c r="G51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17" s="18" t="s">
        <v>7061</v>
      </c>
    </row>
    <row r="518" spans="1:8" x14ac:dyDescent="0.2">
      <c r="A518" s="18" t="s">
        <v>1084</v>
      </c>
      <c r="B518" s="18" t="s">
        <v>7069</v>
      </c>
      <c r="C518" s="19" t="s">
        <v>1228</v>
      </c>
      <c r="D518" s="20" t="s">
        <v>1229</v>
      </c>
      <c r="E518" s="25" t="s">
        <v>7117</v>
      </c>
      <c r="F518" s="18" t="str">
        <f>IF(Table1[[#This Row],[2015 Cropland Premium]]="No Data", "No Data", IF(OR(Table1[[#This Row],[2015 Cropland Premium]]=0.4,Table1[[#This Row],[2015 Cropland Premium]]&gt;0.4), "Yes", "No"))</f>
        <v>No Data</v>
      </c>
      <c r="G51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518" s="18" t="s">
        <v>7061</v>
      </c>
    </row>
    <row r="519" spans="1:8" x14ac:dyDescent="0.2">
      <c r="A519" s="18" t="s">
        <v>1084</v>
      </c>
      <c r="B519" s="18" t="s">
        <v>7069</v>
      </c>
      <c r="C519" s="19" t="s">
        <v>1317</v>
      </c>
      <c r="D519" s="20" t="s">
        <v>1318</v>
      </c>
      <c r="E519" s="25">
        <v>1.1653142918965704</v>
      </c>
      <c r="F519" s="18" t="str">
        <f>IF(Table1[[#This Row],[2015 Cropland Premium]]="No Data", "No Data", IF(OR(Table1[[#This Row],[2015 Cropland Premium]]=0.4,Table1[[#This Row],[2015 Cropland Premium]]&gt;0.4), "Yes", "No"))</f>
        <v>Yes</v>
      </c>
      <c r="G5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19" s="18" t="s">
        <v>7061</v>
      </c>
    </row>
    <row r="520" spans="1:8" x14ac:dyDescent="0.2">
      <c r="A520" s="18" t="s">
        <v>1353</v>
      </c>
      <c r="B520" s="18" t="s">
        <v>1352</v>
      </c>
      <c r="C520" s="19" t="s">
        <v>1373</v>
      </c>
      <c r="D520" s="20" t="s">
        <v>1374</v>
      </c>
      <c r="E520" s="25">
        <v>3.5796781399126814</v>
      </c>
      <c r="F520" s="18" t="str">
        <f>IF(Table1[[#This Row],[2015 Cropland Premium]]="No Data", "No Data", IF(OR(Table1[[#This Row],[2015 Cropland Premium]]=0.4,Table1[[#This Row],[2015 Cropland Premium]]&gt;0.4), "Yes", "No"))</f>
        <v>Yes</v>
      </c>
      <c r="G5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20" s="18" t="s">
        <v>7060</v>
      </c>
    </row>
    <row r="521" spans="1:8" x14ac:dyDescent="0.2">
      <c r="A521" s="18" t="s">
        <v>1353</v>
      </c>
      <c r="B521" s="18" t="s">
        <v>1352</v>
      </c>
      <c r="C521" s="19" t="s">
        <v>864</v>
      </c>
      <c r="D521" s="20" t="s">
        <v>1375</v>
      </c>
      <c r="E521" s="25">
        <v>1.4759615384615383</v>
      </c>
      <c r="F521" s="18" t="str">
        <f>IF(Table1[[#This Row],[2015 Cropland Premium]]="No Data", "No Data", IF(OR(Table1[[#This Row],[2015 Cropland Premium]]=0.4,Table1[[#This Row],[2015 Cropland Premium]]&gt;0.4), "Yes", "No"))</f>
        <v>Yes</v>
      </c>
      <c r="G5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21" s="18" t="s">
        <v>7061</v>
      </c>
    </row>
    <row r="522" spans="1:8" x14ac:dyDescent="0.2">
      <c r="A522" s="18" t="s">
        <v>1353</v>
      </c>
      <c r="B522" s="18" t="s">
        <v>1352</v>
      </c>
      <c r="C522" s="19" t="s">
        <v>1405</v>
      </c>
      <c r="D522" s="20" t="s">
        <v>1406</v>
      </c>
      <c r="E522" s="25">
        <v>1.4781113195747342</v>
      </c>
      <c r="F522" s="18" t="str">
        <f>IF(Table1[[#This Row],[2015 Cropland Premium]]="No Data", "No Data", IF(OR(Table1[[#This Row],[2015 Cropland Premium]]=0.4,Table1[[#This Row],[2015 Cropland Premium]]&gt;0.4), "Yes", "No"))</f>
        <v>Yes</v>
      </c>
      <c r="G5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22" s="18" t="s">
        <v>7060</v>
      </c>
    </row>
    <row r="523" spans="1:8" x14ac:dyDescent="0.2">
      <c r="A523" s="18" t="s">
        <v>1353</v>
      </c>
      <c r="B523" s="18" t="s">
        <v>1352</v>
      </c>
      <c r="C523" s="19" t="s">
        <v>1407</v>
      </c>
      <c r="D523" s="20" t="s">
        <v>1408</v>
      </c>
      <c r="E523" s="25">
        <v>2.1731488675933117</v>
      </c>
      <c r="F523" s="18" t="str">
        <f>IF(Table1[[#This Row],[2015 Cropland Premium]]="No Data", "No Data", IF(OR(Table1[[#This Row],[2015 Cropland Premium]]=0.4,Table1[[#This Row],[2015 Cropland Premium]]&gt;0.4), "Yes", "No"))</f>
        <v>Yes</v>
      </c>
      <c r="G5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23" s="18" t="s">
        <v>7061</v>
      </c>
    </row>
    <row r="524" spans="1:8" x14ac:dyDescent="0.2">
      <c r="A524" s="18" t="s">
        <v>1353</v>
      </c>
      <c r="B524" s="18" t="s">
        <v>1352</v>
      </c>
      <c r="C524" s="19" t="s">
        <v>1354</v>
      </c>
      <c r="D524" s="20" t="s">
        <v>1355</v>
      </c>
      <c r="E524" s="25">
        <v>7.385416666666667</v>
      </c>
      <c r="F524" s="18" t="str">
        <f>IF(Table1[[#This Row],[2015 Cropland Premium]]="No Data", "No Data", IF(OR(Table1[[#This Row],[2015 Cropland Premium]]=0.4,Table1[[#This Row],[2015 Cropland Premium]]&gt;0.4), "Yes", "No"))</f>
        <v>Yes</v>
      </c>
      <c r="G5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24" s="18" t="s">
        <v>7061</v>
      </c>
    </row>
    <row r="525" spans="1:8" x14ac:dyDescent="0.2">
      <c r="A525" s="18" t="s">
        <v>1353</v>
      </c>
      <c r="B525" s="18" t="s">
        <v>1352</v>
      </c>
      <c r="C525" s="19" t="s">
        <v>1409</v>
      </c>
      <c r="D525" s="20" t="s">
        <v>1410</v>
      </c>
      <c r="E525" s="25">
        <v>1.156060606060606</v>
      </c>
      <c r="F525" s="18" t="str">
        <f>IF(Table1[[#This Row],[2015 Cropland Premium]]="No Data", "No Data", IF(OR(Table1[[#This Row],[2015 Cropland Premium]]=0.4,Table1[[#This Row],[2015 Cropland Premium]]&gt;0.4), "Yes", "No"))</f>
        <v>Yes</v>
      </c>
      <c r="G5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25" s="18" t="s">
        <v>7060</v>
      </c>
    </row>
    <row r="526" spans="1:8" x14ac:dyDescent="0.2">
      <c r="A526" s="18" t="s">
        <v>1353</v>
      </c>
      <c r="B526" s="18" t="s">
        <v>1352</v>
      </c>
      <c r="C526" s="19" t="s">
        <v>1390</v>
      </c>
      <c r="D526" s="20" t="s">
        <v>1391</v>
      </c>
      <c r="E526" s="25">
        <v>0.51538779353549324</v>
      </c>
      <c r="F526" s="18" t="str">
        <f>IF(Table1[[#This Row],[2015 Cropland Premium]]="No Data", "No Data", IF(OR(Table1[[#This Row],[2015 Cropland Premium]]=0.4,Table1[[#This Row],[2015 Cropland Premium]]&gt;0.4), "Yes", "No"))</f>
        <v>Yes</v>
      </c>
      <c r="G526" s="26">
        <f>IF(Table1[[#This Row],[Eligible]]="No Data", "No Data", IF(Table1[[#This Row],[Eligible]]="No", "N/A", IF(Table1[[#This Row],[2015 Cropland Premium]]&gt;1, 0, (1-((Table1[[#This Row],[2015 Cropland Premium]]-0.4)/(1-0.4)))*0.5)))</f>
        <v>0.40384350538708896</v>
      </c>
      <c r="H526" s="18" t="s">
        <v>7060</v>
      </c>
    </row>
    <row r="527" spans="1:8" x14ac:dyDescent="0.2">
      <c r="A527" s="18" t="s">
        <v>1353</v>
      </c>
      <c r="B527" s="18" t="s">
        <v>1352</v>
      </c>
      <c r="C527" s="19" t="s">
        <v>1376</v>
      </c>
      <c r="D527" s="20" t="s">
        <v>1377</v>
      </c>
      <c r="E527" s="25">
        <v>7.426616915422886</v>
      </c>
      <c r="F527" s="18" t="str">
        <f>IF(Table1[[#This Row],[2015 Cropland Premium]]="No Data", "No Data", IF(OR(Table1[[#This Row],[2015 Cropland Premium]]=0.4,Table1[[#This Row],[2015 Cropland Premium]]&gt;0.4), "Yes", "No"))</f>
        <v>Yes</v>
      </c>
      <c r="G5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27" s="18" t="s">
        <v>7061</v>
      </c>
    </row>
    <row r="528" spans="1:8" x14ac:dyDescent="0.2">
      <c r="A528" s="18" t="s">
        <v>1353</v>
      </c>
      <c r="B528" s="18" t="s">
        <v>1352</v>
      </c>
      <c r="C528" s="19" t="s">
        <v>1356</v>
      </c>
      <c r="D528" s="20" t="s">
        <v>1357</v>
      </c>
      <c r="E528" s="25">
        <v>4.9567510548523206</v>
      </c>
      <c r="F528" s="18" t="str">
        <f>IF(Table1[[#This Row],[2015 Cropland Premium]]="No Data", "No Data", IF(OR(Table1[[#This Row],[2015 Cropland Premium]]=0.4,Table1[[#This Row],[2015 Cropland Premium]]&gt;0.4), "Yes", "No"))</f>
        <v>Yes</v>
      </c>
      <c r="G5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28" s="18" t="s">
        <v>7061</v>
      </c>
    </row>
    <row r="529" spans="1:8" x14ac:dyDescent="0.2">
      <c r="A529" s="18" t="s">
        <v>1353</v>
      </c>
      <c r="B529" s="18" t="s">
        <v>1352</v>
      </c>
      <c r="C529" s="19" t="s">
        <v>1411</v>
      </c>
      <c r="D529" s="20" t="s">
        <v>1412</v>
      </c>
      <c r="E529" s="25">
        <v>4.5485958485958493</v>
      </c>
      <c r="F529" s="18" t="str">
        <f>IF(Table1[[#This Row],[2015 Cropland Premium]]="No Data", "No Data", IF(OR(Table1[[#This Row],[2015 Cropland Premium]]=0.4,Table1[[#This Row],[2015 Cropland Premium]]&gt;0.4), "Yes", "No"))</f>
        <v>Yes</v>
      </c>
      <c r="G5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29" s="18" t="s">
        <v>7060</v>
      </c>
    </row>
    <row r="530" spans="1:8" x14ac:dyDescent="0.2">
      <c r="A530" s="18" t="s">
        <v>1353</v>
      </c>
      <c r="B530" s="18" t="s">
        <v>1352</v>
      </c>
      <c r="C530" s="19" t="s">
        <v>1358</v>
      </c>
      <c r="D530" s="20" t="s">
        <v>1359</v>
      </c>
      <c r="E530" s="25">
        <v>4.4469614512471658</v>
      </c>
      <c r="F530" s="18" t="str">
        <f>IF(Table1[[#This Row],[2015 Cropland Premium]]="No Data", "No Data", IF(OR(Table1[[#This Row],[2015 Cropland Premium]]=0.4,Table1[[#This Row],[2015 Cropland Premium]]&gt;0.4), "Yes", "No"))</f>
        <v>Yes</v>
      </c>
      <c r="G5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30" s="18" t="s">
        <v>7061</v>
      </c>
    </row>
    <row r="531" spans="1:8" x14ac:dyDescent="0.2">
      <c r="A531" s="18" t="s">
        <v>1353</v>
      </c>
      <c r="B531" s="18" t="s">
        <v>1352</v>
      </c>
      <c r="C531" s="19" t="s">
        <v>750</v>
      </c>
      <c r="D531" s="20" t="s">
        <v>1413</v>
      </c>
      <c r="E531" s="25" t="s">
        <v>7117</v>
      </c>
      <c r="F531" s="18" t="str">
        <f>IF(Table1[[#This Row],[2015 Cropland Premium]]="No Data", "No Data", IF(OR(Table1[[#This Row],[2015 Cropland Premium]]=0.4,Table1[[#This Row],[2015 Cropland Premium]]&gt;0.4), "Yes", "No"))</f>
        <v>No Data</v>
      </c>
      <c r="G53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531" s="18" t="s">
        <v>7061</v>
      </c>
    </row>
    <row r="532" spans="1:8" x14ac:dyDescent="0.2">
      <c r="A532" s="18" t="s">
        <v>1353</v>
      </c>
      <c r="B532" s="18" t="s">
        <v>1352</v>
      </c>
      <c r="C532" s="19" t="s">
        <v>1392</v>
      </c>
      <c r="D532" s="20" t="s">
        <v>1393</v>
      </c>
      <c r="E532" s="25">
        <v>0.26368711326338445</v>
      </c>
      <c r="F532" s="18" t="str">
        <f>IF(Table1[[#This Row],[2015 Cropland Premium]]="No Data", "No Data", IF(OR(Table1[[#This Row],[2015 Cropland Premium]]=0.4,Table1[[#This Row],[2015 Cropland Premium]]&gt;0.4), "Yes", "No"))</f>
        <v>No</v>
      </c>
      <c r="G53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32" s="18" t="s">
        <v>7060</v>
      </c>
    </row>
    <row r="533" spans="1:8" x14ac:dyDescent="0.2">
      <c r="A533" s="18" t="s">
        <v>1353</v>
      </c>
      <c r="B533" s="18" t="s">
        <v>1352</v>
      </c>
      <c r="C533" s="19" t="s">
        <v>1378</v>
      </c>
      <c r="D533" s="20" t="s">
        <v>1379</v>
      </c>
      <c r="E533" s="25">
        <v>-4.0740740740740737E-2</v>
      </c>
      <c r="F533" s="18" t="str">
        <f>IF(Table1[[#This Row],[2015 Cropland Premium]]="No Data", "No Data", IF(OR(Table1[[#This Row],[2015 Cropland Premium]]=0.4,Table1[[#This Row],[2015 Cropland Premium]]&gt;0.4), "Yes", "No"))</f>
        <v>No</v>
      </c>
      <c r="G53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33" s="18" t="s">
        <v>7060</v>
      </c>
    </row>
    <row r="534" spans="1:8" x14ac:dyDescent="0.2">
      <c r="A534" s="18" t="s">
        <v>1353</v>
      </c>
      <c r="B534" s="18" t="s">
        <v>1352</v>
      </c>
      <c r="C534" s="19" t="s">
        <v>1414</v>
      </c>
      <c r="D534" s="20" t="s">
        <v>1415</v>
      </c>
      <c r="E534" s="25">
        <v>4.0550373643157149</v>
      </c>
      <c r="F534" s="18" t="str">
        <f>IF(Table1[[#This Row],[2015 Cropland Premium]]="No Data", "No Data", IF(OR(Table1[[#This Row],[2015 Cropland Premium]]=0.4,Table1[[#This Row],[2015 Cropland Premium]]&gt;0.4), "Yes", "No"))</f>
        <v>Yes</v>
      </c>
      <c r="G5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34" s="18" t="s">
        <v>7060</v>
      </c>
    </row>
    <row r="535" spans="1:8" x14ac:dyDescent="0.2">
      <c r="A535" s="18" t="s">
        <v>1353</v>
      </c>
      <c r="B535" s="18" t="s">
        <v>1352</v>
      </c>
      <c r="C535" s="19" t="s">
        <v>1394</v>
      </c>
      <c r="D535" s="20" t="s">
        <v>1395</v>
      </c>
      <c r="E535" s="25">
        <v>5.2174219150025598</v>
      </c>
      <c r="F535" s="18" t="str">
        <f>IF(Table1[[#This Row],[2015 Cropland Premium]]="No Data", "No Data", IF(OR(Table1[[#This Row],[2015 Cropland Premium]]=0.4,Table1[[#This Row],[2015 Cropland Premium]]&gt;0.4), "Yes", "No"))</f>
        <v>Yes</v>
      </c>
      <c r="G5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35" s="18" t="s">
        <v>7060</v>
      </c>
    </row>
    <row r="536" spans="1:8" x14ac:dyDescent="0.2">
      <c r="A536" s="18" t="s">
        <v>1353</v>
      </c>
      <c r="B536" s="18" t="s">
        <v>1352</v>
      </c>
      <c r="C536" s="19" t="s">
        <v>682</v>
      </c>
      <c r="D536" s="20" t="s">
        <v>1416</v>
      </c>
      <c r="E536" s="25" t="s">
        <v>7117</v>
      </c>
      <c r="F536" s="18" t="str">
        <f>IF(Table1[[#This Row],[2015 Cropland Premium]]="No Data", "No Data", IF(OR(Table1[[#This Row],[2015 Cropland Premium]]=0.4,Table1[[#This Row],[2015 Cropland Premium]]&gt;0.4), "Yes", "No"))</f>
        <v>No Data</v>
      </c>
      <c r="G53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536" s="18" t="s">
        <v>7060</v>
      </c>
    </row>
    <row r="537" spans="1:8" x14ac:dyDescent="0.2">
      <c r="A537" s="18" t="s">
        <v>1353</v>
      </c>
      <c r="B537" s="18" t="s">
        <v>1352</v>
      </c>
      <c r="C537" s="19" t="s">
        <v>1360</v>
      </c>
      <c r="D537" s="20" t="s">
        <v>1361</v>
      </c>
      <c r="E537" s="25">
        <v>5.9046305491191289</v>
      </c>
      <c r="F537" s="18" t="str">
        <f>IF(Table1[[#This Row],[2015 Cropland Premium]]="No Data", "No Data", IF(OR(Table1[[#This Row],[2015 Cropland Premium]]=0.4,Table1[[#This Row],[2015 Cropland Premium]]&gt;0.4), "Yes", "No"))</f>
        <v>Yes</v>
      </c>
      <c r="G5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37" s="18" t="s">
        <v>7061</v>
      </c>
    </row>
    <row r="538" spans="1:8" x14ac:dyDescent="0.2">
      <c r="A538" s="18" t="s">
        <v>1353</v>
      </c>
      <c r="B538" s="18" t="s">
        <v>1352</v>
      </c>
      <c r="C538" s="19" t="s">
        <v>928</v>
      </c>
      <c r="D538" s="20" t="s">
        <v>1417</v>
      </c>
      <c r="E538" s="25">
        <v>0.3876056389668005</v>
      </c>
      <c r="F538" s="18" t="str">
        <f>IF(Table1[[#This Row],[2015 Cropland Premium]]="No Data", "No Data", IF(OR(Table1[[#This Row],[2015 Cropland Premium]]=0.4,Table1[[#This Row],[2015 Cropland Premium]]&gt;0.4), "Yes", "No"))</f>
        <v>No</v>
      </c>
      <c r="G53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38" s="18" t="s">
        <v>7060</v>
      </c>
    </row>
    <row r="539" spans="1:8" x14ac:dyDescent="0.2">
      <c r="A539" s="18" t="s">
        <v>1353</v>
      </c>
      <c r="B539" s="18" t="s">
        <v>1352</v>
      </c>
      <c r="C539" s="19" t="s">
        <v>484</v>
      </c>
      <c r="D539" s="20" t="s">
        <v>1380</v>
      </c>
      <c r="E539" s="25">
        <v>6.2013888888888893</v>
      </c>
      <c r="F539" s="18" t="str">
        <f>IF(Table1[[#This Row],[2015 Cropland Premium]]="No Data", "No Data", IF(OR(Table1[[#This Row],[2015 Cropland Premium]]=0.4,Table1[[#This Row],[2015 Cropland Premium]]&gt;0.4), "Yes", "No"))</f>
        <v>Yes</v>
      </c>
      <c r="G5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39" s="18" t="s">
        <v>7060</v>
      </c>
    </row>
    <row r="540" spans="1:8" x14ac:dyDescent="0.2">
      <c r="A540" s="18" t="s">
        <v>1353</v>
      </c>
      <c r="B540" s="18" t="s">
        <v>1352</v>
      </c>
      <c r="C540" s="19" t="s">
        <v>410</v>
      </c>
      <c r="D540" s="20" t="s">
        <v>1418</v>
      </c>
      <c r="E540" s="25">
        <v>1.9378505182760499</v>
      </c>
      <c r="F540" s="18" t="str">
        <f>IF(Table1[[#This Row],[2015 Cropland Premium]]="No Data", "No Data", IF(OR(Table1[[#This Row],[2015 Cropland Premium]]=0.4,Table1[[#This Row],[2015 Cropland Premium]]&gt;0.4), "Yes", "No"))</f>
        <v>Yes</v>
      </c>
      <c r="G5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40" s="18" t="s">
        <v>7060</v>
      </c>
    </row>
    <row r="541" spans="1:8" x14ac:dyDescent="0.2">
      <c r="A541" s="18" t="s">
        <v>1353</v>
      </c>
      <c r="B541" s="18" t="s">
        <v>1352</v>
      </c>
      <c r="C541" s="19" t="s">
        <v>930</v>
      </c>
      <c r="D541" s="20" t="s">
        <v>1419</v>
      </c>
      <c r="E541" s="25">
        <v>1.7883187317480183</v>
      </c>
      <c r="F541" s="18" t="str">
        <f>IF(Table1[[#This Row],[2015 Cropland Premium]]="No Data", "No Data", IF(OR(Table1[[#This Row],[2015 Cropland Premium]]=0.4,Table1[[#This Row],[2015 Cropland Premium]]&gt;0.4), "Yes", "No"))</f>
        <v>Yes</v>
      </c>
      <c r="G5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41" s="18" t="s">
        <v>7061</v>
      </c>
    </row>
    <row r="542" spans="1:8" x14ac:dyDescent="0.2">
      <c r="A542" s="18" t="s">
        <v>1353</v>
      </c>
      <c r="B542" s="18" t="s">
        <v>1352</v>
      </c>
      <c r="C542" s="19" t="s">
        <v>1381</v>
      </c>
      <c r="D542" s="20" t="s">
        <v>1382</v>
      </c>
      <c r="E542" s="25">
        <v>2.1863482234999263</v>
      </c>
      <c r="F542" s="18" t="str">
        <f>IF(Table1[[#This Row],[2015 Cropland Premium]]="No Data", "No Data", IF(OR(Table1[[#This Row],[2015 Cropland Premium]]=0.4,Table1[[#This Row],[2015 Cropland Premium]]&gt;0.4), "Yes", "No"))</f>
        <v>Yes</v>
      </c>
      <c r="G5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42" s="18" t="s">
        <v>7060</v>
      </c>
    </row>
    <row r="543" spans="1:8" x14ac:dyDescent="0.2">
      <c r="A543" s="18" t="s">
        <v>1353</v>
      </c>
      <c r="B543" s="18" t="s">
        <v>1352</v>
      </c>
      <c r="C543" s="19" t="s">
        <v>1396</v>
      </c>
      <c r="D543" s="20" t="s">
        <v>1397</v>
      </c>
      <c r="E543" s="25">
        <v>0.31401178858805978</v>
      </c>
      <c r="F543" s="18" t="str">
        <f>IF(Table1[[#This Row],[2015 Cropland Premium]]="No Data", "No Data", IF(OR(Table1[[#This Row],[2015 Cropland Premium]]=0.4,Table1[[#This Row],[2015 Cropland Premium]]&gt;0.4), "Yes", "No"))</f>
        <v>No</v>
      </c>
      <c r="G54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43" s="18" t="s">
        <v>7060</v>
      </c>
    </row>
    <row r="544" spans="1:8" x14ac:dyDescent="0.2">
      <c r="A544" s="18" t="s">
        <v>1353</v>
      </c>
      <c r="B544" s="18" t="s">
        <v>1352</v>
      </c>
      <c r="C544" s="19" t="s">
        <v>1352</v>
      </c>
      <c r="D544" s="20" t="s">
        <v>1362</v>
      </c>
      <c r="E544" s="25">
        <v>7.0624508353586224</v>
      </c>
      <c r="F544" s="18" t="str">
        <f>IF(Table1[[#This Row],[2015 Cropland Premium]]="No Data", "No Data", IF(OR(Table1[[#This Row],[2015 Cropland Premium]]=0.4,Table1[[#This Row],[2015 Cropland Premium]]&gt;0.4), "Yes", "No"))</f>
        <v>Yes</v>
      </c>
      <c r="G5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44" s="18" t="s">
        <v>7060</v>
      </c>
    </row>
    <row r="545" spans="1:8" x14ac:dyDescent="0.2">
      <c r="A545" s="18" t="s">
        <v>1353</v>
      </c>
      <c r="B545" s="18" t="s">
        <v>1352</v>
      </c>
      <c r="C545" s="19" t="s">
        <v>458</v>
      </c>
      <c r="D545" s="20" t="s">
        <v>1420</v>
      </c>
      <c r="E545" s="25">
        <v>-0.20096477596477599</v>
      </c>
      <c r="F545" s="18" t="str">
        <f>IF(Table1[[#This Row],[2015 Cropland Premium]]="No Data", "No Data", IF(OR(Table1[[#This Row],[2015 Cropland Premium]]=0.4,Table1[[#This Row],[2015 Cropland Premium]]&gt;0.4), "Yes", "No"))</f>
        <v>No</v>
      </c>
      <c r="G54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45" s="18" t="s">
        <v>7060</v>
      </c>
    </row>
    <row r="546" spans="1:8" x14ac:dyDescent="0.2">
      <c r="A546" s="18" t="s">
        <v>1353</v>
      </c>
      <c r="B546" s="18" t="s">
        <v>1352</v>
      </c>
      <c r="C546" s="19" t="s">
        <v>1398</v>
      </c>
      <c r="D546" s="20" t="s">
        <v>1399</v>
      </c>
      <c r="E546" s="25">
        <v>0.32905179615705932</v>
      </c>
      <c r="F546" s="18" t="str">
        <f>IF(Table1[[#This Row],[2015 Cropland Premium]]="No Data", "No Data", IF(OR(Table1[[#This Row],[2015 Cropland Premium]]=0.4,Table1[[#This Row],[2015 Cropland Premium]]&gt;0.4), "Yes", "No"))</f>
        <v>No</v>
      </c>
      <c r="G54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46" s="18" t="s">
        <v>7060</v>
      </c>
    </row>
    <row r="547" spans="1:8" x14ac:dyDescent="0.2">
      <c r="A547" s="18" t="s">
        <v>1353</v>
      </c>
      <c r="B547" s="18" t="s">
        <v>1352</v>
      </c>
      <c r="C547" s="19" t="s">
        <v>1363</v>
      </c>
      <c r="D547" s="20" t="s">
        <v>1364</v>
      </c>
      <c r="E547" s="25">
        <v>1.8691688659805987</v>
      </c>
      <c r="F547" s="18" t="str">
        <f>IF(Table1[[#This Row],[2015 Cropland Premium]]="No Data", "No Data", IF(OR(Table1[[#This Row],[2015 Cropland Premium]]=0.4,Table1[[#This Row],[2015 Cropland Premium]]&gt;0.4), "Yes", "No"))</f>
        <v>Yes</v>
      </c>
      <c r="G5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47" s="18" t="s">
        <v>7061</v>
      </c>
    </row>
    <row r="548" spans="1:8" x14ac:dyDescent="0.2">
      <c r="A548" s="18" t="s">
        <v>1353</v>
      </c>
      <c r="B548" s="18" t="s">
        <v>1352</v>
      </c>
      <c r="C548" s="19" t="s">
        <v>1365</v>
      </c>
      <c r="D548" s="20" t="s">
        <v>1366</v>
      </c>
      <c r="E548" s="25">
        <v>5.3582342954159587</v>
      </c>
      <c r="F548" s="18" t="str">
        <f>IF(Table1[[#This Row],[2015 Cropland Premium]]="No Data", "No Data", IF(OR(Table1[[#This Row],[2015 Cropland Premium]]=0.4,Table1[[#This Row],[2015 Cropland Premium]]&gt;0.4), "Yes", "No"))</f>
        <v>Yes</v>
      </c>
      <c r="G5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48" s="18" t="s">
        <v>7061</v>
      </c>
    </row>
    <row r="549" spans="1:8" x14ac:dyDescent="0.2">
      <c r="A549" s="18" t="s">
        <v>1353</v>
      </c>
      <c r="B549" s="18" t="s">
        <v>1352</v>
      </c>
      <c r="C549" s="19" t="s">
        <v>1421</v>
      </c>
      <c r="D549" s="20" t="s">
        <v>1422</v>
      </c>
      <c r="E549" s="25">
        <v>0.87734487734487721</v>
      </c>
      <c r="F549" s="18" t="str">
        <f>IF(Table1[[#This Row],[2015 Cropland Premium]]="No Data", "No Data", IF(OR(Table1[[#This Row],[2015 Cropland Premium]]=0.4,Table1[[#This Row],[2015 Cropland Premium]]&gt;0.4), "Yes", "No"))</f>
        <v>Yes</v>
      </c>
      <c r="G549" s="26">
        <f>IF(Table1[[#This Row],[Eligible]]="No Data", "No Data", IF(Table1[[#This Row],[Eligible]]="No", "N/A", IF(Table1[[#This Row],[2015 Cropland Premium]]&gt;1, 0, (1-((Table1[[#This Row],[2015 Cropland Premium]]-0.4)/(1-0.4)))*0.5)))</f>
        <v>0.10221260221260231</v>
      </c>
      <c r="H549" s="18" t="s">
        <v>7060</v>
      </c>
    </row>
    <row r="550" spans="1:8" x14ac:dyDescent="0.2">
      <c r="A550" s="18" t="s">
        <v>1353</v>
      </c>
      <c r="B550" s="18" t="s">
        <v>1352</v>
      </c>
      <c r="C550" s="19" t="s">
        <v>1367</v>
      </c>
      <c r="D550" s="20" t="s">
        <v>1368</v>
      </c>
      <c r="E550" s="25">
        <v>7.8348765432098766</v>
      </c>
      <c r="F550" s="18" t="str">
        <f>IF(Table1[[#This Row],[2015 Cropland Premium]]="No Data", "No Data", IF(OR(Table1[[#This Row],[2015 Cropland Premium]]=0.4,Table1[[#This Row],[2015 Cropland Premium]]&gt;0.4), "Yes", "No"))</f>
        <v>Yes</v>
      </c>
      <c r="G5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50" s="18" t="s">
        <v>7060</v>
      </c>
    </row>
    <row r="551" spans="1:8" x14ac:dyDescent="0.2">
      <c r="A551" s="18" t="s">
        <v>1353</v>
      </c>
      <c r="B551" s="18" t="s">
        <v>1352</v>
      </c>
      <c r="C551" s="19" t="s">
        <v>704</v>
      </c>
      <c r="D551" s="20" t="s">
        <v>1400</v>
      </c>
      <c r="E551" s="25">
        <v>0.3531746031746032</v>
      </c>
      <c r="F551" s="18" t="str">
        <f>IF(Table1[[#This Row],[2015 Cropland Premium]]="No Data", "No Data", IF(OR(Table1[[#This Row],[2015 Cropland Premium]]=0.4,Table1[[#This Row],[2015 Cropland Premium]]&gt;0.4), "Yes", "No"))</f>
        <v>No</v>
      </c>
      <c r="G55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51" s="18" t="s">
        <v>7060</v>
      </c>
    </row>
    <row r="552" spans="1:8" x14ac:dyDescent="0.2">
      <c r="A552" s="18" t="s">
        <v>1353</v>
      </c>
      <c r="B552" s="18" t="s">
        <v>1352</v>
      </c>
      <c r="C552" s="19" t="s">
        <v>418</v>
      </c>
      <c r="D552" s="20" t="s">
        <v>1423</v>
      </c>
      <c r="E552" s="25">
        <v>2.1351547388781431</v>
      </c>
      <c r="F552" s="18" t="str">
        <f>IF(Table1[[#This Row],[2015 Cropland Premium]]="No Data", "No Data", IF(OR(Table1[[#This Row],[2015 Cropland Premium]]=0.4,Table1[[#This Row],[2015 Cropland Premium]]&gt;0.4), "Yes", "No"))</f>
        <v>Yes</v>
      </c>
      <c r="G5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52" s="18" t="s">
        <v>7060</v>
      </c>
    </row>
    <row r="553" spans="1:8" x14ac:dyDescent="0.2">
      <c r="A553" s="18" t="s">
        <v>1353</v>
      </c>
      <c r="B553" s="18" t="s">
        <v>1352</v>
      </c>
      <c r="C553" s="19" t="s">
        <v>1401</v>
      </c>
      <c r="D553" s="20" t="s">
        <v>1402</v>
      </c>
      <c r="E553" s="25">
        <v>3.6836788146374318E-2</v>
      </c>
      <c r="F553" s="18" t="str">
        <f>IF(Table1[[#This Row],[2015 Cropland Premium]]="No Data", "No Data", IF(OR(Table1[[#This Row],[2015 Cropland Premium]]=0.4,Table1[[#This Row],[2015 Cropland Premium]]&gt;0.4), "Yes", "No"))</f>
        <v>No</v>
      </c>
      <c r="G55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53" s="18" t="s">
        <v>7060</v>
      </c>
    </row>
    <row r="554" spans="1:8" x14ac:dyDescent="0.2">
      <c r="A554" s="18" t="s">
        <v>1353</v>
      </c>
      <c r="B554" s="18" t="s">
        <v>1352</v>
      </c>
      <c r="C554" s="19" t="s">
        <v>1369</v>
      </c>
      <c r="D554" s="20" t="s">
        <v>1370</v>
      </c>
      <c r="E554" s="25">
        <v>15.084795321637429</v>
      </c>
      <c r="F554" s="18" t="str">
        <f>IF(Table1[[#This Row],[2015 Cropland Premium]]="No Data", "No Data", IF(OR(Table1[[#This Row],[2015 Cropland Premium]]=0.4,Table1[[#This Row],[2015 Cropland Premium]]&gt;0.4), "Yes", "No"))</f>
        <v>Yes</v>
      </c>
      <c r="G5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54" s="18" t="s">
        <v>7060</v>
      </c>
    </row>
    <row r="555" spans="1:8" x14ac:dyDescent="0.2">
      <c r="A555" s="18" t="s">
        <v>1353</v>
      </c>
      <c r="B555" s="18" t="s">
        <v>1352</v>
      </c>
      <c r="C555" s="19" t="s">
        <v>1424</v>
      </c>
      <c r="D555" s="20" t="s">
        <v>1425</v>
      </c>
      <c r="E555" s="25">
        <v>0.91676622293017784</v>
      </c>
      <c r="F555" s="18" t="str">
        <f>IF(Table1[[#This Row],[2015 Cropland Premium]]="No Data", "No Data", IF(OR(Table1[[#This Row],[2015 Cropland Premium]]=0.4,Table1[[#This Row],[2015 Cropland Premium]]&gt;0.4), "Yes", "No"))</f>
        <v>Yes</v>
      </c>
      <c r="G555" s="26">
        <f>IF(Table1[[#This Row],[Eligible]]="No Data", "No Data", IF(Table1[[#This Row],[Eligible]]="No", "N/A", IF(Table1[[#This Row],[2015 Cropland Premium]]&gt;1, 0, (1-((Table1[[#This Row],[2015 Cropland Premium]]-0.4)/(1-0.4)))*0.5)))</f>
        <v>6.9361480891518446E-2</v>
      </c>
      <c r="H555" s="18" t="s">
        <v>7060</v>
      </c>
    </row>
    <row r="556" spans="1:8" x14ac:dyDescent="0.2">
      <c r="A556" s="18" t="s">
        <v>1353</v>
      </c>
      <c r="B556" s="18" t="s">
        <v>1352</v>
      </c>
      <c r="C556" s="19" t="s">
        <v>1383</v>
      </c>
      <c r="D556" s="20" t="s">
        <v>1384</v>
      </c>
      <c r="E556" s="25">
        <v>0.9862573099415205</v>
      </c>
      <c r="F556" s="18" t="str">
        <f>IF(Table1[[#This Row],[2015 Cropland Premium]]="No Data", "No Data", IF(OR(Table1[[#This Row],[2015 Cropland Premium]]=0.4,Table1[[#This Row],[2015 Cropland Premium]]&gt;0.4), "Yes", "No"))</f>
        <v>Yes</v>
      </c>
      <c r="G556" s="26">
        <f>IF(Table1[[#This Row],[Eligible]]="No Data", "No Data", IF(Table1[[#This Row],[Eligible]]="No", "N/A", IF(Table1[[#This Row],[2015 Cropland Premium]]&gt;1, 0, (1-((Table1[[#This Row],[2015 Cropland Premium]]-0.4)/(1-0.4)))*0.5)))</f>
        <v>1.1452241715399603E-2</v>
      </c>
      <c r="H556" s="18" t="s">
        <v>7060</v>
      </c>
    </row>
    <row r="557" spans="1:8" x14ac:dyDescent="0.2">
      <c r="A557" s="18" t="s">
        <v>1353</v>
      </c>
      <c r="B557" s="18" t="s">
        <v>1352</v>
      </c>
      <c r="C557" s="19" t="s">
        <v>1385</v>
      </c>
      <c r="D557" s="20" t="s">
        <v>1386</v>
      </c>
      <c r="E557" s="25">
        <v>0.26169590643274859</v>
      </c>
      <c r="F557" s="18" t="str">
        <f>IF(Table1[[#This Row],[2015 Cropland Premium]]="No Data", "No Data", IF(OR(Table1[[#This Row],[2015 Cropland Premium]]=0.4,Table1[[#This Row],[2015 Cropland Premium]]&gt;0.4), "Yes", "No"))</f>
        <v>No</v>
      </c>
      <c r="G55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57" s="18" t="s">
        <v>7060</v>
      </c>
    </row>
    <row r="558" spans="1:8" x14ac:dyDescent="0.2">
      <c r="A558" s="18" t="s">
        <v>1353</v>
      </c>
      <c r="B558" s="18" t="s">
        <v>1352</v>
      </c>
      <c r="C558" s="19" t="s">
        <v>1426</v>
      </c>
      <c r="D558" s="20" t="s">
        <v>1427</v>
      </c>
      <c r="E558" s="25">
        <v>4.672831632653061</v>
      </c>
      <c r="F558" s="18" t="str">
        <f>IF(Table1[[#This Row],[2015 Cropland Premium]]="No Data", "No Data", IF(OR(Table1[[#This Row],[2015 Cropland Premium]]=0.4,Table1[[#This Row],[2015 Cropland Premium]]&gt;0.4), "Yes", "No"))</f>
        <v>Yes</v>
      </c>
      <c r="G5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58" s="18" t="s">
        <v>7060</v>
      </c>
    </row>
    <row r="559" spans="1:8" x14ac:dyDescent="0.2">
      <c r="A559" s="18" t="s">
        <v>1353</v>
      </c>
      <c r="B559" s="18" t="s">
        <v>1352</v>
      </c>
      <c r="C559" s="19" t="s">
        <v>1371</v>
      </c>
      <c r="D559" s="20" t="s">
        <v>1372</v>
      </c>
      <c r="E559" s="25" t="s">
        <v>7117</v>
      </c>
      <c r="F559" s="18" t="str">
        <f>IF(Table1[[#This Row],[2015 Cropland Premium]]="No Data", "No Data", IF(OR(Table1[[#This Row],[2015 Cropland Premium]]=0.4,Table1[[#This Row],[2015 Cropland Premium]]&gt;0.4), "Yes", "No"))</f>
        <v>No Data</v>
      </c>
      <c r="G55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559" s="18" t="s">
        <v>7061</v>
      </c>
    </row>
    <row r="560" spans="1:8" x14ac:dyDescent="0.2">
      <c r="A560" s="18" t="s">
        <v>1353</v>
      </c>
      <c r="B560" s="18" t="s">
        <v>1352</v>
      </c>
      <c r="C560" s="19" t="s">
        <v>1428</v>
      </c>
      <c r="D560" s="20" t="s">
        <v>1429</v>
      </c>
      <c r="E560" s="25">
        <v>1.2267629748528626</v>
      </c>
      <c r="F560" s="18" t="str">
        <f>IF(Table1[[#This Row],[2015 Cropland Premium]]="No Data", "No Data", IF(OR(Table1[[#This Row],[2015 Cropland Premium]]=0.4,Table1[[#This Row],[2015 Cropland Premium]]&gt;0.4), "Yes", "No"))</f>
        <v>Yes</v>
      </c>
      <c r="G5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60" s="18" t="s">
        <v>7061</v>
      </c>
    </row>
    <row r="561" spans="1:8" x14ac:dyDescent="0.2">
      <c r="A561" s="18" t="s">
        <v>1353</v>
      </c>
      <c r="B561" s="18" t="s">
        <v>1352</v>
      </c>
      <c r="C561" s="19" t="s">
        <v>1403</v>
      </c>
      <c r="D561" s="20" t="s">
        <v>1404</v>
      </c>
      <c r="E561" s="25">
        <v>4.7785008950057495E-2</v>
      </c>
      <c r="F561" s="18" t="str">
        <f>IF(Table1[[#This Row],[2015 Cropland Premium]]="No Data", "No Data", IF(OR(Table1[[#This Row],[2015 Cropland Premium]]=0.4,Table1[[#This Row],[2015 Cropland Premium]]&gt;0.4), "Yes", "No"))</f>
        <v>No</v>
      </c>
      <c r="G56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561" s="18" t="s">
        <v>7060</v>
      </c>
    </row>
    <row r="562" spans="1:8" x14ac:dyDescent="0.2">
      <c r="A562" s="18" t="s">
        <v>1353</v>
      </c>
      <c r="B562" s="18" t="s">
        <v>1352</v>
      </c>
      <c r="C562" s="19" t="s">
        <v>1387</v>
      </c>
      <c r="D562" s="20" t="s">
        <v>1388</v>
      </c>
      <c r="E562" s="25">
        <v>1.3245659397159959</v>
      </c>
      <c r="F562" s="18" t="str">
        <f>IF(Table1[[#This Row],[2015 Cropland Premium]]="No Data", "No Data", IF(OR(Table1[[#This Row],[2015 Cropland Premium]]=0.4,Table1[[#This Row],[2015 Cropland Premium]]&gt;0.4), "Yes", "No"))</f>
        <v>Yes</v>
      </c>
      <c r="G5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62" s="18" t="s">
        <v>7061</v>
      </c>
    </row>
    <row r="563" spans="1:8" x14ac:dyDescent="0.2">
      <c r="A563" s="18" t="s">
        <v>1353</v>
      </c>
      <c r="B563" s="18" t="s">
        <v>1352</v>
      </c>
      <c r="C563" s="19" t="s">
        <v>518</v>
      </c>
      <c r="D563" s="20" t="s">
        <v>1389</v>
      </c>
      <c r="E563" s="25">
        <v>3.6331541218637988</v>
      </c>
      <c r="F563" s="18" t="str">
        <f>IF(Table1[[#This Row],[2015 Cropland Premium]]="No Data", "No Data", IF(OR(Table1[[#This Row],[2015 Cropland Premium]]=0.4,Table1[[#This Row],[2015 Cropland Premium]]&gt;0.4), "Yes", "No"))</f>
        <v>Yes</v>
      </c>
      <c r="G5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63" s="18" t="s">
        <v>7060</v>
      </c>
    </row>
    <row r="564" spans="1:8" x14ac:dyDescent="0.2">
      <c r="A564" s="18" t="s">
        <v>1430</v>
      </c>
      <c r="B564" s="18" t="s">
        <v>7070</v>
      </c>
      <c r="C564" s="19" t="s">
        <v>864</v>
      </c>
      <c r="D564" s="20" t="s">
        <v>1469</v>
      </c>
      <c r="E564" s="25">
        <v>4.0339889579020012</v>
      </c>
      <c r="F564" s="18" t="str">
        <f>IF(Table1[[#This Row],[2015 Cropland Premium]]="No Data", "No Data", IF(OR(Table1[[#This Row],[2015 Cropland Premium]]=0.4,Table1[[#This Row],[2015 Cropland Premium]]&gt;0.4), "Yes", "No"))</f>
        <v>Yes</v>
      </c>
      <c r="G5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64" s="18" t="s">
        <v>7061</v>
      </c>
    </row>
    <row r="565" spans="1:8" x14ac:dyDescent="0.2">
      <c r="A565" s="18" t="s">
        <v>1430</v>
      </c>
      <c r="B565" s="18" t="s">
        <v>7070</v>
      </c>
      <c r="C565" s="19" t="s">
        <v>1555</v>
      </c>
      <c r="D565" s="20" t="s">
        <v>1556</v>
      </c>
      <c r="E565" s="25">
        <v>3.4019964253626598</v>
      </c>
      <c r="F565" s="18" t="str">
        <f>IF(Table1[[#This Row],[2015 Cropland Premium]]="No Data", "No Data", IF(OR(Table1[[#This Row],[2015 Cropland Premium]]=0.4,Table1[[#This Row],[2015 Cropland Premium]]&gt;0.4), "Yes", "No"))</f>
        <v>Yes</v>
      </c>
      <c r="G5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65" s="18" t="s">
        <v>7061</v>
      </c>
    </row>
    <row r="566" spans="1:8" x14ac:dyDescent="0.2">
      <c r="A566" s="18" t="s">
        <v>1430</v>
      </c>
      <c r="B566" s="18" t="s">
        <v>7070</v>
      </c>
      <c r="C566" s="19" t="s">
        <v>1516</v>
      </c>
      <c r="D566" s="20" t="s">
        <v>1517</v>
      </c>
      <c r="E566" s="25">
        <v>3.1610653138871276</v>
      </c>
      <c r="F566" s="18" t="str">
        <f>IF(Table1[[#This Row],[2015 Cropland Premium]]="No Data", "No Data", IF(OR(Table1[[#This Row],[2015 Cropland Premium]]=0.4,Table1[[#This Row],[2015 Cropland Premium]]&gt;0.4), "Yes", "No"))</f>
        <v>Yes</v>
      </c>
      <c r="G5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66" s="18" t="s">
        <v>7061</v>
      </c>
    </row>
    <row r="567" spans="1:8" x14ac:dyDescent="0.2">
      <c r="A567" s="18" t="s">
        <v>1430</v>
      </c>
      <c r="B567" s="18" t="s">
        <v>7070</v>
      </c>
      <c r="C567" s="19" t="s">
        <v>577</v>
      </c>
      <c r="D567" s="20" t="s">
        <v>1451</v>
      </c>
      <c r="E567" s="25">
        <v>5.082557617625822</v>
      </c>
      <c r="F567" s="18" t="str">
        <f>IF(Table1[[#This Row],[2015 Cropland Premium]]="No Data", "No Data", IF(OR(Table1[[#This Row],[2015 Cropland Premium]]=0.4,Table1[[#This Row],[2015 Cropland Premium]]&gt;0.4), "Yes", "No"))</f>
        <v>Yes</v>
      </c>
      <c r="G5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67" s="18" t="s">
        <v>7061</v>
      </c>
    </row>
    <row r="568" spans="1:8" x14ac:dyDescent="0.2">
      <c r="A568" s="18" t="s">
        <v>1430</v>
      </c>
      <c r="B568" s="18" t="s">
        <v>7070</v>
      </c>
      <c r="C568" s="19" t="s">
        <v>1470</v>
      </c>
      <c r="D568" s="20" t="s">
        <v>1471</v>
      </c>
      <c r="E568" s="25">
        <v>4.1216886377903323</v>
      </c>
      <c r="F568" s="18" t="str">
        <f>IF(Table1[[#This Row],[2015 Cropland Premium]]="No Data", "No Data", IF(OR(Table1[[#This Row],[2015 Cropland Premium]]=0.4,Table1[[#This Row],[2015 Cropland Premium]]&gt;0.4), "Yes", "No"))</f>
        <v>Yes</v>
      </c>
      <c r="G5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68" s="18" t="s">
        <v>7061</v>
      </c>
    </row>
    <row r="569" spans="1:8" x14ac:dyDescent="0.2">
      <c r="A569" s="18" t="s">
        <v>1430</v>
      </c>
      <c r="B569" s="18" t="s">
        <v>7070</v>
      </c>
      <c r="C569" s="19" t="s">
        <v>1431</v>
      </c>
      <c r="D569" s="20" t="s">
        <v>1432</v>
      </c>
      <c r="E569" s="25">
        <v>5.2055013167678554</v>
      </c>
      <c r="F569" s="18" t="str">
        <f>IF(Table1[[#This Row],[2015 Cropland Premium]]="No Data", "No Data", IF(OR(Table1[[#This Row],[2015 Cropland Premium]]=0.4,Table1[[#This Row],[2015 Cropland Premium]]&gt;0.4), "Yes", "No"))</f>
        <v>Yes</v>
      </c>
      <c r="G5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69" s="18" t="s">
        <v>7061</v>
      </c>
    </row>
    <row r="570" spans="1:8" x14ac:dyDescent="0.2">
      <c r="A570" s="18" t="s">
        <v>1430</v>
      </c>
      <c r="B570" s="18" t="s">
        <v>7070</v>
      </c>
      <c r="C570" s="19" t="s">
        <v>428</v>
      </c>
      <c r="D570" s="20" t="s">
        <v>1518</v>
      </c>
      <c r="E570" s="25">
        <v>3.0073637702503682</v>
      </c>
      <c r="F570" s="18" t="str">
        <f>IF(Table1[[#This Row],[2015 Cropland Premium]]="No Data", "No Data", IF(OR(Table1[[#This Row],[2015 Cropland Premium]]=0.4,Table1[[#This Row],[2015 Cropland Premium]]&gt;0.4), "Yes", "No"))</f>
        <v>Yes</v>
      </c>
      <c r="G5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70" s="18" t="s">
        <v>7061</v>
      </c>
    </row>
    <row r="571" spans="1:8" x14ac:dyDescent="0.2">
      <c r="A571" s="18" t="s">
        <v>1430</v>
      </c>
      <c r="B571" s="18" t="s">
        <v>7070</v>
      </c>
      <c r="C571" s="19" t="s">
        <v>579</v>
      </c>
      <c r="D571" s="20" t="s">
        <v>1433</v>
      </c>
      <c r="E571" s="25">
        <v>4.5090549457422524</v>
      </c>
      <c r="F571" s="18" t="str">
        <f>IF(Table1[[#This Row],[2015 Cropland Premium]]="No Data", "No Data", IF(OR(Table1[[#This Row],[2015 Cropland Premium]]=0.4,Table1[[#This Row],[2015 Cropland Premium]]&gt;0.4), "Yes", "No"))</f>
        <v>Yes</v>
      </c>
      <c r="G5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71" s="18" t="s">
        <v>7061</v>
      </c>
    </row>
    <row r="572" spans="1:8" x14ac:dyDescent="0.2">
      <c r="A572" s="18" t="s">
        <v>1430</v>
      </c>
      <c r="B572" s="18" t="s">
        <v>7070</v>
      </c>
      <c r="C572" s="19" t="s">
        <v>1519</v>
      </c>
      <c r="D572" s="20" t="s">
        <v>1520</v>
      </c>
      <c r="E572" s="25">
        <v>8.1083333333333325</v>
      </c>
      <c r="F572" s="18" t="str">
        <f>IF(Table1[[#This Row],[2015 Cropland Premium]]="No Data", "No Data", IF(OR(Table1[[#This Row],[2015 Cropland Premium]]=0.4,Table1[[#This Row],[2015 Cropland Premium]]&gt;0.4), "Yes", "No"))</f>
        <v>Yes</v>
      </c>
      <c r="G5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72" s="18" t="s">
        <v>7061</v>
      </c>
    </row>
    <row r="573" spans="1:8" x14ac:dyDescent="0.2">
      <c r="A573" s="18" t="s">
        <v>1430</v>
      </c>
      <c r="B573" s="18" t="s">
        <v>7070</v>
      </c>
      <c r="C573" s="19" t="s">
        <v>1502</v>
      </c>
      <c r="D573" s="20" t="s">
        <v>1503</v>
      </c>
      <c r="E573" s="25">
        <v>5.2469135802469138</v>
      </c>
      <c r="F573" s="18" t="str">
        <f>IF(Table1[[#This Row],[2015 Cropland Premium]]="No Data", "No Data", IF(OR(Table1[[#This Row],[2015 Cropland Premium]]=0.4,Table1[[#This Row],[2015 Cropland Premium]]&gt;0.4), "Yes", "No"))</f>
        <v>Yes</v>
      </c>
      <c r="G5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73" s="18" t="s">
        <v>7061</v>
      </c>
    </row>
    <row r="574" spans="1:8" x14ac:dyDescent="0.2">
      <c r="A574" s="18" t="s">
        <v>1430</v>
      </c>
      <c r="B574" s="18" t="s">
        <v>7070</v>
      </c>
      <c r="C574" s="19" t="s">
        <v>1521</v>
      </c>
      <c r="D574" s="20" t="s">
        <v>1522</v>
      </c>
      <c r="E574" s="25">
        <v>8.637142857142857</v>
      </c>
      <c r="F574" s="18" t="str">
        <f>IF(Table1[[#This Row],[2015 Cropland Premium]]="No Data", "No Data", IF(OR(Table1[[#This Row],[2015 Cropland Premium]]=0.4,Table1[[#This Row],[2015 Cropland Premium]]&gt;0.4), "Yes", "No"))</f>
        <v>Yes</v>
      </c>
      <c r="G5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74" s="18" t="s">
        <v>7061</v>
      </c>
    </row>
    <row r="575" spans="1:8" x14ac:dyDescent="0.2">
      <c r="A575" s="18" t="s">
        <v>1430</v>
      </c>
      <c r="B575" s="18" t="s">
        <v>7070</v>
      </c>
      <c r="C575" s="19" t="s">
        <v>682</v>
      </c>
      <c r="D575" s="20" t="s">
        <v>1535</v>
      </c>
      <c r="E575" s="25">
        <v>3.5948170550910277</v>
      </c>
      <c r="F575" s="18" t="str">
        <f>IF(Table1[[#This Row],[2015 Cropland Premium]]="No Data", "No Data", IF(OR(Table1[[#This Row],[2015 Cropland Premium]]=0.4,Table1[[#This Row],[2015 Cropland Premium]]&gt;0.4), "Yes", "No"))</f>
        <v>Yes</v>
      </c>
      <c r="G5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75" s="18" t="s">
        <v>7061</v>
      </c>
    </row>
    <row r="576" spans="1:8" x14ac:dyDescent="0.2">
      <c r="A576" s="18" t="s">
        <v>1430</v>
      </c>
      <c r="B576" s="18" t="s">
        <v>7070</v>
      </c>
      <c r="C576" s="19" t="s">
        <v>452</v>
      </c>
      <c r="D576" s="20" t="s">
        <v>1536</v>
      </c>
      <c r="E576" s="25">
        <v>2.130197523176975</v>
      </c>
      <c r="F576" s="18" t="str">
        <f>IF(Table1[[#This Row],[2015 Cropland Premium]]="No Data", "No Data", IF(OR(Table1[[#This Row],[2015 Cropland Premium]]=0.4,Table1[[#This Row],[2015 Cropland Premium]]&gt;0.4), "Yes", "No"))</f>
        <v>Yes</v>
      </c>
      <c r="G5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76" s="18" t="s">
        <v>7061</v>
      </c>
    </row>
    <row r="577" spans="1:8" x14ac:dyDescent="0.2">
      <c r="A577" s="18" t="s">
        <v>1430</v>
      </c>
      <c r="B577" s="18" t="s">
        <v>7070</v>
      </c>
      <c r="C577" s="19" t="s">
        <v>1557</v>
      </c>
      <c r="D577" s="20" t="s">
        <v>1558</v>
      </c>
      <c r="E577" s="25">
        <v>2.5080453659401027</v>
      </c>
      <c r="F577" s="18" t="str">
        <f>IF(Table1[[#This Row],[2015 Cropland Premium]]="No Data", "No Data", IF(OR(Table1[[#This Row],[2015 Cropland Premium]]=0.4,Table1[[#This Row],[2015 Cropland Premium]]&gt;0.4), "Yes", "No"))</f>
        <v>Yes</v>
      </c>
      <c r="G5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77" s="18" t="s">
        <v>7061</v>
      </c>
    </row>
    <row r="578" spans="1:8" x14ac:dyDescent="0.2">
      <c r="A578" s="18" t="s">
        <v>1430</v>
      </c>
      <c r="B578" s="18" t="s">
        <v>7070</v>
      </c>
      <c r="C578" s="19" t="s">
        <v>1537</v>
      </c>
      <c r="D578" s="20" t="s">
        <v>1538</v>
      </c>
      <c r="E578" s="25">
        <v>2.0310018036262378</v>
      </c>
      <c r="F578" s="18" t="str">
        <f>IF(Table1[[#This Row],[2015 Cropland Premium]]="No Data", "No Data", IF(OR(Table1[[#This Row],[2015 Cropland Premium]]=0.4,Table1[[#This Row],[2015 Cropland Premium]]&gt;0.4), "Yes", "No"))</f>
        <v>Yes</v>
      </c>
      <c r="G5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78" s="18" t="s">
        <v>7061</v>
      </c>
    </row>
    <row r="579" spans="1:8" x14ac:dyDescent="0.2">
      <c r="A579" s="18" t="s">
        <v>1430</v>
      </c>
      <c r="B579" s="18" t="s">
        <v>7070</v>
      </c>
      <c r="C579" s="19" t="s">
        <v>1295</v>
      </c>
      <c r="D579" s="20" t="s">
        <v>1452</v>
      </c>
      <c r="E579" s="25" t="s">
        <v>7117</v>
      </c>
      <c r="F579" s="18" t="str">
        <f>IF(Table1[[#This Row],[2015 Cropland Premium]]="No Data", "No Data", IF(OR(Table1[[#This Row],[2015 Cropland Premium]]=0.4,Table1[[#This Row],[2015 Cropland Premium]]&gt;0.4), "Yes", "No"))</f>
        <v>No Data</v>
      </c>
      <c r="G57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579" s="18" t="s">
        <v>7061</v>
      </c>
    </row>
    <row r="580" spans="1:8" x14ac:dyDescent="0.2">
      <c r="A580" s="18" t="s">
        <v>1430</v>
      </c>
      <c r="B580" s="18" t="s">
        <v>7070</v>
      </c>
      <c r="C580" s="19" t="s">
        <v>616</v>
      </c>
      <c r="D580" s="20" t="s">
        <v>1539</v>
      </c>
      <c r="E580" s="25">
        <v>2.7076896857718773</v>
      </c>
      <c r="F580" s="18" t="str">
        <f>IF(Table1[[#This Row],[2015 Cropland Premium]]="No Data", "No Data", IF(OR(Table1[[#This Row],[2015 Cropland Premium]]=0.4,Table1[[#This Row],[2015 Cropland Premium]]&gt;0.4), "Yes", "No"))</f>
        <v>Yes</v>
      </c>
      <c r="G5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80" s="18" t="s">
        <v>7061</v>
      </c>
    </row>
    <row r="581" spans="1:8" x14ac:dyDescent="0.2">
      <c r="A581" s="18" t="s">
        <v>1430</v>
      </c>
      <c r="B581" s="18" t="s">
        <v>7070</v>
      </c>
      <c r="C581" s="19" t="s">
        <v>1540</v>
      </c>
      <c r="D581" s="20" t="s">
        <v>1541</v>
      </c>
      <c r="E581" s="25">
        <v>3.1369378029796198</v>
      </c>
      <c r="F581" s="18" t="str">
        <f>IF(Table1[[#This Row],[2015 Cropland Premium]]="No Data", "No Data", IF(OR(Table1[[#This Row],[2015 Cropland Premium]]=0.4,Table1[[#This Row],[2015 Cropland Premium]]&gt;0.4), "Yes", "No"))</f>
        <v>Yes</v>
      </c>
      <c r="G5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81" s="18" t="s">
        <v>7061</v>
      </c>
    </row>
    <row r="582" spans="1:8" x14ac:dyDescent="0.2">
      <c r="A582" s="18" t="s">
        <v>1430</v>
      </c>
      <c r="B582" s="18" t="s">
        <v>7070</v>
      </c>
      <c r="C582" s="19" t="s">
        <v>436</v>
      </c>
      <c r="D582" s="20" t="s">
        <v>1453</v>
      </c>
      <c r="E582" s="25">
        <v>4.9141866531363636</v>
      </c>
      <c r="F582" s="18" t="str">
        <f>IF(Table1[[#This Row],[2015 Cropland Premium]]="No Data", "No Data", IF(OR(Table1[[#This Row],[2015 Cropland Premium]]=0.4,Table1[[#This Row],[2015 Cropland Premium]]&gt;0.4), "Yes", "No"))</f>
        <v>Yes</v>
      </c>
      <c r="G5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82" s="18" t="s">
        <v>7061</v>
      </c>
    </row>
    <row r="583" spans="1:8" x14ac:dyDescent="0.2">
      <c r="A583" s="18" t="s">
        <v>1430</v>
      </c>
      <c r="B583" s="18" t="s">
        <v>7070</v>
      </c>
      <c r="C583" s="19" t="s">
        <v>1483</v>
      </c>
      <c r="D583" s="20" t="s">
        <v>1484</v>
      </c>
      <c r="E583" s="25">
        <v>6.5938266821645364</v>
      </c>
      <c r="F583" s="18" t="str">
        <f>IF(Table1[[#This Row],[2015 Cropland Premium]]="No Data", "No Data", IF(OR(Table1[[#This Row],[2015 Cropland Premium]]=0.4,Table1[[#This Row],[2015 Cropland Premium]]&gt;0.4), "Yes", "No"))</f>
        <v>Yes</v>
      </c>
      <c r="G5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83" s="18" t="s">
        <v>7061</v>
      </c>
    </row>
    <row r="584" spans="1:8" x14ac:dyDescent="0.2">
      <c r="A584" s="18" t="s">
        <v>1430</v>
      </c>
      <c r="B584" s="18" t="s">
        <v>7070</v>
      </c>
      <c r="C584" s="19" t="s">
        <v>872</v>
      </c>
      <c r="D584" s="20" t="s">
        <v>1542</v>
      </c>
      <c r="E584" s="25">
        <v>5.5249240371191597</v>
      </c>
      <c r="F584" s="18" t="str">
        <f>IF(Table1[[#This Row],[2015 Cropland Premium]]="No Data", "No Data", IF(OR(Table1[[#This Row],[2015 Cropland Premium]]=0.4,Table1[[#This Row],[2015 Cropland Premium]]&gt;0.4), "Yes", "No"))</f>
        <v>Yes</v>
      </c>
      <c r="G5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84" s="18" t="s">
        <v>7061</v>
      </c>
    </row>
    <row r="585" spans="1:8" x14ac:dyDescent="0.2">
      <c r="A585" s="18" t="s">
        <v>1430</v>
      </c>
      <c r="B585" s="18" t="s">
        <v>7070</v>
      </c>
      <c r="C585" s="19" t="s">
        <v>1454</v>
      </c>
      <c r="D585" s="20" t="s">
        <v>1455</v>
      </c>
      <c r="E585" s="25" t="s">
        <v>7117</v>
      </c>
      <c r="F585" s="18" t="str">
        <f>IF(Table1[[#This Row],[2015 Cropland Premium]]="No Data", "No Data", IF(OR(Table1[[#This Row],[2015 Cropland Premium]]=0.4,Table1[[#This Row],[2015 Cropland Premium]]&gt;0.4), "Yes", "No"))</f>
        <v>No Data</v>
      </c>
      <c r="G58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585" s="18" t="s">
        <v>7061</v>
      </c>
    </row>
    <row r="586" spans="1:8" x14ac:dyDescent="0.2">
      <c r="A586" s="18" t="s">
        <v>1430</v>
      </c>
      <c r="B586" s="18" t="s">
        <v>7070</v>
      </c>
      <c r="C586" s="19" t="s">
        <v>1543</v>
      </c>
      <c r="D586" s="20" t="s">
        <v>1544</v>
      </c>
      <c r="E586" s="25">
        <v>4.5731457800511501</v>
      </c>
      <c r="F586" s="18" t="str">
        <f>IF(Table1[[#This Row],[2015 Cropland Premium]]="No Data", "No Data", IF(OR(Table1[[#This Row],[2015 Cropland Premium]]=0.4,Table1[[#This Row],[2015 Cropland Premium]]&gt;0.4), "Yes", "No"))</f>
        <v>Yes</v>
      </c>
      <c r="G5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86" s="18" t="s">
        <v>7061</v>
      </c>
    </row>
    <row r="587" spans="1:8" x14ac:dyDescent="0.2">
      <c r="A587" s="18" t="s">
        <v>1430</v>
      </c>
      <c r="B587" s="18" t="s">
        <v>7070</v>
      </c>
      <c r="C587" s="19" t="s">
        <v>1570</v>
      </c>
      <c r="D587" s="20" t="s">
        <v>1571</v>
      </c>
      <c r="E587" s="25">
        <v>2.1649000169041535</v>
      </c>
      <c r="F587" s="18" t="str">
        <f>IF(Table1[[#This Row],[2015 Cropland Premium]]="No Data", "No Data", IF(OR(Table1[[#This Row],[2015 Cropland Premium]]=0.4,Table1[[#This Row],[2015 Cropland Premium]]&gt;0.4), "Yes", "No"))</f>
        <v>Yes</v>
      </c>
      <c r="G5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87" s="18" t="s">
        <v>7061</v>
      </c>
    </row>
    <row r="588" spans="1:8" x14ac:dyDescent="0.2">
      <c r="A588" s="18" t="s">
        <v>1430</v>
      </c>
      <c r="B588" s="18" t="s">
        <v>7070</v>
      </c>
      <c r="C588" s="19" t="s">
        <v>1237</v>
      </c>
      <c r="D588" s="20" t="s">
        <v>1545</v>
      </c>
      <c r="E588" s="25">
        <v>1.9681201118509986</v>
      </c>
      <c r="F588" s="18" t="str">
        <f>IF(Table1[[#This Row],[2015 Cropland Premium]]="No Data", "No Data", IF(OR(Table1[[#This Row],[2015 Cropland Premium]]=0.4,Table1[[#This Row],[2015 Cropland Premium]]&gt;0.4), "Yes", "No"))</f>
        <v>Yes</v>
      </c>
      <c r="G5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88" s="18" t="s">
        <v>7061</v>
      </c>
    </row>
    <row r="589" spans="1:8" x14ac:dyDescent="0.2">
      <c r="A589" s="18" t="s">
        <v>1430</v>
      </c>
      <c r="B589" s="18" t="s">
        <v>7070</v>
      </c>
      <c r="C589" s="19" t="s">
        <v>456</v>
      </c>
      <c r="D589" s="20" t="s">
        <v>1546</v>
      </c>
      <c r="E589" s="25">
        <v>3.5897074063457759</v>
      </c>
      <c r="F589" s="18" t="str">
        <f>IF(Table1[[#This Row],[2015 Cropland Premium]]="No Data", "No Data", IF(OR(Table1[[#This Row],[2015 Cropland Premium]]=0.4,Table1[[#This Row],[2015 Cropland Premium]]&gt;0.4), "Yes", "No"))</f>
        <v>Yes</v>
      </c>
      <c r="G5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89" s="18" t="s">
        <v>7061</v>
      </c>
    </row>
    <row r="590" spans="1:8" x14ac:dyDescent="0.2">
      <c r="A590" s="18" t="s">
        <v>1430</v>
      </c>
      <c r="B590" s="18" t="s">
        <v>7070</v>
      </c>
      <c r="C590" s="19" t="s">
        <v>1504</v>
      </c>
      <c r="D590" s="20" t="s">
        <v>1505</v>
      </c>
      <c r="E590" s="25">
        <v>4.1851851851851851</v>
      </c>
      <c r="F590" s="18" t="str">
        <f>IF(Table1[[#This Row],[2015 Cropland Premium]]="No Data", "No Data", IF(OR(Table1[[#This Row],[2015 Cropland Premium]]=0.4,Table1[[#This Row],[2015 Cropland Premium]]&gt;0.4), "Yes", "No"))</f>
        <v>Yes</v>
      </c>
      <c r="G5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90" s="18" t="s">
        <v>7061</v>
      </c>
    </row>
    <row r="591" spans="1:8" x14ac:dyDescent="0.2">
      <c r="A591" s="18" t="s">
        <v>1430</v>
      </c>
      <c r="B591" s="18" t="s">
        <v>7070</v>
      </c>
      <c r="C591" s="19" t="s">
        <v>410</v>
      </c>
      <c r="D591" s="20" t="s">
        <v>1572</v>
      </c>
      <c r="E591" s="25">
        <v>1.4883319456792214</v>
      </c>
      <c r="F591" s="18" t="str">
        <f>IF(Table1[[#This Row],[2015 Cropland Premium]]="No Data", "No Data", IF(OR(Table1[[#This Row],[2015 Cropland Premium]]=0.4,Table1[[#This Row],[2015 Cropland Premium]]&gt;0.4), "Yes", "No"))</f>
        <v>Yes</v>
      </c>
      <c r="G5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91" s="18" t="s">
        <v>7061</v>
      </c>
    </row>
    <row r="592" spans="1:8" x14ac:dyDescent="0.2">
      <c r="A592" s="18" t="s">
        <v>1430</v>
      </c>
      <c r="B592" s="18" t="s">
        <v>7070</v>
      </c>
      <c r="C592" s="19" t="s">
        <v>588</v>
      </c>
      <c r="D592" s="20" t="s">
        <v>1472</v>
      </c>
      <c r="E592" s="25">
        <v>6.2747242730835842</v>
      </c>
      <c r="F592" s="18" t="str">
        <f>IF(Table1[[#This Row],[2015 Cropland Premium]]="No Data", "No Data", IF(OR(Table1[[#This Row],[2015 Cropland Premium]]=0.4,Table1[[#This Row],[2015 Cropland Premium]]&gt;0.4), "Yes", "No"))</f>
        <v>Yes</v>
      </c>
      <c r="G5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92" s="18" t="s">
        <v>7061</v>
      </c>
    </row>
    <row r="593" spans="1:8" x14ac:dyDescent="0.2">
      <c r="A593" s="18" t="s">
        <v>1430</v>
      </c>
      <c r="B593" s="18" t="s">
        <v>7070</v>
      </c>
      <c r="C593" s="19" t="s">
        <v>1573</v>
      </c>
      <c r="D593" s="20" t="s">
        <v>1574</v>
      </c>
      <c r="E593" s="25">
        <v>2.9750494874243221</v>
      </c>
      <c r="F593" s="18" t="str">
        <f>IF(Table1[[#This Row],[2015 Cropland Premium]]="No Data", "No Data", IF(OR(Table1[[#This Row],[2015 Cropland Premium]]=0.4,Table1[[#This Row],[2015 Cropland Premium]]&gt;0.4), "Yes", "No"))</f>
        <v>Yes</v>
      </c>
      <c r="G5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93" s="18" t="s">
        <v>7061</v>
      </c>
    </row>
    <row r="594" spans="1:8" x14ac:dyDescent="0.2">
      <c r="A594" s="18" t="s">
        <v>1430</v>
      </c>
      <c r="B594" s="18" t="s">
        <v>7070</v>
      </c>
      <c r="C594" s="19" t="s">
        <v>486</v>
      </c>
      <c r="D594" s="20" t="s">
        <v>1523</v>
      </c>
      <c r="E594" s="25">
        <v>7.6829176114890405</v>
      </c>
      <c r="F594" s="18" t="str">
        <f>IF(Table1[[#This Row],[2015 Cropland Premium]]="No Data", "No Data", IF(OR(Table1[[#This Row],[2015 Cropland Premium]]=0.4,Table1[[#This Row],[2015 Cropland Premium]]&gt;0.4), "Yes", "No"))</f>
        <v>Yes</v>
      </c>
      <c r="G5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94" s="18" t="s">
        <v>7061</v>
      </c>
    </row>
    <row r="595" spans="1:8" x14ac:dyDescent="0.2">
      <c r="A595" s="18" t="s">
        <v>1430</v>
      </c>
      <c r="B595" s="18" t="s">
        <v>7070</v>
      </c>
      <c r="C595" s="19" t="s">
        <v>1456</v>
      </c>
      <c r="D595" s="20" t="s">
        <v>1457</v>
      </c>
      <c r="E595" s="25">
        <v>4.5135270508492225</v>
      </c>
      <c r="F595" s="18" t="str">
        <f>IF(Table1[[#This Row],[2015 Cropland Premium]]="No Data", "No Data", IF(OR(Table1[[#This Row],[2015 Cropland Premium]]=0.4,Table1[[#This Row],[2015 Cropland Premium]]&gt;0.4), "Yes", "No"))</f>
        <v>Yes</v>
      </c>
      <c r="G5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95" s="18" t="s">
        <v>7061</v>
      </c>
    </row>
    <row r="596" spans="1:8" x14ac:dyDescent="0.2">
      <c r="A596" s="18" t="s">
        <v>1430</v>
      </c>
      <c r="B596" s="18" t="s">
        <v>7070</v>
      </c>
      <c r="C596" s="19" t="s">
        <v>1001</v>
      </c>
      <c r="D596" s="20" t="s">
        <v>1575</v>
      </c>
      <c r="E596" s="25">
        <v>1.6926868135930146</v>
      </c>
      <c r="F596" s="18" t="str">
        <f>IF(Table1[[#This Row],[2015 Cropland Premium]]="No Data", "No Data", IF(OR(Table1[[#This Row],[2015 Cropland Premium]]=0.4,Table1[[#This Row],[2015 Cropland Premium]]&gt;0.4), "Yes", "No"))</f>
        <v>Yes</v>
      </c>
      <c r="G5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96" s="18" t="s">
        <v>7061</v>
      </c>
    </row>
    <row r="597" spans="1:8" x14ac:dyDescent="0.2">
      <c r="A597" s="18" t="s">
        <v>1430</v>
      </c>
      <c r="B597" s="18" t="s">
        <v>7070</v>
      </c>
      <c r="C597" s="19" t="s">
        <v>1199</v>
      </c>
      <c r="D597" s="20" t="s">
        <v>1473</v>
      </c>
      <c r="E597" s="25">
        <v>5.7975684446272675</v>
      </c>
      <c r="F597" s="18" t="str">
        <f>IF(Table1[[#This Row],[2015 Cropland Premium]]="No Data", "No Data", IF(OR(Table1[[#This Row],[2015 Cropland Premium]]=0.4,Table1[[#This Row],[2015 Cropland Premium]]&gt;0.4), "Yes", "No"))</f>
        <v>Yes</v>
      </c>
      <c r="G5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97" s="18" t="s">
        <v>7061</v>
      </c>
    </row>
    <row r="598" spans="1:8" x14ac:dyDescent="0.2">
      <c r="A598" s="18" t="s">
        <v>1430</v>
      </c>
      <c r="B598" s="18" t="s">
        <v>7070</v>
      </c>
      <c r="C598" s="19" t="s">
        <v>1576</v>
      </c>
      <c r="D598" s="20" t="s">
        <v>1577</v>
      </c>
      <c r="E598" s="25">
        <v>1.6159187551510472</v>
      </c>
      <c r="F598" s="18" t="str">
        <f>IF(Table1[[#This Row],[2015 Cropland Premium]]="No Data", "No Data", IF(OR(Table1[[#This Row],[2015 Cropland Premium]]=0.4,Table1[[#This Row],[2015 Cropland Premium]]&gt;0.4), "Yes", "No"))</f>
        <v>Yes</v>
      </c>
      <c r="G5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98" s="18" t="s">
        <v>7061</v>
      </c>
    </row>
    <row r="599" spans="1:8" x14ac:dyDescent="0.2">
      <c r="A599" s="18" t="s">
        <v>1430</v>
      </c>
      <c r="B599" s="18" t="s">
        <v>7070</v>
      </c>
      <c r="C599" s="19" t="s">
        <v>1474</v>
      </c>
      <c r="D599" s="20" t="s">
        <v>1475</v>
      </c>
      <c r="E599" s="25">
        <v>5.7957702020202015</v>
      </c>
      <c r="F599" s="18" t="str">
        <f>IF(Table1[[#This Row],[2015 Cropland Premium]]="No Data", "No Data", IF(OR(Table1[[#This Row],[2015 Cropland Premium]]=0.4,Table1[[#This Row],[2015 Cropland Premium]]&gt;0.4), "Yes", "No"))</f>
        <v>Yes</v>
      </c>
      <c r="G5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599" s="18" t="s">
        <v>7061</v>
      </c>
    </row>
    <row r="600" spans="1:8" x14ac:dyDescent="0.2">
      <c r="A600" s="18" t="s">
        <v>1430</v>
      </c>
      <c r="B600" s="18" t="s">
        <v>7070</v>
      </c>
      <c r="C600" s="19" t="s">
        <v>534</v>
      </c>
      <c r="D600" s="20" t="s">
        <v>1434</v>
      </c>
      <c r="E600" s="25">
        <v>4.4269740906398445</v>
      </c>
      <c r="F600" s="18" t="str">
        <f>IF(Table1[[#This Row],[2015 Cropland Premium]]="No Data", "No Data", IF(OR(Table1[[#This Row],[2015 Cropland Premium]]=0.4,Table1[[#This Row],[2015 Cropland Premium]]&gt;0.4), "Yes", "No"))</f>
        <v>Yes</v>
      </c>
      <c r="G6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00" s="18" t="s">
        <v>7061</v>
      </c>
    </row>
    <row r="601" spans="1:8" x14ac:dyDescent="0.2">
      <c r="A601" s="18" t="s">
        <v>1430</v>
      </c>
      <c r="B601" s="18" t="s">
        <v>7070</v>
      </c>
      <c r="C601" s="19" t="s">
        <v>1506</v>
      </c>
      <c r="D601" s="20" t="s">
        <v>1507</v>
      </c>
      <c r="E601" s="25">
        <v>4.9753086419753085</v>
      </c>
      <c r="F601" s="18" t="str">
        <f>IF(Table1[[#This Row],[2015 Cropland Premium]]="No Data", "No Data", IF(OR(Table1[[#This Row],[2015 Cropland Premium]]=0.4,Table1[[#This Row],[2015 Cropland Premium]]&gt;0.4), "Yes", "No"))</f>
        <v>Yes</v>
      </c>
      <c r="G6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01" s="18" t="s">
        <v>7061</v>
      </c>
    </row>
    <row r="602" spans="1:8" x14ac:dyDescent="0.2">
      <c r="A602" s="18" t="s">
        <v>1430</v>
      </c>
      <c r="B602" s="18" t="s">
        <v>7070</v>
      </c>
      <c r="C602" s="19" t="s">
        <v>440</v>
      </c>
      <c r="D602" s="20" t="s">
        <v>1559</v>
      </c>
      <c r="E602" s="25">
        <v>3.7235629294452828</v>
      </c>
      <c r="F602" s="18" t="str">
        <f>IF(Table1[[#This Row],[2015 Cropland Premium]]="No Data", "No Data", IF(OR(Table1[[#This Row],[2015 Cropland Premium]]=0.4,Table1[[#This Row],[2015 Cropland Premium]]&gt;0.4), "Yes", "No"))</f>
        <v>Yes</v>
      </c>
      <c r="G6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02" s="18" t="s">
        <v>7061</v>
      </c>
    </row>
    <row r="603" spans="1:8" x14ac:dyDescent="0.2">
      <c r="A603" s="18" t="s">
        <v>1430</v>
      </c>
      <c r="B603" s="18" t="s">
        <v>7070</v>
      </c>
      <c r="C603" s="19" t="s">
        <v>1202</v>
      </c>
      <c r="D603" s="20" t="s">
        <v>1547</v>
      </c>
      <c r="E603" s="25">
        <v>3.3367683041596083</v>
      </c>
      <c r="F603" s="18" t="str">
        <f>IF(Table1[[#This Row],[2015 Cropland Premium]]="No Data", "No Data", IF(OR(Table1[[#This Row],[2015 Cropland Premium]]=0.4,Table1[[#This Row],[2015 Cropland Premium]]&gt;0.4), "Yes", "No"))</f>
        <v>Yes</v>
      </c>
      <c r="G6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03" s="18" t="s">
        <v>7061</v>
      </c>
    </row>
    <row r="604" spans="1:8" x14ac:dyDescent="0.2">
      <c r="A604" s="18" t="s">
        <v>1430</v>
      </c>
      <c r="B604" s="18" t="s">
        <v>7070</v>
      </c>
      <c r="C604" s="19" t="s">
        <v>458</v>
      </c>
      <c r="D604" s="20" t="s">
        <v>1578</v>
      </c>
      <c r="E604" s="25">
        <v>2.7752219295678473</v>
      </c>
      <c r="F604" s="18" t="str">
        <f>IF(Table1[[#This Row],[2015 Cropland Premium]]="No Data", "No Data", IF(OR(Table1[[#This Row],[2015 Cropland Premium]]=0.4,Table1[[#This Row],[2015 Cropland Premium]]&gt;0.4), "Yes", "No"))</f>
        <v>Yes</v>
      </c>
      <c r="G6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04" s="18" t="s">
        <v>7061</v>
      </c>
    </row>
    <row r="605" spans="1:8" x14ac:dyDescent="0.2">
      <c r="A605" s="18" t="s">
        <v>1430</v>
      </c>
      <c r="B605" s="18" t="s">
        <v>7070</v>
      </c>
      <c r="C605" s="19" t="s">
        <v>1524</v>
      </c>
      <c r="D605" s="20" t="s">
        <v>1525</v>
      </c>
      <c r="E605" s="25">
        <v>6.1085714285714285</v>
      </c>
      <c r="F605" s="18" t="str">
        <f>IF(Table1[[#This Row],[2015 Cropland Premium]]="No Data", "No Data", IF(OR(Table1[[#This Row],[2015 Cropland Premium]]=0.4,Table1[[#This Row],[2015 Cropland Premium]]&gt;0.4), "Yes", "No"))</f>
        <v>Yes</v>
      </c>
      <c r="G6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05" s="18" t="s">
        <v>7061</v>
      </c>
    </row>
    <row r="606" spans="1:8" x14ac:dyDescent="0.2">
      <c r="A606" s="18" t="s">
        <v>1430</v>
      </c>
      <c r="B606" s="18" t="s">
        <v>7070</v>
      </c>
      <c r="C606" s="19" t="s">
        <v>1435</v>
      </c>
      <c r="D606" s="20" t="s">
        <v>1436</v>
      </c>
      <c r="E606" s="25">
        <v>4.569659001872183</v>
      </c>
      <c r="F606" s="18" t="str">
        <f>IF(Table1[[#This Row],[2015 Cropland Premium]]="No Data", "No Data", IF(OR(Table1[[#This Row],[2015 Cropland Premium]]=0.4,Table1[[#This Row],[2015 Cropland Premium]]&gt;0.4), "Yes", "No"))</f>
        <v>Yes</v>
      </c>
      <c r="G6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06" s="18" t="s">
        <v>7061</v>
      </c>
    </row>
    <row r="607" spans="1:8" x14ac:dyDescent="0.2">
      <c r="A607" s="18" t="s">
        <v>1430</v>
      </c>
      <c r="B607" s="18" t="s">
        <v>7070</v>
      </c>
      <c r="C607" s="19" t="s">
        <v>619</v>
      </c>
      <c r="D607" s="20" t="s">
        <v>1560</v>
      </c>
      <c r="E607" s="25">
        <v>1.4938435025051238</v>
      </c>
      <c r="F607" s="18" t="str">
        <f>IF(Table1[[#This Row],[2015 Cropland Premium]]="No Data", "No Data", IF(OR(Table1[[#This Row],[2015 Cropland Premium]]=0.4,Table1[[#This Row],[2015 Cropland Premium]]&gt;0.4), "Yes", "No"))</f>
        <v>Yes</v>
      </c>
      <c r="G6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07" s="18" t="s">
        <v>7061</v>
      </c>
    </row>
    <row r="608" spans="1:8" x14ac:dyDescent="0.2">
      <c r="A608" s="18" t="s">
        <v>1430</v>
      </c>
      <c r="B608" s="18" t="s">
        <v>7070</v>
      </c>
      <c r="C608" s="19" t="s">
        <v>1458</v>
      </c>
      <c r="D608" s="20" t="s">
        <v>1459</v>
      </c>
      <c r="E608" s="25">
        <v>4.2138601044695534</v>
      </c>
      <c r="F608" s="18" t="str">
        <f>IF(Table1[[#This Row],[2015 Cropland Premium]]="No Data", "No Data", IF(OR(Table1[[#This Row],[2015 Cropland Premium]]=0.4,Table1[[#This Row],[2015 Cropland Premium]]&gt;0.4), "Yes", "No"))</f>
        <v>Yes</v>
      </c>
      <c r="G6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08" s="18" t="s">
        <v>7061</v>
      </c>
    </row>
    <row r="609" spans="1:8" x14ac:dyDescent="0.2">
      <c r="A609" s="18" t="s">
        <v>1430</v>
      </c>
      <c r="B609" s="18" t="s">
        <v>7070</v>
      </c>
      <c r="C609" s="19" t="s">
        <v>1508</v>
      </c>
      <c r="D609" s="20" t="s">
        <v>1509</v>
      </c>
      <c r="E609" s="25">
        <v>4.1851851851851851</v>
      </c>
      <c r="F609" s="18" t="str">
        <f>IF(Table1[[#This Row],[2015 Cropland Premium]]="No Data", "No Data", IF(OR(Table1[[#This Row],[2015 Cropland Premium]]=0.4,Table1[[#This Row],[2015 Cropland Premium]]&gt;0.4), "Yes", "No"))</f>
        <v>Yes</v>
      </c>
      <c r="G6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09" s="18" t="s">
        <v>7061</v>
      </c>
    </row>
    <row r="610" spans="1:8" x14ac:dyDescent="0.2">
      <c r="A610" s="18" t="s">
        <v>1430</v>
      </c>
      <c r="B610" s="18" t="s">
        <v>7070</v>
      </c>
      <c r="C610" s="19" t="s">
        <v>1460</v>
      </c>
      <c r="D610" s="20" t="s">
        <v>1461</v>
      </c>
      <c r="E610" s="25">
        <v>4.8102082235622428</v>
      </c>
      <c r="F610" s="18" t="str">
        <f>IF(Table1[[#This Row],[2015 Cropland Premium]]="No Data", "No Data", IF(OR(Table1[[#This Row],[2015 Cropland Premium]]=0.4,Table1[[#This Row],[2015 Cropland Premium]]&gt;0.4), "Yes", "No"))</f>
        <v>Yes</v>
      </c>
      <c r="G6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10" s="18" t="s">
        <v>7061</v>
      </c>
    </row>
    <row r="611" spans="1:8" x14ac:dyDescent="0.2">
      <c r="A611" s="18" t="s">
        <v>1430</v>
      </c>
      <c r="B611" s="18" t="s">
        <v>7070</v>
      </c>
      <c r="C611" s="19" t="s">
        <v>1476</v>
      </c>
      <c r="D611" s="20" t="s">
        <v>1477</v>
      </c>
      <c r="E611" s="25">
        <v>7.2494626396499724</v>
      </c>
      <c r="F611" s="18" t="str">
        <f>IF(Table1[[#This Row],[2015 Cropland Premium]]="No Data", "No Data", IF(OR(Table1[[#This Row],[2015 Cropland Premium]]=0.4,Table1[[#This Row],[2015 Cropland Premium]]&gt;0.4), "Yes", "No"))</f>
        <v>Yes</v>
      </c>
      <c r="G6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11" s="18" t="s">
        <v>7061</v>
      </c>
    </row>
    <row r="612" spans="1:8" x14ac:dyDescent="0.2">
      <c r="A612" s="18" t="s">
        <v>1430</v>
      </c>
      <c r="B612" s="18" t="s">
        <v>7070</v>
      </c>
      <c r="C612" s="19" t="s">
        <v>729</v>
      </c>
      <c r="D612" s="20" t="s">
        <v>1462</v>
      </c>
      <c r="E612" s="25" t="s">
        <v>7117</v>
      </c>
      <c r="F612" s="18" t="str">
        <f>IF(Table1[[#This Row],[2015 Cropland Premium]]="No Data", "No Data", IF(OR(Table1[[#This Row],[2015 Cropland Premium]]=0.4,Table1[[#This Row],[2015 Cropland Premium]]&gt;0.4), "Yes", "No"))</f>
        <v>No Data</v>
      </c>
      <c r="G61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612" s="18" t="s">
        <v>7061</v>
      </c>
    </row>
    <row r="613" spans="1:8" x14ac:dyDescent="0.2">
      <c r="A613" s="18" t="s">
        <v>1430</v>
      </c>
      <c r="B613" s="18" t="s">
        <v>7070</v>
      </c>
      <c r="C613" s="19" t="s">
        <v>1463</v>
      </c>
      <c r="D613" s="20" t="s">
        <v>1464</v>
      </c>
      <c r="E613" s="25">
        <v>4.6267978065296722</v>
      </c>
      <c r="F613" s="18" t="str">
        <f>IF(Table1[[#This Row],[2015 Cropland Premium]]="No Data", "No Data", IF(OR(Table1[[#This Row],[2015 Cropland Premium]]=0.4,Table1[[#This Row],[2015 Cropland Premium]]&gt;0.4), "Yes", "No"))</f>
        <v>Yes</v>
      </c>
      <c r="G6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13" s="18" t="s">
        <v>7061</v>
      </c>
    </row>
    <row r="614" spans="1:8" x14ac:dyDescent="0.2">
      <c r="A614" s="18" t="s">
        <v>1430</v>
      </c>
      <c r="B614" s="18" t="s">
        <v>7070</v>
      </c>
      <c r="C614" s="19" t="s">
        <v>414</v>
      </c>
      <c r="D614" s="20" t="s">
        <v>1548</v>
      </c>
      <c r="E614" s="25">
        <v>2.9147127914251203</v>
      </c>
      <c r="F614" s="18" t="str">
        <f>IF(Table1[[#This Row],[2015 Cropland Premium]]="No Data", "No Data", IF(OR(Table1[[#This Row],[2015 Cropland Premium]]=0.4,Table1[[#This Row],[2015 Cropland Premium]]&gt;0.4), "Yes", "No"))</f>
        <v>Yes</v>
      </c>
      <c r="G6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14" s="18" t="s">
        <v>7061</v>
      </c>
    </row>
    <row r="615" spans="1:8" x14ac:dyDescent="0.2">
      <c r="A615" s="18" t="s">
        <v>1430</v>
      </c>
      <c r="B615" s="18" t="s">
        <v>7070</v>
      </c>
      <c r="C615" s="19" t="s">
        <v>462</v>
      </c>
      <c r="D615" s="20" t="s">
        <v>1437</v>
      </c>
      <c r="E615" s="25">
        <v>4.7132867725675069</v>
      </c>
      <c r="F615" s="18" t="str">
        <f>IF(Table1[[#This Row],[2015 Cropland Premium]]="No Data", "No Data", IF(OR(Table1[[#This Row],[2015 Cropland Premium]]=0.4,Table1[[#This Row],[2015 Cropland Premium]]&gt;0.4), "Yes", "No"))</f>
        <v>Yes</v>
      </c>
      <c r="G6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15" s="18" t="s">
        <v>7061</v>
      </c>
    </row>
    <row r="616" spans="1:8" x14ac:dyDescent="0.2">
      <c r="A616" s="18" t="s">
        <v>1430</v>
      </c>
      <c r="B616" s="18" t="s">
        <v>7070</v>
      </c>
      <c r="C616" s="19" t="s">
        <v>1510</v>
      </c>
      <c r="D616" s="20" t="s">
        <v>1511</v>
      </c>
      <c r="E616" s="25">
        <v>5.4691358024691361</v>
      </c>
      <c r="F616" s="18" t="str">
        <f>IF(Table1[[#This Row],[2015 Cropland Premium]]="No Data", "No Data", IF(OR(Table1[[#This Row],[2015 Cropland Premium]]=0.4,Table1[[#This Row],[2015 Cropland Premium]]&gt;0.4), "Yes", "No"))</f>
        <v>Yes</v>
      </c>
      <c r="G6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16" s="18" t="s">
        <v>7061</v>
      </c>
    </row>
    <row r="617" spans="1:8" x14ac:dyDescent="0.2">
      <c r="A617" s="18" t="s">
        <v>1430</v>
      </c>
      <c r="B617" s="18" t="s">
        <v>7070</v>
      </c>
      <c r="C617" s="19" t="s">
        <v>621</v>
      </c>
      <c r="D617" s="20" t="s">
        <v>1485</v>
      </c>
      <c r="E617" s="25">
        <v>10.785714285714285</v>
      </c>
      <c r="F617" s="18" t="str">
        <f>IF(Table1[[#This Row],[2015 Cropland Premium]]="No Data", "No Data", IF(OR(Table1[[#This Row],[2015 Cropland Premium]]=0.4,Table1[[#This Row],[2015 Cropland Premium]]&gt;0.4), "Yes", "No"))</f>
        <v>Yes</v>
      </c>
      <c r="G6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17" s="18" t="s">
        <v>7061</v>
      </c>
    </row>
    <row r="618" spans="1:8" x14ac:dyDescent="0.2">
      <c r="A618" s="18" t="s">
        <v>1430</v>
      </c>
      <c r="B618" s="18" t="s">
        <v>7070</v>
      </c>
      <c r="C618" s="19" t="s">
        <v>1478</v>
      </c>
      <c r="D618" s="20" t="s">
        <v>1479</v>
      </c>
      <c r="E618" s="25">
        <v>8.1758284600389857</v>
      </c>
      <c r="F618" s="18" t="str">
        <f>IF(Table1[[#This Row],[2015 Cropland Premium]]="No Data", "No Data", IF(OR(Table1[[#This Row],[2015 Cropland Premium]]=0.4,Table1[[#This Row],[2015 Cropland Premium]]&gt;0.4), "Yes", "No"))</f>
        <v>Yes</v>
      </c>
      <c r="G6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18" s="18" t="s">
        <v>7061</v>
      </c>
    </row>
    <row r="619" spans="1:8" x14ac:dyDescent="0.2">
      <c r="A619" s="18" t="s">
        <v>1430</v>
      </c>
      <c r="B619" s="18" t="s">
        <v>7070</v>
      </c>
      <c r="C619" s="19" t="s">
        <v>1465</v>
      </c>
      <c r="D619" s="20" t="s">
        <v>1466</v>
      </c>
      <c r="E619" s="25">
        <v>3.9940331754411811</v>
      </c>
      <c r="F619" s="18" t="str">
        <f>IF(Table1[[#This Row],[2015 Cropland Premium]]="No Data", "No Data", IF(OR(Table1[[#This Row],[2015 Cropland Premium]]=0.4,Table1[[#This Row],[2015 Cropland Premium]]&gt;0.4), "Yes", "No"))</f>
        <v>Yes</v>
      </c>
      <c r="G6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19" s="18" t="s">
        <v>7061</v>
      </c>
    </row>
    <row r="620" spans="1:8" x14ac:dyDescent="0.2">
      <c r="A620" s="18" t="s">
        <v>1430</v>
      </c>
      <c r="B620" s="18" t="s">
        <v>7070</v>
      </c>
      <c r="C620" s="19" t="s">
        <v>1486</v>
      </c>
      <c r="D620" s="20" t="s">
        <v>1487</v>
      </c>
      <c r="E620" s="25">
        <v>4.9810185185185185</v>
      </c>
      <c r="F620" s="18" t="str">
        <f>IF(Table1[[#This Row],[2015 Cropland Premium]]="No Data", "No Data", IF(OR(Table1[[#This Row],[2015 Cropland Premium]]=0.4,Table1[[#This Row],[2015 Cropland Premium]]&gt;0.4), "Yes", "No"))</f>
        <v>Yes</v>
      </c>
      <c r="G6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20" s="18" t="s">
        <v>7061</v>
      </c>
    </row>
    <row r="621" spans="1:8" x14ac:dyDescent="0.2">
      <c r="A621" s="18" t="s">
        <v>1430</v>
      </c>
      <c r="B621" s="18" t="s">
        <v>7070</v>
      </c>
      <c r="C621" s="19" t="s">
        <v>492</v>
      </c>
      <c r="D621" s="20" t="s">
        <v>1488</v>
      </c>
      <c r="E621" s="25">
        <v>7.5928540864356009</v>
      </c>
      <c r="F621" s="18" t="str">
        <f>IF(Table1[[#This Row],[2015 Cropland Premium]]="No Data", "No Data", IF(OR(Table1[[#This Row],[2015 Cropland Premium]]=0.4,Table1[[#This Row],[2015 Cropland Premium]]&gt;0.4), "Yes", "No"))</f>
        <v>Yes</v>
      </c>
      <c r="G6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21" s="18" t="s">
        <v>7061</v>
      </c>
    </row>
    <row r="622" spans="1:8" x14ac:dyDescent="0.2">
      <c r="A622" s="18" t="s">
        <v>1430</v>
      </c>
      <c r="B622" s="18" t="s">
        <v>7070</v>
      </c>
      <c r="C622" s="19" t="s">
        <v>1526</v>
      </c>
      <c r="D622" s="20" t="s">
        <v>1527</v>
      </c>
      <c r="E622" s="25">
        <v>6.0484848484848488</v>
      </c>
      <c r="F622" s="18" t="str">
        <f>IF(Table1[[#This Row],[2015 Cropland Premium]]="No Data", "No Data", IF(OR(Table1[[#This Row],[2015 Cropland Premium]]=0.4,Table1[[#This Row],[2015 Cropland Premium]]&gt;0.4), "Yes", "No"))</f>
        <v>Yes</v>
      </c>
      <c r="G6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22" s="18" t="s">
        <v>7061</v>
      </c>
    </row>
    <row r="623" spans="1:8" x14ac:dyDescent="0.2">
      <c r="A623" s="18" t="s">
        <v>1430</v>
      </c>
      <c r="B623" s="18" t="s">
        <v>7070</v>
      </c>
      <c r="C623" s="19" t="s">
        <v>418</v>
      </c>
      <c r="D623" s="20" t="s">
        <v>1528</v>
      </c>
      <c r="E623" s="25">
        <v>4.3942857142857141</v>
      </c>
      <c r="F623" s="18" t="str">
        <f>IF(Table1[[#This Row],[2015 Cropland Premium]]="No Data", "No Data", IF(OR(Table1[[#This Row],[2015 Cropland Premium]]=0.4,Table1[[#This Row],[2015 Cropland Premium]]&gt;0.4), "Yes", "No"))</f>
        <v>Yes</v>
      </c>
      <c r="G6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23" s="18" t="s">
        <v>7061</v>
      </c>
    </row>
    <row r="624" spans="1:8" x14ac:dyDescent="0.2">
      <c r="A624" s="18" t="s">
        <v>1430</v>
      </c>
      <c r="B624" s="18" t="s">
        <v>7070</v>
      </c>
      <c r="C624" s="19" t="s">
        <v>420</v>
      </c>
      <c r="D624" s="20" t="s">
        <v>1549</v>
      </c>
      <c r="E624" s="25">
        <v>2.425584293851653</v>
      </c>
      <c r="F624" s="18" t="str">
        <f>IF(Table1[[#This Row],[2015 Cropland Premium]]="No Data", "No Data", IF(OR(Table1[[#This Row],[2015 Cropland Premium]]=0.4,Table1[[#This Row],[2015 Cropland Premium]]&gt;0.4), "Yes", "No"))</f>
        <v>Yes</v>
      </c>
      <c r="G6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24" s="18" t="s">
        <v>7061</v>
      </c>
    </row>
    <row r="625" spans="1:8" x14ac:dyDescent="0.2">
      <c r="A625" s="18" t="s">
        <v>1430</v>
      </c>
      <c r="B625" s="18" t="s">
        <v>7070</v>
      </c>
      <c r="C625" s="19" t="s">
        <v>442</v>
      </c>
      <c r="D625" s="20" t="s">
        <v>1489</v>
      </c>
      <c r="E625" s="25">
        <v>9.4834146341463423</v>
      </c>
      <c r="F625" s="18" t="str">
        <f>IF(Table1[[#This Row],[2015 Cropland Premium]]="No Data", "No Data", IF(OR(Table1[[#This Row],[2015 Cropland Premium]]=0.4,Table1[[#This Row],[2015 Cropland Premium]]&gt;0.4), "Yes", "No"))</f>
        <v>Yes</v>
      </c>
      <c r="G6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25" s="18" t="s">
        <v>7061</v>
      </c>
    </row>
    <row r="626" spans="1:8" x14ac:dyDescent="0.2">
      <c r="A626" s="18" t="s">
        <v>1430</v>
      </c>
      <c r="B626" s="18" t="s">
        <v>7070</v>
      </c>
      <c r="C626" s="19" t="s">
        <v>1490</v>
      </c>
      <c r="D626" s="20" t="s">
        <v>1491</v>
      </c>
      <c r="E626" s="25">
        <v>3.9683544303797467</v>
      </c>
      <c r="F626" s="18" t="str">
        <f>IF(Table1[[#This Row],[2015 Cropland Premium]]="No Data", "No Data", IF(OR(Table1[[#This Row],[2015 Cropland Premium]]=0.4,Table1[[#This Row],[2015 Cropland Premium]]&gt;0.4), "Yes", "No"))</f>
        <v>Yes</v>
      </c>
      <c r="G6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26" s="18" t="s">
        <v>7061</v>
      </c>
    </row>
    <row r="627" spans="1:8" x14ac:dyDescent="0.2">
      <c r="A627" s="18" t="s">
        <v>1430</v>
      </c>
      <c r="B627" s="18" t="s">
        <v>7070</v>
      </c>
      <c r="C627" s="19" t="s">
        <v>1579</v>
      </c>
      <c r="D627" s="20" t="s">
        <v>1580</v>
      </c>
      <c r="E627" s="25">
        <v>2.4847097844112773</v>
      </c>
      <c r="F627" s="18" t="str">
        <f>IF(Table1[[#This Row],[2015 Cropland Premium]]="No Data", "No Data", IF(OR(Table1[[#This Row],[2015 Cropland Premium]]=0.4,Table1[[#This Row],[2015 Cropland Premium]]&gt;0.4), "Yes", "No"))</f>
        <v>Yes</v>
      </c>
      <c r="G6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27" s="18" t="s">
        <v>7061</v>
      </c>
    </row>
    <row r="628" spans="1:8" x14ac:dyDescent="0.2">
      <c r="A628" s="18" t="s">
        <v>1430</v>
      </c>
      <c r="B628" s="18" t="s">
        <v>7070</v>
      </c>
      <c r="C628" s="19" t="s">
        <v>1492</v>
      </c>
      <c r="D628" s="20" t="s">
        <v>1493</v>
      </c>
      <c r="E628" s="25">
        <v>7.1578947368421062</v>
      </c>
      <c r="F628" s="18" t="str">
        <f>IF(Table1[[#This Row],[2015 Cropland Premium]]="No Data", "No Data", IF(OR(Table1[[#This Row],[2015 Cropland Premium]]=0.4,Table1[[#This Row],[2015 Cropland Premium]]&gt;0.4), "Yes", "No"))</f>
        <v>Yes</v>
      </c>
      <c r="G6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28" s="18" t="s">
        <v>7061</v>
      </c>
    </row>
    <row r="629" spans="1:8" x14ac:dyDescent="0.2">
      <c r="A629" s="18" t="s">
        <v>1430</v>
      </c>
      <c r="B629" s="18" t="s">
        <v>7070</v>
      </c>
      <c r="C629" s="19" t="s">
        <v>1438</v>
      </c>
      <c r="D629" s="20" t="s">
        <v>1439</v>
      </c>
      <c r="E629" s="25">
        <v>5.3560943138422727</v>
      </c>
      <c r="F629" s="18" t="str">
        <f>IF(Table1[[#This Row],[2015 Cropland Premium]]="No Data", "No Data", IF(OR(Table1[[#This Row],[2015 Cropland Premium]]=0.4,Table1[[#This Row],[2015 Cropland Premium]]&gt;0.4), "Yes", "No"))</f>
        <v>Yes</v>
      </c>
      <c r="G6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29" s="18" t="s">
        <v>7061</v>
      </c>
    </row>
    <row r="630" spans="1:8" x14ac:dyDescent="0.2">
      <c r="A630" s="18" t="s">
        <v>1430</v>
      </c>
      <c r="B630" s="18" t="s">
        <v>7070</v>
      </c>
      <c r="C630" s="19" t="s">
        <v>516</v>
      </c>
      <c r="D630" s="20" t="s">
        <v>1561</v>
      </c>
      <c r="E630" s="25">
        <v>3.3436453141202822</v>
      </c>
      <c r="F630" s="18" t="str">
        <f>IF(Table1[[#This Row],[2015 Cropland Premium]]="No Data", "No Data", IF(OR(Table1[[#This Row],[2015 Cropland Premium]]=0.4,Table1[[#This Row],[2015 Cropland Premium]]&gt;0.4), "Yes", "No"))</f>
        <v>Yes</v>
      </c>
      <c r="G6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30" s="18" t="s">
        <v>7061</v>
      </c>
    </row>
    <row r="631" spans="1:8" x14ac:dyDescent="0.2">
      <c r="A631" s="18" t="s">
        <v>1430</v>
      </c>
      <c r="B631" s="18" t="s">
        <v>7070</v>
      </c>
      <c r="C631" s="19" t="s">
        <v>496</v>
      </c>
      <c r="D631" s="20" t="s">
        <v>1529</v>
      </c>
      <c r="E631" s="25">
        <v>4.9616487455197138</v>
      </c>
      <c r="F631" s="18" t="str">
        <f>IF(Table1[[#This Row],[2015 Cropland Premium]]="No Data", "No Data", IF(OR(Table1[[#This Row],[2015 Cropland Premium]]=0.4,Table1[[#This Row],[2015 Cropland Premium]]&gt;0.4), "Yes", "No"))</f>
        <v>Yes</v>
      </c>
      <c r="G6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31" s="18" t="s">
        <v>7061</v>
      </c>
    </row>
    <row r="632" spans="1:8" x14ac:dyDescent="0.2">
      <c r="A632" s="18" t="s">
        <v>1430</v>
      </c>
      <c r="B632" s="18" t="s">
        <v>7070</v>
      </c>
      <c r="C632" s="19" t="s">
        <v>422</v>
      </c>
      <c r="D632" s="20" t="s">
        <v>1530</v>
      </c>
      <c r="E632" s="25">
        <v>8.8844444444444441</v>
      </c>
      <c r="F632" s="18" t="str">
        <f>IF(Table1[[#This Row],[2015 Cropland Premium]]="No Data", "No Data", IF(OR(Table1[[#This Row],[2015 Cropland Premium]]=0.4,Table1[[#This Row],[2015 Cropland Premium]]&gt;0.4), "Yes", "No"))</f>
        <v>Yes</v>
      </c>
      <c r="G6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32" s="18" t="s">
        <v>7061</v>
      </c>
    </row>
    <row r="633" spans="1:8" x14ac:dyDescent="0.2">
      <c r="A633" s="18" t="s">
        <v>1430</v>
      </c>
      <c r="B633" s="18" t="s">
        <v>7070</v>
      </c>
      <c r="C633" s="19" t="s">
        <v>1550</v>
      </c>
      <c r="D633" s="20" t="s">
        <v>1551</v>
      </c>
      <c r="E633" s="25">
        <v>5.6375142265553224</v>
      </c>
      <c r="F633" s="18" t="str">
        <f>IF(Table1[[#This Row],[2015 Cropland Premium]]="No Data", "No Data", IF(OR(Table1[[#This Row],[2015 Cropland Premium]]=0.4,Table1[[#This Row],[2015 Cropland Premium]]&gt;0.4), "Yes", "No"))</f>
        <v>Yes</v>
      </c>
      <c r="G6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33" s="18" t="s">
        <v>7061</v>
      </c>
    </row>
    <row r="634" spans="1:8" x14ac:dyDescent="0.2">
      <c r="A634" s="18" t="s">
        <v>1430</v>
      </c>
      <c r="B634" s="18" t="s">
        <v>7070</v>
      </c>
      <c r="C634" s="19" t="s">
        <v>1440</v>
      </c>
      <c r="D634" s="20" t="s">
        <v>1441</v>
      </c>
      <c r="E634" s="25">
        <v>5.093502703476922</v>
      </c>
      <c r="F634" s="18" t="str">
        <f>IF(Table1[[#This Row],[2015 Cropland Premium]]="No Data", "No Data", IF(OR(Table1[[#This Row],[2015 Cropland Premium]]=0.4,Table1[[#This Row],[2015 Cropland Premium]]&gt;0.4), "Yes", "No"))</f>
        <v>Yes</v>
      </c>
      <c r="G6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34" s="18" t="s">
        <v>7061</v>
      </c>
    </row>
    <row r="635" spans="1:8" x14ac:dyDescent="0.2">
      <c r="A635" s="18" t="s">
        <v>1430</v>
      </c>
      <c r="B635" s="18" t="s">
        <v>7070</v>
      </c>
      <c r="C635" s="19" t="s">
        <v>1494</v>
      </c>
      <c r="D635" s="20" t="s">
        <v>1495</v>
      </c>
      <c r="E635" s="25">
        <v>6.592307692307692</v>
      </c>
      <c r="F635" s="18" t="str">
        <f>IF(Table1[[#This Row],[2015 Cropland Premium]]="No Data", "No Data", IF(OR(Table1[[#This Row],[2015 Cropland Premium]]=0.4,Table1[[#This Row],[2015 Cropland Premium]]&gt;0.4), "Yes", "No"))</f>
        <v>Yes</v>
      </c>
      <c r="G6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35" s="18" t="s">
        <v>7061</v>
      </c>
    </row>
    <row r="636" spans="1:8" x14ac:dyDescent="0.2">
      <c r="A636" s="18" t="s">
        <v>1430</v>
      </c>
      <c r="B636" s="18" t="s">
        <v>7070</v>
      </c>
      <c r="C636" s="19" t="s">
        <v>498</v>
      </c>
      <c r="D636" s="20" t="s">
        <v>1562</v>
      </c>
      <c r="E636" s="25">
        <v>3.0072567783094097</v>
      </c>
      <c r="F636" s="18" t="str">
        <f>IF(Table1[[#This Row],[2015 Cropland Premium]]="No Data", "No Data", IF(OR(Table1[[#This Row],[2015 Cropland Premium]]=0.4,Table1[[#This Row],[2015 Cropland Premium]]&gt;0.4), "Yes", "No"))</f>
        <v>Yes</v>
      </c>
      <c r="G6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36" s="18" t="s">
        <v>7061</v>
      </c>
    </row>
    <row r="637" spans="1:8" x14ac:dyDescent="0.2">
      <c r="A637" s="18" t="s">
        <v>1430</v>
      </c>
      <c r="B637" s="18" t="s">
        <v>7070</v>
      </c>
      <c r="C637" s="19" t="s">
        <v>1512</v>
      </c>
      <c r="D637" s="20" t="s">
        <v>1513</v>
      </c>
      <c r="E637" s="25">
        <v>6.4814814814814818</v>
      </c>
      <c r="F637" s="18" t="str">
        <f>IF(Table1[[#This Row],[2015 Cropland Premium]]="No Data", "No Data", IF(OR(Table1[[#This Row],[2015 Cropland Premium]]=0.4,Table1[[#This Row],[2015 Cropland Premium]]&gt;0.4), "Yes", "No"))</f>
        <v>Yes</v>
      </c>
      <c r="G6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37" s="18" t="s">
        <v>7061</v>
      </c>
    </row>
    <row r="638" spans="1:8" x14ac:dyDescent="0.2">
      <c r="A638" s="18" t="s">
        <v>1430</v>
      </c>
      <c r="B638" s="18" t="s">
        <v>7070</v>
      </c>
      <c r="C638" s="19" t="s">
        <v>538</v>
      </c>
      <c r="D638" s="20" t="s">
        <v>1531</v>
      </c>
      <c r="E638" s="25">
        <v>3.7910326086956525</v>
      </c>
      <c r="F638" s="18" t="str">
        <f>IF(Table1[[#This Row],[2015 Cropland Premium]]="No Data", "No Data", IF(OR(Table1[[#This Row],[2015 Cropland Premium]]=0.4,Table1[[#This Row],[2015 Cropland Premium]]&gt;0.4), "Yes", "No"))</f>
        <v>Yes</v>
      </c>
      <c r="G6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38" s="18" t="s">
        <v>7061</v>
      </c>
    </row>
    <row r="639" spans="1:8" x14ac:dyDescent="0.2">
      <c r="A639" s="18" t="s">
        <v>1430</v>
      </c>
      <c r="B639" s="18" t="s">
        <v>7070</v>
      </c>
      <c r="C639" s="19" t="s">
        <v>625</v>
      </c>
      <c r="D639" s="20" t="s">
        <v>1581</v>
      </c>
      <c r="E639" s="25">
        <v>1.7375233536956569</v>
      </c>
      <c r="F639" s="18" t="str">
        <f>IF(Table1[[#This Row],[2015 Cropland Premium]]="No Data", "No Data", IF(OR(Table1[[#This Row],[2015 Cropland Premium]]=0.4,Table1[[#This Row],[2015 Cropland Premium]]&gt;0.4), "Yes", "No"))</f>
        <v>Yes</v>
      </c>
      <c r="G6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39" s="18" t="s">
        <v>7061</v>
      </c>
    </row>
    <row r="640" spans="1:8" x14ac:dyDescent="0.2">
      <c r="A640" s="18" t="s">
        <v>1430</v>
      </c>
      <c r="B640" s="18" t="s">
        <v>7070</v>
      </c>
      <c r="C640" s="19" t="s">
        <v>644</v>
      </c>
      <c r="D640" s="20" t="s">
        <v>1563</v>
      </c>
      <c r="E640" s="25">
        <v>3.132299721419459</v>
      </c>
      <c r="F640" s="18" t="str">
        <f>IF(Table1[[#This Row],[2015 Cropland Premium]]="No Data", "No Data", IF(OR(Table1[[#This Row],[2015 Cropland Premium]]=0.4,Table1[[#This Row],[2015 Cropland Premium]]&gt;0.4), "Yes", "No"))</f>
        <v>Yes</v>
      </c>
      <c r="G6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40" s="18" t="s">
        <v>7061</v>
      </c>
    </row>
    <row r="641" spans="1:8" x14ac:dyDescent="0.2">
      <c r="A641" s="18" t="s">
        <v>1430</v>
      </c>
      <c r="B641" s="18" t="s">
        <v>7070</v>
      </c>
      <c r="C641" s="19" t="s">
        <v>1038</v>
      </c>
      <c r="D641" s="20" t="s">
        <v>1442</v>
      </c>
      <c r="E641" s="25">
        <v>4.1803026979600793</v>
      </c>
      <c r="F641" s="18" t="str">
        <f>IF(Table1[[#This Row],[2015 Cropland Premium]]="No Data", "No Data", IF(OR(Table1[[#This Row],[2015 Cropland Premium]]=0.4,Table1[[#This Row],[2015 Cropland Premium]]&gt;0.4), "Yes", "No"))</f>
        <v>Yes</v>
      </c>
      <c r="G6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41" s="18" t="s">
        <v>7061</v>
      </c>
    </row>
    <row r="642" spans="1:8" x14ac:dyDescent="0.2">
      <c r="A642" s="18" t="s">
        <v>1430</v>
      </c>
      <c r="B642" s="18" t="s">
        <v>7070</v>
      </c>
      <c r="C642" s="19" t="s">
        <v>466</v>
      </c>
      <c r="D642" s="20" t="s">
        <v>1564</v>
      </c>
      <c r="E642" s="25">
        <v>2.8797832049105394</v>
      </c>
      <c r="F642" s="18" t="str">
        <f>IF(Table1[[#This Row],[2015 Cropland Premium]]="No Data", "No Data", IF(OR(Table1[[#This Row],[2015 Cropland Premium]]=0.4,Table1[[#This Row],[2015 Cropland Premium]]&gt;0.4), "Yes", "No"))</f>
        <v>Yes</v>
      </c>
      <c r="G6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42" s="18" t="s">
        <v>7061</v>
      </c>
    </row>
    <row r="643" spans="1:8" x14ac:dyDescent="0.2">
      <c r="A643" s="18" t="s">
        <v>1430</v>
      </c>
      <c r="B643" s="18" t="s">
        <v>7070</v>
      </c>
      <c r="C643" s="19" t="s">
        <v>1552</v>
      </c>
      <c r="D643" s="20" t="s">
        <v>1553</v>
      </c>
      <c r="E643" s="25">
        <v>2.4168087876620636</v>
      </c>
      <c r="F643" s="18" t="str">
        <f>IF(Table1[[#This Row],[2015 Cropland Premium]]="No Data", "No Data", IF(OR(Table1[[#This Row],[2015 Cropland Premium]]=0.4,Table1[[#This Row],[2015 Cropland Premium]]&gt;0.4), "Yes", "No"))</f>
        <v>Yes</v>
      </c>
      <c r="G6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43" s="18" t="s">
        <v>7061</v>
      </c>
    </row>
    <row r="644" spans="1:8" x14ac:dyDescent="0.2">
      <c r="A644" s="18" t="s">
        <v>1430</v>
      </c>
      <c r="B644" s="18" t="s">
        <v>7070</v>
      </c>
      <c r="C644" s="19" t="s">
        <v>1443</v>
      </c>
      <c r="D644" s="20" t="s">
        <v>1444</v>
      </c>
      <c r="E644" s="25">
        <v>4.1430997141124495</v>
      </c>
      <c r="F644" s="18" t="str">
        <f>IF(Table1[[#This Row],[2015 Cropland Premium]]="No Data", "No Data", IF(OR(Table1[[#This Row],[2015 Cropland Premium]]=0.4,Table1[[#This Row],[2015 Cropland Premium]]&gt;0.4), "Yes", "No"))</f>
        <v>Yes</v>
      </c>
      <c r="G6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44" s="18" t="s">
        <v>7061</v>
      </c>
    </row>
    <row r="645" spans="1:8" x14ac:dyDescent="0.2">
      <c r="A645" s="18" t="s">
        <v>1430</v>
      </c>
      <c r="B645" s="18" t="s">
        <v>7070</v>
      </c>
      <c r="C645" s="19" t="s">
        <v>444</v>
      </c>
      <c r="D645" s="20" t="s">
        <v>1565</v>
      </c>
      <c r="E645" s="25">
        <v>3.141284736388775</v>
      </c>
      <c r="F645" s="18" t="str">
        <f>IF(Table1[[#This Row],[2015 Cropland Premium]]="No Data", "No Data", IF(OR(Table1[[#This Row],[2015 Cropland Premium]]=0.4,Table1[[#This Row],[2015 Cropland Premium]]&gt;0.4), "Yes", "No"))</f>
        <v>Yes</v>
      </c>
      <c r="G6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45" s="18" t="s">
        <v>7061</v>
      </c>
    </row>
    <row r="646" spans="1:8" x14ac:dyDescent="0.2">
      <c r="A646" s="18" t="s">
        <v>1430</v>
      </c>
      <c r="B646" s="18" t="s">
        <v>7070</v>
      </c>
      <c r="C646" s="19" t="s">
        <v>646</v>
      </c>
      <c r="D646" s="20" t="s">
        <v>1582</v>
      </c>
      <c r="E646" s="25">
        <v>1.6642090376372554</v>
      </c>
      <c r="F646" s="18" t="str">
        <f>IF(Table1[[#This Row],[2015 Cropland Premium]]="No Data", "No Data", IF(OR(Table1[[#This Row],[2015 Cropland Premium]]=0.4,Table1[[#This Row],[2015 Cropland Premium]]&gt;0.4), "Yes", "No"))</f>
        <v>Yes</v>
      </c>
      <c r="G6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46" s="18" t="s">
        <v>7061</v>
      </c>
    </row>
    <row r="647" spans="1:8" x14ac:dyDescent="0.2">
      <c r="A647" s="18" t="s">
        <v>1430</v>
      </c>
      <c r="B647" s="18" t="s">
        <v>7070</v>
      </c>
      <c r="C647" s="19" t="s">
        <v>1532</v>
      </c>
      <c r="D647" s="20" t="s">
        <v>1533</v>
      </c>
      <c r="E647" s="25">
        <v>9.2083950617283961</v>
      </c>
      <c r="F647" s="18" t="str">
        <f>IF(Table1[[#This Row],[2015 Cropland Premium]]="No Data", "No Data", IF(OR(Table1[[#This Row],[2015 Cropland Premium]]=0.4,Table1[[#This Row],[2015 Cropland Premium]]&gt;0.4), "Yes", "No"))</f>
        <v>Yes</v>
      </c>
      <c r="G6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47" s="18" t="s">
        <v>7061</v>
      </c>
    </row>
    <row r="648" spans="1:8" x14ac:dyDescent="0.2">
      <c r="A648" s="18" t="s">
        <v>1430</v>
      </c>
      <c r="B648" s="18" t="s">
        <v>7070</v>
      </c>
      <c r="C648" s="19" t="s">
        <v>1480</v>
      </c>
      <c r="D648" s="20" t="s">
        <v>1481</v>
      </c>
      <c r="E648" s="25">
        <v>5.0282300385837919</v>
      </c>
      <c r="F648" s="18" t="str">
        <f>IF(Table1[[#This Row],[2015 Cropland Premium]]="No Data", "No Data", IF(OR(Table1[[#This Row],[2015 Cropland Premium]]=0.4,Table1[[#This Row],[2015 Cropland Premium]]&gt;0.4), "Yes", "No"))</f>
        <v>Yes</v>
      </c>
      <c r="G6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48" s="18" t="s">
        <v>7061</v>
      </c>
    </row>
    <row r="649" spans="1:8" x14ac:dyDescent="0.2">
      <c r="A649" s="18" t="s">
        <v>1430</v>
      </c>
      <c r="B649" s="18" t="s">
        <v>7070</v>
      </c>
      <c r="C649" s="19" t="s">
        <v>627</v>
      </c>
      <c r="D649" s="20" t="s">
        <v>1534</v>
      </c>
      <c r="E649" s="25">
        <v>6.4771428571428569</v>
      </c>
      <c r="F649" s="18" t="str">
        <f>IF(Table1[[#This Row],[2015 Cropland Premium]]="No Data", "No Data", IF(OR(Table1[[#This Row],[2015 Cropland Premium]]=0.4,Table1[[#This Row],[2015 Cropland Premium]]&gt;0.4), "Yes", "No"))</f>
        <v>Yes</v>
      </c>
      <c r="G6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49" s="18" t="s">
        <v>7061</v>
      </c>
    </row>
    <row r="650" spans="1:8" x14ac:dyDescent="0.2">
      <c r="A650" s="18" t="s">
        <v>1430</v>
      </c>
      <c r="B650" s="18" t="s">
        <v>7070</v>
      </c>
      <c r="C650" s="19" t="s">
        <v>468</v>
      </c>
      <c r="D650" s="20" t="s">
        <v>1554</v>
      </c>
      <c r="E650" s="25">
        <v>5.1258863029696364</v>
      </c>
      <c r="F650" s="18" t="str">
        <f>IF(Table1[[#This Row],[2015 Cropland Premium]]="No Data", "No Data", IF(OR(Table1[[#This Row],[2015 Cropland Premium]]=0.4,Table1[[#This Row],[2015 Cropland Premium]]&gt;0.4), "Yes", "No"))</f>
        <v>Yes</v>
      </c>
      <c r="G6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50" s="18" t="s">
        <v>7061</v>
      </c>
    </row>
    <row r="651" spans="1:8" x14ac:dyDescent="0.2">
      <c r="A651" s="18" t="s">
        <v>1430</v>
      </c>
      <c r="B651" s="18" t="s">
        <v>7070</v>
      </c>
      <c r="C651" s="19" t="s">
        <v>1496</v>
      </c>
      <c r="D651" s="20" t="s">
        <v>1497</v>
      </c>
      <c r="E651" s="25">
        <v>6.8411333164685049</v>
      </c>
      <c r="F651" s="18" t="str">
        <f>IF(Table1[[#This Row],[2015 Cropland Premium]]="No Data", "No Data", IF(OR(Table1[[#This Row],[2015 Cropland Premium]]=0.4,Table1[[#This Row],[2015 Cropland Premium]]&gt;0.4), "Yes", "No"))</f>
        <v>Yes</v>
      </c>
      <c r="G6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51" s="18" t="s">
        <v>7061</v>
      </c>
    </row>
    <row r="652" spans="1:8" x14ac:dyDescent="0.2">
      <c r="A652" s="18" t="s">
        <v>1430</v>
      </c>
      <c r="B652" s="18" t="s">
        <v>7070</v>
      </c>
      <c r="C652" s="19" t="s">
        <v>1445</v>
      </c>
      <c r="D652" s="20" t="s">
        <v>1446</v>
      </c>
      <c r="E652" s="25">
        <v>4.0414726782651309</v>
      </c>
      <c r="F652" s="18" t="str">
        <f>IF(Table1[[#This Row],[2015 Cropland Premium]]="No Data", "No Data", IF(OR(Table1[[#This Row],[2015 Cropland Premium]]=0.4,Table1[[#This Row],[2015 Cropland Premium]]&gt;0.4), "Yes", "No"))</f>
        <v>Yes</v>
      </c>
      <c r="G6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52" s="18" t="s">
        <v>7061</v>
      </c>
    </row>
    <row r="653" spans="1:8" x14ac:dyDescent="0.2">
      <c r="A653" s="18" t="s">
        <v>1430</v>
      </c>
      <c r="B653" s="18" t="s">
        <v>7070</v>
      </c>
      <c r="C653" s="19" t="s">
        <v>1498</v>
      </c>
      <c r="D653" s="20" t="s">
        <v>1499</v>
      </c>
      <c r="E653" s="25">
        <v>6.2592504177608017</v>
      </c>
      <c r="F653" s="18" t="str">
        <f>IF(Table1[[#This Row],[2015 Cropland Premium]]="No Data", "No Data", IF(OR(Table1[[#This Row],[2015 Cropland Premium]]=0.4,Table1[[#This Row],[2015 Cropland Premium]]&gt;0.4), "Yes", "No"))</f>
        <v>Yes</v>
      </c>
      <c r="G6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53" s="18" t="s">
        <v>7061</v>
      </c>
    </row>
    <row r="654" spans="1:8" x14ac:dyDescent="0.2">
      <c r="A654" s="18" t="s">
        <v>1430</v>
      </c>
      <c r="B654" s="18" t="s">
        <v>7070</v>
      </c>
      <c r="C654" s="19" t="s">
        <v>693</v>
      </c>
      <c r="D654" s="20" t="s">
        <v>1566</v>
      </c>
      <c r="E654" s="25">
        <v>2.4190873974878584</v>
      </c>
      <c r="F654" s="18" t="str">
        <f>IF(Table1[[#This Row],[2015 Cropland Premium]]="No Data", "No Data", IF(OR(Table1[[#This Row],[2015 Cropland Premium]]=0.4,Table1[[#This Row],[2015 Cropland Premium]]&gt;0.4), "Yes", "No"))</f>
        <v>Yes</v>
      </c>
      <c r="G6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54" s="18" t="s">
        <v>7061</v>
      </c>
    </row>
    <row r="655" spans="1:8" x14ac:dyDescent="0.2">
      <c r="A655" s="18" t="s">
        <v>1430</v>
      </c>
      <c r="B655" s="18" t="s">
        <v>7070</v>
      </c>
      <c r="C655" s="19" t="s">
        <v>1514</v>
      </c>
      <c r="D655" s="20" t="s">
        <v>1515</v>
      </c>
      <c r="E655" s="25">
        <v>5.9876543209876543</v>
      </c>
      <c r="F655" s="18" t="str">
        <f>IF(Table1[[#This Row],[2015 Cropland Premium]]="No Data", "No Data", IF(OR(Table1[[#This Row],[2015 Cropland Premium]]=0.4,Table1[[#This Row],[2015 Cropland Premium]]&gt;0.4), "Yes", "No"))</f>
        <v>Yes</v>
      </c>
      <c r="G6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55" s="18" t="s">
        <v>7061</v>
      </c>
    </row>
    <row r="656" spans="1:8" x14ac:dyDescent="0.2">
      <c r="A656" s="18" t="s">
        <v>1430</v>
      </c>
      <c r="B656" s="18" t="s">
        <v>7070</v>
      </c>
      <c r="C656" s="19" t="s">
        <v>1583</v>
      </c>
      <c r="D656" s="20" t="s">
        <v>1584</v>
      </c>
      <c r="E656" s="25">
        <v>2.8179589120988346</v>
      </c>
      <c r="F656" s="18" t="str">
        <f>IF(Table1[[#This Row],[2015 Cropland Premium]]="No Data", "No Data", IF(OR(Table1[[#This Row],[2015 Cropland Premium]]=0.4,Table1[[#This Row],[2015 Cropland Premium]]&gt;0.4), "Yes", "No"))</f>
        <v>Yes</v>
      </c>
      <c r="G6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56" s="18" t="s">
        <v>7061</v>
      </c>
    </row>
    <row r="657" spans="1:8" x14ac:dyDescent="0.2">
      <c r="A657" s="18" t="s">
        <v>1430</v>
      </c>
      <c r="B657" s="18" t="s">
        <v>7070</v>
      </c>
      <c r="C657" s="19" t="s">
        <v>1252</v>
      </c>
      <c r="D657" s="20" t="s">
        <v>1482</v>
      </c>
      <c r="E657" s="25">
        <v>4.2633852544132909</v>
      </c>
      <c r="F657" s="18" t="str">
        <f>IF(Table1[[#This Row],[2015 Cropland Premium]]="No Data", "No Data", IF(OR(Table1[[#This Row],[2015 Cropland Premium]]=0.4,Table1[[#This Row],[2015 Cropland Premium]]&gt;0.4), "Yes", "No"))</f>
        <v>Yes</v>
      </c>
      <c r="G6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57" s="18" t="s">
        <v>7061</v>
      </c>
    </row>
    <row r="658" spans="1:8" x14ac:dyDescent="0.2">
      <c r="A658" s="18" t="s">
        <v>1430</v>
      </c>
      <c r="B658" s="18" t="s">
        <v>7070</v>
      </c>
      <c r="C658" s="19" t="s">
        <v>518</v>
      </c>
      <c r="D658" s="20" t="s">
        <v>1567</v>
      </c>
      <c r="E658" s="25">
        <v>2.7461538461538466</v>
      </c>
      <c r="F658" s="18" t="str">
        <f>IF(Table1[[#This Row],[2015 Cropland Premium]]="No Data", "No Data", IF(OR(Table1[[#This Row],[2015 Cropland Premium]]=0.4,Table1[[#This Row],[2015 Cropland Premium]]&gt;0.4), "Yes", "No"))</f>
        <v>Yes</v>
      </c>
      <c r="G6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58" s="18" t="s">
        <v>7061</v>
      </c>
    </row>
    <row r="659" spans="1:8" x14ac:dyDescent="0.2">
      <c r="A659" s="18" t="s">
        <v>1430</v>
      </c>
      <c r="B659" s="18" t="s">
        <v>7070</v>
      </c>
      <c r="C659" s="19" t="s">
        <v>1350</v>
      </c>
      <c r="D659" s="20" t="s">
        <v>1585</v>
      </c>
      <c r="E659" s="25">
        <v>1.9642827486989349</v>
      </c>
      <c r="F659" s="18" t="str">
        <f>IF(Table1[[#This Row],[2015 Cropland Premium]]="No Data", "No Data", IF(OR(Table1[[#This Row],[2015 Cropland Premium]]=0.4,Table1[[#This Row],[2015 Cropland Premium]]&gt;0.4), "Yes", "No"))</f>
        <v>Yes</v>
      </c>
      <c r="G6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59" s="18" t="s">
        <v>7061</v>
      </c>
    </row>
    <row r="660" spans="1:8" x14ac:dyDescent="0.2">
      <c r="A660" s="18" t="s">
        <v>1430</v>
      </c>
      <c r="B660" s="18" t="s">
        <v>7070</v>
      </c>
      <c r="C660" s="19" t="s">
        <v>614</v>
      </c>
      <c r="D660" s="20" t="s">
        <v>1586</v>
      </c>
      <c r="E660" s="25">
        <v>3.2985507246376815</v>
      </c>
      <c r="F660" s="18" t="str">
        <f>IF(Table1[[#This Row],[2015 Cropland Premium]]="No Data", "No Data", IF(OR(Table1[[#This Row],[2015 Cropland Premium]]=0.4,Table1[[#This Row],[2015 Cropland Premium]]&gt;0.4), "Yes", "No"))</f>
        <v>Yes</v>
      </c>
      <c r="G6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60" s="18" t="s">
        <v>7061</v>
      </c>
    </row>
    <row r="661" spans="1:8" x14ac:dyDescent="0.2">
      <c r="A661" s="18" t="s">
        <v>1430</v>
      </c>
      <c r="B661" s="18" t="s">
        <v>7070</v>
      </c>
      <c r="C661" s="19" t="s">
        <v>1447</v>
      </c>
      <c r="D661" s="20" t="s">
        <v>1448</v>
      </c>
      <c r="E661" s="25">
        <v>4.4471305111895196</v>
      </c>
      <c r="F661" s="18" t="str">
        <f>IF(Table1[[#This Row],[2015 Cropland Premium]]="No Data", "No Data", IF(OR(Table1[[#This Row],[2015 Cropland Premium]]=0.4,Table1[[#This Row],[2015 Cropland Premium]]&gt;0.4), "Yes", "No"))</f>
        <v>Yes</v>
      </c>
      <c r="G6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61" s="18" t="s">
        <v>7061</v>
      </c>
    </row>
    <row r="662" spans="1:8" x14ac:dyDescent="0.2">
      <c r="A662" s="18" t="s">
        <v>1430</v>
      </c>
      <c r="B662" s="18" t="s">
        <v>7070</v>
      </c>
      <c r="C662" s="19" t="s">
        <v>1467</v>
      </c>
      <c r="D662" s="20" t="s">
        <v>1468</v>
      </c>
      <c r="E662" s="25">
        <v>3.2086366267913018</v>
      </c>
      <c r="F662" s="18" t="str">
        <f>IF(Table1[[#This Row],[2015 Cropland Premium]]="No Data", "No Data", IF(OR(Table1[[#This Row],[2015 Cropland Premium]]=0.4,Table1[[#This Row],[2015 Cropland Premium]]&gt;0.4), "Yes", "No"))</f>
        <v>Yes</v>
      </c>
      <c r="G6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62" s="18" t="s">
        <v>7061</v>
      </c>
    </row>
    <row r="663" spans="1:8" x14ac:dyDescent="0.2">
      <c r="A663" s="18" t="s">
        <v>1430</v>
      </c>
      <c r="B663" s="18" t="s">
        <v>7070</v>
      </c>
      <c r="C663" s="19" t="s">
        <v>1568</v>
      </c>
      <c r="D663" s="20" t="s">
        <v>1569</v>
      </c>
      <c r="E663" s="25">
        <v>3.2474716202270382</v>
      </c>
      <c r="F663" s="18" t="str">
        <f>IF(Table1[[#This Row],[2015 Cropland Premium]]="No Data", "No Data", IF(OR(Table1[[#This Row],[2015 Cropland Premium]]=0.4,Table1[[#This Row],[2015 Cropland Premium]]&gt;0.4), "Yes", "No"))</f>
        <v>Yes</v>
      </c>
      <c r="G6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63" s="18" t="s">
        <v>7061</v>
      </c>
    </row>
    <row r="664" spans="1:8" x14ac:dyDescent="0.2">
      <c r="A664" s="18" t="s">
        <v>1430</v>
      </c>
      <c r="B664" s="18" t="s">
        <v>7070</v>
      </c>
      <c r="C664" s="19" t="s">
        <v>1449</v>
      </c>
      <c r="D664" s="20" t="s">
        <v>1450</v>
      </c>
      <c r="E664" s="25">
        <v>3.9684586309608956</v>
      </c>
      <c r="F664" s="18" t="str">
        <f>IF(Table1[[#This Row],[2015 Cropland Premium]]="No Data", "No Data", IF(OR(Table1[[#This Row],[2015 Cropland Premium]]=0.4,Table1[[#This Row],[2015 Cropland Premium]]&gt;0.4), "Yes", "No"))</f>
        <v>Yes</v>
      </c>
      <c r="G6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64" s="18" t="s">
        <v>7061</v>
      </c>
    </row>
    <row r="665" spans="1:8" x14ac:dyDescent="0.2">
      <c r="A665" s="18" t="s">
        <v>1430</v>
      </c>
      <c r="B665" s="18" t="s">
        <v>7070</v>
      </c>
      <c r="C665" s="19" t="s">
        <v>1500</v>
      </c>
      <c r="D665" s="20" t="s">
        <v>1501</v>
      </c>
      <c r="E665" s="25">
        <v>5.8537660256410255</v>
      </c>
      <c r="F665" s="18" t="str">
        <f>IF(Table1[[#This Row],[2015 Cropland Premium]]="No Data", "No Data", IF(OR(Table1[[#This Row],[2015 Cropland Premium]]=0.4,Table1[[#This Row],[2015 Cropland Premium]]&gt;0.4), "Yes", "No"))</f>
        <v>Yes</v>
      </c>
      <c r="G6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65" s="18" t="s">
        <v>7061</v>
      </c>
    </row>
    <row r="666" spans="1:8" x14ac:dyDescent="0.2">
      <c r="A666" s="18" t="s">
        <v>1588</v>
      </c>
      <c r="B666" s="18" t="s">
        <v>1587</v>
      </c>
      <c r="C666" s="19" t="s">
        <v>864</v>
      </c>
      <c r="D666" s="20" t="s">
        <v>1614</v>
      </c>
      <c r="E666" s="25" t="s">
        <v>7117</v>
      </c>
      <c r="F666" s="18" t="str">
        <f>IF(Table1[[#This Row],[2015 Cropland Premium]]="No Data", "No Data", IF(OR(Table1[[#This Row],[2015 Cropland Premium]]=0.4,Table1[[#This Row],[2015 Cropland Premium]]&gt;0.4), "Yes", "No"))</f>
        <v>No Data</v>
      </c>
      <c r="G66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666" s="18" t="s">
        <v>7061</v>
      </c>
    </row>
    <row r="667" spans="1:8" x14ac:dyDescent="0.2">
      <c r="A667" s="18" t="s">
        <v>1588</v>
      </c>
      <c r="B667" s="18" t="s">
        <v>1587</v>
      </c>
      <c r="C667" s="19" t="s">
        <v>1615</v>
      </c>
      <c r="D667" s="20" t="s">
        <v>1616</v>
      </c>
      <c r="E667" s="25" t="s">
        <v>7117</v>
      </c>
      <c r="F667" s="18" t="str">
        <f>IF(Table1[[#This Row],[2015 Cropland Premium]]="No Data", "No Data", IF(OR(Table1[[#This Row],[2015 Cropland Premium]]=0.4,Table1[[#This Row],[2015 Cropland Premium]]&gt;0.4), "Yes", "No"))</f>
        <v>No Data</v>
      </c>
      <c r="G66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667" s="18" t="s">
        <v>7061</v>
      </c>
    </row>
    <row r="668" spans="1:8" x14ac:dyDescent="0.2">
      <c r="A668" s="18" t="s">
        <v>1588</v>
      </c>
      <c r="B668" s="18" t="s">
        <v>1587</v>
      </c>
      <c r="C668" s="19" t="s">
        <v>1646</v>
      </c>
      <c r="D668" s="20" t="s">
        <v>1647</v>
      </c>
      <c r="E668" s="25">
        <v>2.4383649600190953</v>
      </c>
      <c r="F668" s="18" t="str">
        <f>IF(Table1[[#This Row],[2015 Cropland Premium]]="No Data", "No Data", IF(OR(Table1[[#This Row],[2015 Cropland Premium]]=0.4,Table1[[#This Row],[2015 Cropland Premium]]&gt;0.4), "Yes", "No"))</f>
        <v>Yes</v>
      </c>
      <c r="G6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68" s="18" t="s">
        <v>7061</v>
      </c>
    </row>
    <row r="669" spans="1:8" x14ac:dyDescent="0.2">
      <c r="A669" s="18" t="s">
        <v>1588</v>
      </c>
      <c r="B669" s="18" t="s">
        <v>1587</v>
      </c>
      <c r="C669" s="19" t="s">
        <v>575</v>
      </c>
      <c r="D669" s="20" t="s">
        <v>1589</v>
      </c>
      <c r="E669" s="25">
        <v>4.1515151515151514</v>
      </c>
      <c r="F669" s="18" t="str">
        <f>IF(Table1[[#This Row],[2015 Cropland Premium]]="No Data", "No Data", IF(OR(Table1[[#This Row],[2015 Cropland Premium]]=0.4,Table1[[#This Row],[2015 Cropland Premium]]&gt;0.4), "Yes", "No"))</f>
        <v>Yes</v>
      </c>
      <c r="G6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69" s="18" t="s">
        <v>7061</v>
      </c>
    </row>
    <row r="670" spans="1:8" x14ac:dyDescent="0.2">
      <c r="A670" s="18" t="s">
        <v>1588</v>
      </c>
      <c r="B670" s="18" t="s">
        <v>1587</v>
      </c>
      <c r="C670" s="19" t="s">
        <v>1666</v>
      </c>
      <c r="D670" s="20" t="s">
        <v>1667</v>
      </c>
      <c r="E670" s="25">
        <v>2.9820351429320744</v>
      </c>
      <c r="F670" s="18" t="str">
        <f>IF(Table1[[#This Row],[2015 Cropland Premium]]="No Data", "No Data", IF(OR(Table1[[#This Row],[2015 Cropland Premium]]=0.4,Table1[[#This Row],[2015 Cropland Premium]]&gt;0.4), "Yes", "No"))</f>
        <v>Yes</v>
      </c>
      <c r="G6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70" s="18" t="s">
        <v>7061</v>
      </c>
    </row>
    <row r="671" spans="1:8" x14ac:dyDescent="0.2">
      <c r="A671" s="18" t="s">
        <v>1588</v>
      </c>
      <c r="B671" s="18" t="s">
        <v>1587</v>
      </c>
      <c r="C671" s="19" t="s">
        <v>577</v>
      </c>
      <c r="D671" s="20" t="s">
        <v>1648</v>
      </c>
      <c r="E671" s="25">
        <v>2.4884497244402533</v>
      </c>
      <c r="F671" s="18" t="str">
        <f>IF(Table1[[#This Row],[2015 Cropland Premium]]="No Data", "No Data", IF(OR(Table1[[#This Row],[2015 Cropland Premium]]=0.4,Table1[[#This Row],[2015 Cropland Premium]]&gt;0.4), "Yes", "No"))</f>
        <v>Yes</v>
      </c>
      <c r="G6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71" s="18" t="s">
        <v>7061</v>
      </c>
    </row>
    <row r="672" spans="1:8" x14ac:dyDescent="0.2">
      <c r="A672" s="18" t="s">
        <v>1588</v>
      </c>
      <c r="B672" s="18" t="s">
        <v>1587</v>
      </c>
      <c r="C672" s="19" t="s">
        <v>1470</v>
      </c>
      <c r="D672" s="20" t="s">
        <v>1696</v>
      </c>
      <c r="E672" s="25" t="s">
        <v>7117</v>
      </c>
      <c r="F672" s="18" t="str">
        <f>IF(Table1[[#This Row],[2015 Cropland Premium]]="No Data", "No Data", IF(OR(Table1[[#This Row],[2015 Cropland Premium]]=0.4,Table1[[#This Row],[2015 Cropland Premium]]&gt;0.4), "Yes", "No"))</f>
        <v>No Data</v>
      </c>
      <c r="G67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672" s="18" t="s">
        <v>7061</v>
      </c>
    </row>
    <row r="673" spans="1:8" x14ac:dyDescent="0.2">
      <c r="A673" s="18" t="s">
        <v>1588</v>
      </c>
      <c r="B673" s="18" t="s">
        <v>1587</v>
      </c>
      <c r="C673" s="19" t="s">
        <v>579</v>
      </c>
      <c r="D673" s="20" t="s">
        <v>1601</v>
      </c>
      <c r="E673" s="25">
        <v>2.9751277331922492</v>
      </c>
      <c r="F673" s="18" t="str">
        <f>IF(Table1[[#This Row],[2015 Cropland Premium]]="No Data", "No Data", IF(OR(Table1[[#This Row],[2015 Cropland Premium]]=0.4,Table1[[#This Row],[2015 Cropland Premium]]&gt;0.4), "Yes", "No"))</f>
        <v>Yes</v>
      </c>
      <c r="G6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73" s="18" t="s">
        <v>7061</v>
      </c>
    </row>
    <row r="674" spans="1:8" x14ac:dyDescent="0.2">
      <c r="A674" s="18" t="s">
        <v>1588</v>
      </c>
      <c r="B674" s="18" t="s">
        <v>1587</v>
      </c>
      <c r="C674" s="19" t="s">
        <v>1519</v>
      </c>
      <c r="D674" s="20" t="s">
        <v>1602</v>
      </c>
      <c r="E674" s="25">
        <v>3.7090375544157062</v>
      </c>
      <c r="F674" s="18" t="str">
        <f>IF(Table1[[#This Row],[2015 Cropland Premium]]="No Data", "No Data", IF(OR(Table1[[#This Row],[2015 Cropland Premium]]=0.4,Table1[[#This Row],[2015 Cropland Premium]]&gt;0.4), "Yes", "No"))</f>
        <v>Yes</v>
      </c>
      <c r="G6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74" s="18" t="s">
        <v>7061</v>
      </c>
    </row>
    <row r="675" spans="1:8" x14ac:dyDescent="0.2">
      <c r="A675" s="18" t="s">
        <v>1588</v>
      </c>
      <c r="B675" s="18" t="s">
        <v>1587</v>
      </c>
      <c r="C675" s="19" t="s">
        <v>682</v>
      </c>
      <c r="D675" s="20" t="s">
        <v>1707</v>
      </c>
      <c r="E675" s="25">
        <v>3.032677587163898</v>
      </c>
      <c r="F675" s="18" t="str">
        <f>IF(Table1[[#This Row],[2015 Cropland Premium]]="No Data", "No Data", IF(OR(Table1[[#This Row],[2015 Cropland Premium]]=0.4,Table1[[#This Row],[2015 Cropland Premium]]&gt;0.4), "Yes", "No"))</f>
        <v>Yes</v>
      </c>
      <c r="G6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75" s="18" t="s">
        <v>7061</v>
      </c>
    </row>
    <row r="676" spans="1:8" x14ac:dyDescent="0.2">
      <c r="A676" s="18" t="s">
        <v>1588</v>
      </c>
      <c r="B676" s="18" t="s">
        <v>1587</v>
      </c>
      <c r="C676" s="19" t="s">
        <v>452</v>
      </c>
      <c r="D676" s="20" t="s">
        <v>1630</v>
      </c>
      <c r="E676" s="25">
        <v>4.2303312629399583</v>
      </c>
      <c r="F676" s="18" t="str">
        <f>IF(Table1[[#This Row],[2015 Cropland Premium]]="No Data", "No Data", IF(OR(Table1[[#This Row],[2015 Cropland Premium]]=0.4,Table1[[#This Row],[2015 Cropland Premium]]&gt;0.4), "Yes", "No"))</f>
        <v>Yes</v>
      </c>
      <c r="G6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76" s="18" t="s">
        <v>7061</v>
      </c>
    </row>
    <row r="677" spans="1:8" x14ac:dyDescent="0.2">
      <c r="A677" s="18" t="s">
        <v>1588</v>
      </c>
      <c r="B677" s="18" t="s">
        <v>1587</v>
      </c>
      <c r="C677" s="19" t="s">
        <v>1557</v>
      </c>
      <c r="D677" s="20" t="s">
        <v>1649</v>
      </c>
      <c r="E677" s="25">
        <v>3.780263387406245</v>
      </c>
      <c r="F677" s="18" t="str">
        <f>IF(Table1[[#This Row],[2015 Cropland Premium]]="No Data", "No Data", IF(OR(Table1[[#This Row],[2015 Cropland Premium]]=0.4,Table1[[#This Row],[2015 Cropland Premium]]&gt;0.4), "Yes", "No"))</f>
        <v>Yes</v>
      </c>
      <c r="G6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77" s="18" t="s">
        <v>7061</v>
      </c>
    </row>
    <row r="678" spans="1:8" x14ac:dyDescent="0.2">
      <c r="A678" s="18" t="s">
        <v>1588</v>
      </c>
      <c r="B678" s="18" t="s">
        <v>1587</v>
      </c>
      <c r="C678" s="19" t="s">
        <v>616</v>
      </c>
      <c r="D678" s="20" t="s">
        <v>1697</v>
      </c>
      <c r="E678" s="25">
        <v>1.0362574333011894</v>
      </c>
      <c r="F678" s="18" t="str">
        <f>IF(Table1[[#This Row],[2015 Cropland Premium]]="No Data", "No Data", IF(OR(Table1[[#This Row],[2015 Cropland Premium]]=0.4,Table1[[#This Row],[2015 Cropland Premium]]&gt;0.4), "Yes", "No"))</f>
        <v>Yes</v>
      </c>
      <c r="G6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78" s="18" t="s">
        <v>7061</v>
      </c>
    </row>
    <row r="679" spans="1:8" x14ac:dyDescent="0.2">
      <c r="A679" s="18" t="s">
        <v>1588</v>
      </c>
      <c r="B679" s="18" t="s">
        <v>1587</v>
      </c>
      <c r="C679" s="19" t="s">
        <v>1676</v>
      </c>
      <c r="D679" s="20" t="s">
        <v>1677</v>
      </c>
      <c r="E679" s="25">
        <v>2.551883632240775</v>
      </c>
      <c r="F679" s="18" t="str">
        <f>IF(Table1[[#This Row],[2015 Cropland Premium]]="No Data", "No Data", IF(OR(Table1[[#This Row],[2015 Cropland Premium]]=0.4,Table1[[#This Row],[2015 Cropland Premium]]&gt;0.4), "Yes", "No"))</f>
        <v>Yes</v>
      </c>
      <c r="G6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79" s="18" t="s">
        <v>7061</v>
      </c>
    </row>
    <row r="680" spans="1:8" x14ac:dyDescent="0.2">
      <c r="A680" s="18" t="s">
        <v>1588</v>
      </c>
      <c r="B680" s="18" t="s">
        <v>1587</v>
      </c>
      <c r="C680" s="19" t="s">
        <v>1708</v>
      </c>
      <c r="D680" s="20" t="s">
        <v>1709</v>
      </c>
      <c r="E680" s="25">
        <v>2.7028580923894978</v>
      </c>
      <c r="F680" s="18" t="str">
        <f>IF(Table1[[#This Row],[2015 Cropland Premium]]="No Data", "No Data", IF(OR(Table1[[#This Row],[2015 Cropland Premium]]=0.4,Table1[[#This Row],[2015 Cropland Premium]]&gt;0.4), "Yes", "No"))</f>
        <v>Yes</v>
      </c>
      <c r="G6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80" s="18" t="s">
        <v>7061</v>
      </c>
    </row>
    <row r="681" spans="1:8" x14ac:dyDescent="0.2">
      <c r="A681" s="18" t="s">
        <v>1588</v>
      </c>
      <c r="B681" s="18" t="s">
        <v>1587</v>
      </c>
      <c r="C681" s="19" t="s">
        <v>1257</v>
      </c>
      <c r="D681" s="20" t="s">
        <v>1650</v>
      </c>
      <c r="E681" s="25">
        <v>2.0670115792067012</v>
      </c>
      <c r="F681" s="18" t="str">
        <f>IF(Table1[[#This Row],[2015 Cropland Premium]]="No Data", "No Data", IF(OR(Table1[[#This Row],[2015 Cropland Premium]]=0.4,Table1[[#This Row],[2015 Cropland Premium]]&gt;0.4), "Yes", "No"))</f>
        <v>Yes</v>
      </c>
      <c r="G6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81" s="18" t="s">
        <v>7061</v>
      </c>
    </row>
    <row r="682" spans="1:8" x14ac:dyDescent="0.2">
      <c r="A682" s="18" t="s">
        <v>1588</v>
      </c>
      <c r="B682" s="18" t="s">
        <v>1587</v>
      </c>
      <c r="C682" s="19" t="s">
        <v>436</v>
      </c>
      <c r="D682" s="20" t="s">
        <v>1617</v>
      </c>
      <c r="E682" s="25" t="s">
        <v>7117</v>
      </c>
      <c r="F682" s="18" t="str">
        <f>IF(Table1[[#This Row],[2015 Cropland Premium]]="No Data", "No Data", IF(OR(Table1[[#This Row],[2015 Cropland Premium]]=0.4,Table1[[#This Row],[2015 Cropland Premium]]&gt;0.4), "Yes", "No"))</f>
        <v>No Data</v>
      </c>
      <c r="G68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682" s="18" t="s">
        <v>7061</v>
      </c>
    </row>
    <row r="683" spans="1:8" x14ac:dyDescent="0.2">
      <c r="A683" s="18" t="s">
        <v>1588</v>
      </c>
      <c r="B683" s="18" t="s">
        <v>1587</v>
      </c>
      <c r="C683" s="19" t="s">
        <v>959</v>
      </c>
      <c r="D683" s="20" t="s">
        <v>1668</v>
      </c>
      <c r="E683" s="25">
        <v>3.0990034093889327</v>
      </c>
      <c r="F683" s="18" t="str">
        <f>IF(Table1[[#This Row],[2015 Cropland Premium]]="No Data", "No Data", IF(OR(Table1[[#This Row],[2015 Cropland Premium]]=0.4,Table1[[#This Row],[2015 Cropland Premium]]&gt;0.4), "Yes", "No"))</f>
        <v>Yes</v>
      </c>
      <c r="G6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83" s="18" t="s">
        <v>7061</v>
      </c>
    </row>
    <row r="684" spans="1:8" x14ac:dyDescent="0.2">
      <c r="A684" s="18" t="s">
        <v>1588</v>
      </c>
      <c r="B684" s="18" t="s">
        <v>1587</v>
      </c>
      <c r="C684" s="19" t="s">
        <v>1678</v>
      </c>
      <c r="D684" s="20" t="s">
        <v>1679</v>
      </c>
      <c r="E684" s="25">
        <v>3.9715852442671982</v>
      </c>
      <c r="F684" s="18" t="str">
        <f>IF(Table1[[#This Row],[2015 Cropland Premium]]="No Data", "No Data", IF(OR(Table1[[#This Row],[2015 Cropland Premium]]=0.4,Table1[[#This Row],[2015 Cropland Premium]]&gt;0.4), "Yes", "No"))</f>
        <v>Yes</v>
      </c>
      <c r="G6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84" s="18" t="s">
        <v>7061</v>
      </c>
    </row>
    <row r="685" spans="1:8" x14ac:dyDescent="0.2">
      <c r="A685" s="18" t="s">
        <v>1588</v>
      </c>
      <c r="B685" s="18" t="s">
        <v>1587</v>
      </c>
      <c r="C685" s="19" t="s">
        <v>1603</v>
      </c>
      <c r="D685" s="20" t="s">
        <v>1604</v>
      </c>
      <c r="E685" s="25">
        <v>1.7633001030284561</v>
      </c>
      <c r="F685" s="18" t="str">
        <f>IF(Table1[[#This Row],[2015 Cropland Premium]]="No Data", "No Data", IF(OR(Table1[[#This Row],[2015 Cropland Premium]]=0.4,Table1[[#This Row],[2015 Cropland Premium]]&gt;0.4), "Yes", "No"))</f>
        <v>Yes</v>
      </c>
      <c r="G6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85" s="18" t="s">
        <v>7061</v>
      </c>
    </row>
    <row r="686" spans="1:8" x14ac:dyDescent="0.2">
      <c r="A686" s="18" t="s">
        <v>1588</v>
      </c>
      <c r="B686" s="18" t="s">
        <v>1587</v>
      </c>
      <c r="C686" s="19" t="s">
        <v>456</v>
      </c>
      <c r="D686" s="20" t="s">
        <v>1669</v>
      </c>
      <c r="E686" s="25">
        <v>2.5164956011730206</v>
      </c>
      <c r="F686" s="18" t="str">
        <f>IF(Table1[[#This Row],[2015 Cropland Premium]]="No Data", "No Data", IF(OR(Table1[[#This Row],[2015 Cropland Premium]]=0.4,Table1[[#This Row],[2015 Cropland Premium]]&gt;0.4), "Yes", "No"))</f>
        <v>Yes</v>
      </c>
      <c r="G6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86" s="18" t="s">
        <v>7061</v>
      </c>
    </row>
    <row r="687" spans="1:8" x14ac:dyDescent="0.2">
      <c r="A687" s="18" t="s">
        <v>1588</v>
      </c>
      <c r="B687" s="18" t="s">
        <v>1587</v>
      </c>
      <c r="C687" s="19" t="s">
        <v>1093</v>
      </c>
      <c r="D687" s="20" t="s">
        <v>1698</v>
      </c>
      <c r="E687" s="25" t="s">
        <v>7117</v>
      </c>
      <c r="F687" s="18" t="str">
        <f>IF(Table1[[#This Row],[2015 Cropland Premium]]="No Data", "No Data", IF(OR(Table1[[#This Row],[2015 Cropland Premium]]=0.4,Table1[[#This Row],[2015 Cropland Premium]]&gt;0.4), "Yes", "No"))</f>
        <v>No Data</v>
      </c>
      <c r="G68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687" s="18" t="s">
        <v>7061</v>
      </c>
    </row>
    <row r="688" spans="1:8" x14ac:dyDescent="0.2">
      <c r="A688" s="18" t="s">
        <v>1588</v>
      </c>
      <c r="B688" s="18" t="s">
        <v>1587</v>
      </c>
      <c r="C688" s="19" t="s">
        <v>1631</v>
      </c>
      <c r="D688" s="20" t="s">
        <v>1632</v>
      </c>
      <c r="E688" s="25">
        <v>4.8295660518178911</v>
      </c>
      <c r="F688" s="18" t="str">
        <f>IF(Table1[[#This Row],[2015 Cropland Premium]]="No Data", "No Data", IF(OR(Table1[[#This Row],[2015 Cropland Premium]]=0.4,Table1[[#This Row],[2015 Cropland Premium]]&gt;0.4), "Yes", "No"))</f>
        <v>Yes</v>
      </c>
      <c r="G6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88" s="18" t="s">
        <v>7061</v>
      </c>
    </row>
    <row r="689" spans="1:8" x14ac:dyDescent="0.2">
      <c r="A689" s="18" t="s">
        <v>1588</v>
      </c>
      <c r="B689" s="18" t="s">
        <v>1587</v>
      </c>
      <c r="C689" s="19" t="s">
        <v>410</v>
      </c>
      <c r="D689" s="20" t="s">
        <v>1710</v>
      </c>
      <c r="E689" s="25">
        <v>3.7879151660664263</v>
      </c>
      <c r="F689" s="18" t="str">
        <f>IF(Table1[[#This Row],[2015 Cropland Premium]]="No Data", "No Data", IF(OR(Table1[[#This Row],[2015 Cropland Premium]]=0.4,Table1[[#This Row],[2015 Cropland Premium]]&gt;0.4), "Yes", "No"))</f>
        <v>Yes</v>
      </c>
      <c r="G6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89" s="18" t="s">
        <v>7061</v>
      </c>
    </row>
    <row r="690" spans="1:8" x14ac:dyDescent="0.2">
      <c r="A690" s="18" t="s">
        <v>1588</v>
      </c>
      <c r="B690" s="18" t="s">
        <v>1587</v>
      </c>
      <c r="C690" s="19" t="s">
        <v>588</v>
      </c>
      <c r="D690" s="20" t="s">
        <v>1605</v>
      </c>
      <c r="E690" s="25">
        <v>1.7797607517386236</v>
      </c>
      <c r="F690" s="18" t="str">
        <f>IF(Table1[[#This Row],[2015 Cropland Premium]]="No Data", "No Data", IF(OR(Table1[[#This Row],[2015 Cropland Premium]]=0.4,Table1[[#This Row],[2015 Cropland Premium]]&gt;0.4), "Yes", "No"))</f>
        <v>Yes</v>
      </c>
      <c r="G6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90" s="18" t="s">
        <v>7061</v>
      </c>
    </row>
    <row r="691" spans="1:8" x14ac:dyDescent="0.2">
      <c r="A691" s="18" t="s">
        <v>1588</v>
      </c>
      <c r="B691" s="18" t="s">
        <v>1587</v>
      </c>
      <c r="C691" s="19" t="s">
        <v>1680</v>
      </c>
      <c r="D691" s="20" t="s">
        <v>1681</v>
      </c>
      <c r="E691" s="25">
        <v>2.6052631578947367</v>
      </c>
      <c r="F691" s="18" t="str">
        <f>IF(Table1[[#This Row],[2015 Cropland Premium]]="No Data", "No Data", IF(OR(Table1[[#This Row],[2015 Cropland Premium]]=0.4,Table1[[#This Row],[2015 Cropland Premium]]&gt;0.4), "Yes", "No"))</f>
        <v>Yes</v>
      </c>
      <c r="G6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91" s="18" t="s">
        <v>7061</v>
      </c>
    </row>
    <row r="692" spans="1:8" x14ac:dyDescent="0.2">
      <c r="A692" s="18" t="s">
        <v>1588</v>
      </c>
      <c r="B692" s="18" t="s">
        <v>1587</v>
      </c>
      <c r="C692" s="19" t="s">
        <v>639</v>
      </c>
      <c r="D692" s="20" t="s">
        <v>1651</v>
      </c>
      <c r="E692" s="25">
        <v>2.9099288469281794</v>
      </c>
      <c r="F692" s="18" t="str">
        <f>IF(Table1[[#This Row],[2015 Cropland Premium]]="No Data", "No Data", IF(OR(Table1[[#This Row],[2015 Cropland Premium]]=0.4,Table1[[#This Row],[2015 Cropland Premium]]&gt;0.4), "Yes", "No"))</f>
        <v>Yes</v>
      </c>
      <c r="G6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92" s="18" t="s">
        <v>7061</v>
      </c>
    </row>
    <row r="693" spans="1:8" x14ac:dyDescent="0.2">
      <c r="A693" s="18" t="s">
        <v>1588</v>
      </c>
      <c r="B693" s="18" t="s">
        <v>1587</v>
      </c>
      <c r="C693" s="19" t="s">
        <v>486</v>
      </c>
      <c r="D693" s="20" t="s">
        <v>1682</v>
      </c>
      <c r="E693" s="25">
        <v>2.5019245251443394</v>
      </c>
      <c r="F693" s="18" t="str">
        <f>IF(Table1[[#This Row],[2015 Cropland Premium]]="No Data", "No Data", IF(OR(Table1[[#This Row],[2015 Cropland Premium]]=0.4,Table1[[#This Row],[2015 Cropland Premium]]&gt;0.4), "Yes", "No"))</f>
        <v>Yes</v>
      </c>
      <c r="G6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93" s="18" t="s">
        <v>7061</v>
      </c>
    </row>
    <row r="694" spans="1:8" x14ac:dyDescent="0.2">
      <c r="A694" s="18" t="s">
        <v>1588</v>
      </c>
      <c r="B694" s="18" t="s">
        <v>1587</v>
      </c>
      <c r="C694" s="19" t="s">
        <v>1001</v>
      </c>
      <c r="D694" s="20" t="s">
        <v>1652</v>
      </c>
      <c r="E694" s="25">
        <v>3.6121504157218443</v>
      </c>
      <c r="F694" s="18" t="str">
        <f>IF(Table1[[#This Row],[2015 Cropland Premium]]="No Data", "No Data", IF(OR(Table1[[#This Row],[2015 Cropland Premium]]=0.4,Table1[[#This Row],[2015 Cropland Premium]]&gt;0.4), "Yes", "No"))</f>
        <v>Yes</v>
      </c>
      <c r="G6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94" s="18" t="s">
        <v>7061</v>
      </c>
    </row>
    <row r="695" spans="1:8" x14ac:dyDescent="0.2">
      <c r="A695" s="18" t="s">
        <v>1588</v>
      </c>
      <c r="B695" s="18" t="s">
        <v>1587</v>
      </c>
      <c r="C695" s="19" t="s">
        <v>1199</v>
      </c>
      <c r="D695" s="20" t="s">
        <v>1653</v>
      </c>
      <c r="E695" s="25">
        <v>3.1285603026257234</v>
      </c>
      <c r="F695" s="18" t="str">
        <f>IF(Table1[[#This Row],[2015 Cropland Premium]]="No Data", "No Data", IF(OR(Table1[[#This Row],[2015 Cropland Premium]]=0.4,Table1[[#This Row],[2015 Cropland Premium]]&gt;0.4), "Yes", "No"))</f>
        <v>Yes</v>
      </c>
      <c r="G6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95" s="18" t="s">
        <v>7061</v>
      </c>
    </row>
    <row r="696" spans="1:8" x14ac:dyDescent="0.2">
      <c r="A696" s="18" t="s">
        <v>1588</v>
      </c>
      <c r="B696" s="18" t="s">
        <v>1587</v>
      </c>
      <c r="C696" s="19" t="s">
        <v>1699</v>
      </c>
      <c r="D696" s="20" t="s">
        <v>1700</v>
      </c>
      <c r="E696" s="25">
        <v>1.9926264536920275</v>
      </c>
      <c r="F696" s="18" t="str">
        <f>IF(Table1[[#This Row],[2015 Cropland Premium]]="No Data", "No Data", IF(OR(Table1[[#This Row],[2015 Cropland Premium]]=0.4,Table1[[#This Row],[2015 Cropland Premium]]&gt;0.4), "Yes", "No"))</f>
        <v>Yes</v>
      </c>
      <c r="G6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96" s="18" t="s">
        <v>7061</v>
      </c>
    </row>
    <row r="697" spans="1:8" x14ac:dyDescent="0.2">
      <c r="A697" s="18" t="s">
        <v>1588</v>
      </c>
      <c r="B697" s="18" t="s">
        <v>1587</v>
      </c>
      <c r="C697" s="19" t="s">
        <v>1654</v>
      </c>
      <c r="D697" s="20" t="s">
        <v>1655</v>
      </c>
      <c r="E697" s="25">
        <v>3.0510258063449549</v>
      </c>
      <c r="F697" s="18" t="str">
        <f>IF(Table1[[#This Row],[2015 Cropland Premium]]="No Data", "No Data", IF(OR(Table1[[#This Row],[2015 Cropland Premium]]=0.4,Table1[[#This Row],[2015 Cropland Premium]]&gt;0.4), "Yes", "No"))</f>
        <v>Yes</v>
      </c>
      <c r="G6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97" s="18" t="s">
        <v>7061</v>
      </c>
    </row>
    <row r="698" spans="1:8" x14ac:dyDescent="0.2">
      <c r="A698" s="18" t="s">
        <v>1588</v>
      </c>
      <c r="B698" s="18" t="s">
        <v>1587</v>
      </c>
      <c r="C698" s="19" t="s">
        <v>534</v>
      </c>
      <c r="D698" s="20" t="s">
        <v>1670</v>
      </c>
      <c r="E698" s="25">
        <v>2.8059666975023125</v>
      </c>
      <c r="F698" s="18" t="str">
        <f>IF(Table1[[#This Row],[2015 Cropland Premium]]="No Data", "No Data", IF(OR(Table1[[#This Row],[2015 Cropland Premium]]=0.4,Table1[[#This Row],[2015 Cropland Premium]]&gt;0.4), "Yes", "No"))</f>
        <v>Yes</v>
      </c>
      <c r="G6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98" s="18" t="s">
        <v>7061</v>
      </c>
    </row>
    <row r="699" spans="1:8" x14ac:dyDescent="0.2">
      <c r="A699" s="18" t="s">
        <v>1588</v>
      </c>
      <c r="B699" s="18" t="s">
        <v>1587</v>
      </c>
      <c r="C699" s="19" t="s">
        <v>667</v>
      </c>
      <c r="D699" s="20" t="s">
        <v>1656</v>
      </c>
      <c r="E699" s="25">
        <v>3.2112327018034628</v>
      </c>
      <c r="F699" s="18" t="str">
        <f>IF(Table1[[#This Row],[2015 Cropland Premium]]="No Data", "No Data", IF(OR(Table1[[#This Row],[2015 Cropland Premium]]=0.4,Table1[[#This Row],[2015 Cropland Premium]]&gt;0.4), "Yes", "No"))</f>
        <v>Yes</v>
      </c>
      <c r="G6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699" s="18" t="s">
        <v>7061</v>
      </c>
    </row>
    <row r="700" spans="1:8" x14ac:dyDescent="0.2">
      <c r="A700" s="18" t="s">
        <v>1588</v>
      </c>
      <c r="B700" s="18" t="s">
        <v>1587</v>
      </c>
      <c r="C700" s="19" t="s">
        <v>1618</v>
      </c>
      <c r="D700" s="20" t="s">
        <v>1619</v>
      </c>
      <c r="E700" s="25" t="s">
        <v>7117</v>
      </c>
      <c r="F700" s="18" t="str">
        <f>IF(Table1[[#This Row],[2015 Cropland Premium]]="No Data", "No Data", IF(OR(Table1[[#This Row],[2015 Cropland Premium]]=0.4,Table1[[#This Row],[2015 Cropland Premium]]&gt;0.4), "Yes", "No"))</f>
        <v>No Data</v>
      </c>
      <c r="G70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00" s="18" t="s">
        <v>7061</v>
      </c>
    </row>
    <row r="701" spans="1:8" x14ac:dyDescent="0.2">
      <c r="A701" s="18" t="s">
        <v>1588</v>
      </c>
      <c r="B701" s="18" t="s">
        <v>1587</v>
      </c>
      <c r="C701" s="19" t="s">
        <v>440</v>
      </c>
      <c r="D701" s="20" t="s">
        <v>1701</v>
      </c>
      <c r="E701" s="25">
        <v>2.5887978142076502</v>
      </c>
      <c r="F701" s="18" t="str">
        <f>IF(Table1[[#This Row],[2015 Cropland Premium]]="No Data", "No Data", IF(OR(Table1[[#This Row],[2015 Cropland Premium]]=0.4,Table1[[#This Row],[2015 Cropland Premium]]&gt;0.4), "Yes", "No"))</f>
        <v>Yes</v>
      </c>
      <c r="G7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01" s="18" t="s">
        <v>7061</v>
      </c>
    </row>
    <row r="702" spans="1:8" x14ac:dyDescent="0.2">
      <c r="A702" s="18" t="s">
        <v>1588</v>
      </c>
      <c r="B702" s="18" t="s">
        <v>1587</v>
      </c>
      <c r="C702" s="19" t="s">
        <v>1202</v>
      </c>
      <c r="D702" s="20" t="s">
        <v>1590</v>
      </c>
      <c r="E702" s="25">
        <v>3.6153846153846154</v>
      </c>
      <c r="F702" s="18" t="str">
        <f>IF(Table1[[#This Row],[2015 Cropland Premium]]="No Data", "No Data", IF(OR(Table1[[#This Row],[2015 Cropland Premium]]=0.4,Table1[[#This Row],[2015 Cropland Premium]]&gt;0.4), "Yes", "No"))</f>
        <v>Yes</v>
      </c>
      <c r="G7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02" s="18" t="s">
        <v>7061</v>
      </c>
    </row>
    <row r="703" spans="1:8" x14ac:dyDescent="0.2">
      <c r="A703" s="18" t="s">
        <v>1588</v>
      </c>
      <c r="B703" s="18" t="s">
        <v>1587</v>
      </c>
      <c r="C703" s="19" t="s">
        <v>1671</v>
      </c>
      <c r="D703" s="20" t="s">
        <v>1672</v>
      </c>
      <c r="E703" s="25">
        <v>2.9821662732756362</v>
      </c>
      <c r="F703" s="18" t="str">
        <f>IF(Table1[[#This Row],[2015 Cropland Premium]]="No Data", "No Data", IF(OR(Table1[[#This Row],[2015 Cropland Premium]]=0.4,Table1[[#This Row],[2015 Cropland Premium]]&gt;0.4), "Yes", "No"))</f>
        <v>Yes</v>
      </c>
      <c r="G7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03" s="18" t="s">
        <v>7061</v>
      </c>
    </row>
    <row r="704" spans="1:8" x14ac:dyDescent="0.2">
      <c r="A704" s="18" t="s">
        <v>1588</v>
      </c>
      <c r="B704" s="18" t="s">
        <v>1587</v>
      </c>
      <c r="C704" s="19" t="s">
        <v>458</v>
      </c>
      <c r="D704" s="20" t="s">
        <v>1711</v>
      </c>
      <c r="E704" s="25">
        <v>2.492013021424786</v>
      </c>
      <c r="F704" s="18" t="str">
        <f>IF(Table1[[#This Row],[2015 Cropland Premium]]="No Data", "No Data", IF(OR(Table1[[#This Row],[2015 Cropland Premium]]=0.4,Table1[[#This Row],[2015 Cropland Premium]]&gt;0.4), "Yes", "No"))</f>
        <v>Yes</v>
      </c>
      <c r="G7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04" s="18" t="s">
        <v>7061</v>
      </c>
    </row>
    <row r="705" spans="1:8" x14ac:dyDescent="0.2">
      <c r="A705" s="18" t="s">
        <v>1588</v>
      </c>
      <c r="B705" s="18" t="s">
        <v>1587</v>
      </c>
      <c r="C705" s="19" t="s">
        <v>1712</v>
      </c>
      <c r="D705" s="20" t="s">
        <v>1713</v>
      </c>
      <c r="E705" s="25">
        <v>3.4668300653594772</v>
      </c>
      <c r="F705" s="18" t="str">
        <f>IF(Table1[[#This Row],[2015 Cropland Premium]]="No Data", "No Data", IF(OR(Table1[[#This Row],[2015 Cropland Premium]]=0.4,Table1[[#This Row],[2015 Cropland Premium]]&gt;0.4), "Yes", "No"))</f>
        <v>Yes</v>
      </c>
      <c r="G7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05" s="18" t="s">
        <v>7061</v>
      </c>
    </row>
    <row r="706" spans="1:8" x14ac:dyDescent="0.2">
      <c r="A706" s="18" t="s">
        <v>1588</v>
      </c>
      <c r="B706" s="18" t="s">
        <v>1587</v>
      </c>
      <c r="C706" s="19" t="s">
        <v>619</v>
      </c>
      <c r="D706" s="20" t="s">
        <v>1657</v>
      </c>
      <c r="E706" s="25">
        <v>2.9368570598971293</v>
      </c>
      <c r="F706" s="18" t="str">
        <f>IF(Table1[[#This Row],[2015 Cropland Premium]]="No Data", "No Data", IF(OR(Table1[[#This Row],[2015 Cropland Premium]]=0.4,Table1[[#This Row],[2015 Cropland Premium]]&gt;0.4), "Yes", "No"))</f>
        <v>Yes</v>
      </c>
      <c r="G7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06" s="18" t="s">
        <v>7061</v>
      </c>
    </row>
    <row r="707" spans="1:8" x14ac:dyDescent="0.2">
      <c r="A707" s="18" t="s">
        <v>1588</v>
      </c>
      <c r="B707" s="18" t="s">
        <v>1587</v>
      </c>
      <c r="C707" s="19" t="s">
        <v>1476</v>
      </c>
      <c r="D707" s="20" t="s">
        <v>1683</v>
      </c>
      <c r="E707" s="25">
        <v>4.2449764049764047</v>
      </c>
      <c r="F707" s="18" t="str">
        <f>IF(Table1[[#This Row],[2015 Cropland Premium]]="No Data", "No Data", IF(OR(Table1[[#This Row],[2015 Cropland Premium]]=0.4,Table1[[#This Row],[2015 Cropland Premium]]&gt;0.4), "Yes", "No"))</f>
        <v>Yes</v>
      </c>
      <c r="G7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07" s="18" t="s">
        <v>7061</v>
      </c>
    </row>
    <row r="708" spans="1:8" x14ac:dyDescent="0.2">
      <c r="A708" s="18" t="s">
        <v>1588</v>
      </c>
      <c r="B708" s="18" t="s">
        <v>1587</v>
      </c>
      <c r="C708" s="19" t="s">
        <v>1606</v>
      </c>
      <c r="D708" s="20" t="s">
        <v>1607</v>
      </c>
      <c r="E708" s="25">
        <v>1.6272998119411215</v>
      </c>
      <c r="F708" s="18" t="str">
        <f>IF(Table1[[#This Row],[2015 Cropland Premium]]="No Data", "No Data", IF(OR(Table1[[#This Row],[2015 Cropland Premium]]=0.4,Table1[[#This Row],[2015 Cropland Premium]]&gt;0.4), "Yes", "No"))</f>
        <v>Yes</v>
      </c>
      <c r="G7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08" s="18" t="s">
        <v>7061</v>
      </c>
    </row>
    <row r="709" spans="1:8" x14ac:dyDescent="0.2">
      <c r="A709" s="18" t="s">
        <v>1588</v>
      </c>
      <c r="B709" s="18" t="s">
        <v>1587</v>
      </c>
      <c r="C709" s="19" t="s">
        <v>1620</v>
      </c>
      <c r="D709" s="20" t="s">
        <v>1621</v>
      </c>
      <c r="E709" s="25" t="s">
        <v>7117</v>
      </c>
      <c r="F709" s="18" t="str">
        <f>IF(Table1[[#This Row],[2015 Cropland Premium]]="No Data", "No Data", IF(OR(Table1[[#This Row],[2015 Cropland Premium]]=0.4,Table1[[#This Row],[2015 Cropland Premium]]&gt;0.4), "Yes", "No"))</f>
        <v>No Data</v>
      </c>
      <c r="G70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09" s="18" t="s">
        <v>7061</v>
      </c>
    </row>
    <row r="710" spans="1:8" x14ac:dyDescent="0.2">
      <c r="A710" s="18" t="s">
        <v>1588</v>
      </c>
      <c r="B710" s="18" t="s">
        <v>1587</v>
      </c>
      <c r="C710" s="19" t="s">
        <v>729</v>
      </c>
      <c r="D710" s="20" t="s">
        <v>1591</v>
      </c>
      <c r="E710" s="25">
        <v>2.5824175824175826</v>
      </c>
      <c r="F710" s="18" t="str">
        <f>IF(Table1[[#This Row],[2015 Cropland Premium]]="No Data", "No Data", IF(OR(Table1[[#This Row],[2015 Cropland Premium]]=0.4,Table1[[#This Row],[2015 Cropland Premium]]&gt;0.4), "Yes", "No"))</f>
        <v>Yes</v>
      </c>
      <c r="G7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10" s="18" t="s">
        <v>7061</v>
      </c>
    </row>
    <row r="711" spans="1:8" x14ac:dyDescent="0.2">
      <c r="A711" s="18" t="s">
        <v>1588</v>
      </c>
      <c r="B711" s="18" t="s">
        <v>1587</v>
      </c>
      <c r="C711" s="19" t="s">
        <v>1592</v>
      </c>
      <c r="D711" s="20" t="s">
        <v>1593</v>
      </c>
      <c r="E711" s="25">
        <v>1.1794871794871795</v>
      </c>
      <c r="F711" s="18" t="str">
        <f>IF(Table1[[#This Row],[2015 Cropland Premium]]="No Data", "No Data", IF(OR(Table1[[#This Row],[2015 Cropland Premium]]=0.4,Table1[[#This Row],[2015 Cropland Premium]]&gt;0.4), "Yes", "No"))</f>
        <v>Yes</v>
      </c>
      <c r="G7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11" s="18" t="s">
        <v>7061</v>
      </c>
    </row>
    <row r="712" spans="1:8" x14ac:dyDescent="0.2">
      <c r="A712" s="18" t="s">
        <v>1588</v>
      </c>
      <c r="B712" s="18" t="s">
        <v>1587</v>
      </c>
      <c r="C712" s="19" t="s">
        <v>414</v>
      </c>
      <c r="D712" s="20" t="s">
        <v>1702</v>
      </c>
      <c r="E712" s="25">
        <v>3.3368307775087431</v>
      </c>
      <c r="F712" s="18" t="str">
        <f>IF(Table1[[#This Row],[2015 Cropland Premium]]="No Data", "No Data", IF(OR(Table1[[#This Row],[2015 Cropland Premium]]=0.4,Table1[[#This Row],[2015 Cropland Premium]]&gt;0.4), "Yes", "No"))</f>
        <v>Yes</v>
      </c>
      <c r="G7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12" s="18" t="s">
        <v>7061</v>
      </c>
    </row>
    <row r="713" spans="1:8" x14ac:dyDescent="0.2">
      <c r="A713" s="18" t="s">
        <v>1588</v>
      </c>
      <c r="B713" s="18" t="s">
        <v>1587</v>
      </c>
      <c r="C713" s="19" t="s">
        <v>418</v>
      </c>
      <c r="D713" s="20" t="s">
        <v>1658</v>
      </c>
      <c r="E713" s="25">
        <v>2.5080186480186479</v>
      </c>
      <c r="F713" s="18" t="str">
        <f>IF(Table1[[#This Row],[2015 Cropland Premium]]="No Data", "No Data", IF(OR(Table1[[#This Row],[2015 Cropland Premium]]=0.4,Table1[[#This Row],[2015 Cropland Premium]]&gt;0.4), "Yes", "No"))</f>
        <v>Yes</v>
      </c>
      <c r="G7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13" s="18" t="s">
        <v>7061</v>
      </c>
    </row>
    <row r="714" spans="1:8" x14ac:dyDescent="0.2">
      <c r="A714" s="18" t="s">
        <v>1588</v>
      </c>
      <c r="B714" s="18" t="s">
        <v>1587</v>
      </c>
      <c r="C714" s="19" t="s">
        <v>420</v>
      </c>
      <c r="D714" s="20" t="s">
        <v>1659</v>
      </c>
      <c r="E714" s="25" t="s">
        <v>7117</v>
      </c>
      <c r="F714" s="18" t="str">
        <f>IF(Table1[[#This Row],[2015 Cropland Premium]]="No Data", "No Data", IF(OR(Table1[[#This Row],[2015 Cropland Premium]]=0.4,Table1[[#This Row],[2015 Cropland Premium]]&gt;0.4), "Yes", "No"))</f>
        <v>No Data</v>
      </c>
      <c r="G71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14" s="18" t="s">
        <v>7061</v>
      </c>
    </row>
    <row r="715" spans="1:8" x14ac:dyDescent="0.2">
      <c r="A715" s="18" t="s">
        <v>1588</v>
      </c>
      <c r="B715" s="18" t="s">
        <v>1587</v>
      </c>
      <c r="C715" s="19" t="s">
        <v>442</v>
      </c>
      <c r="D715" s="20" t="s">
        <v>1608</v>
      </c>
      <c r="E715" s="25">
        <v>1.9285911221395093</v>
      </c>
      <c r="F715" s="18" t="str">
        <f>IF(Table1[[#This Row],[2015 Cropland Premium]]="No Data", "No Data", IF(OR(Table1[[#This Row],[2015 Cropland Premium]]=0.4,Table1[[#This Row],[2015 Cropland Premium]]&gt;0.4), "Yes", "No"))</f>
        <v>Yes</v>
      </c>
      <c r="G7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15" s="18" t="s">
        <v>7061</v>
      </c>
    </row>
    <row r="716" spans="1:8" x14ac:dyDescent="0.2">
      <c r="A716" s="18" t="s">
        <v>1588</v>
      </c>
      <c r="B716" s="18" t="s">
        <v>1587</v>
      </c>
      <c r="C716" s="19" t="s">
        <v>1071</v>
      </c>
      <c r="D716" s="20" t="s">
        <v>1684</v>
      </c>
      <c r="E716" s="25">
        <v>2.3791243875454402</v>
      </c>
      <c r="F716" s="18" t="str">
        <f>IF(Table1[[#This Row],[2015 Cropland Premium]]="No Data", "No Data", IF(OR(Table1[[#This Row],[2015 Cropland Premium]]=0.4,Table1[[#This Row],[2015 Cropland Premium]]&gt;0.4), "Yes", "No"))</f>
        <v>Yes</v>
      </c>
      <c r="G7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16" s="18" t="s">
        <v>7061</v>
      </c>
    </row>
    <row r="717" spans="1:8" x14ac:dyDescent="0.2">
      <c r="A717" s="18" t="s">
        <v>1588</v>
      </c>
      <c r="B717" s="18" t="s">
        <v>1587</v>
      </c>
      <c r="C717" s="19" t="s">
        <v>1609</v>
      </c>
      <c r="D717" s="20" t="s">
        <v>1610</v>
      </c>
      <c r="E717" s="25">
        <v>1.9176881596236435</v>
      </c>
      <c r="F717" s="18" t="str">
        <f>IF(Table1[[#This Row],[2015 Cropland Premium]]="No Data", "No Data", IF(OR(Table1[[#This Row],[2015 Cropland Premium]]=0.4,Table1[[#This Row],[2015 Cropland Premium]]&gt;0.4), "Yes", "No"))</f>
        <v>Yes</v>
      </c>
      <c r="G7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17" s="18" t="s">
        <v>7061</v>
      </c>
    </row>
    <row r="718" spans="1:8" x14ac:dyDescent="0.2">
      <c r="A718" s="18" t="s">
        <v>1588</v>
      </c>
      <c r="B718" s="18" t="s">
        <v>1587</v>
      </c>
      <c r="C718" s="19" t="s">
        <v>516</v>
      </c>
      <c r="D718" s="20" t="s">
        <v>1703</v>
      </c>
      <c r="E718" s="25">
        <v>2.8045046938489562</v>
      </c>
      <c r="F718" s="18" t="str">
        <f>IF(Table1[[#This Row],[2015 Cropland Premium]]="No Data", "No Data", IF(OR(Table1[[#This Row],[2015 Cropland Premium]]=0.4,Table1[[#This Row],[2015 Cropland Premium]]&gt;0.4), "Yes", "No"))</f>
        <v>Yes</v>
      </c>
      <c r="G7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18" s="18" t="s">
        <v>7061</v>
      </c>
    </row>
    <row r="719" spans="1:8" x14ac:dyDescent="0.2">
      <c r="A719" s="18" t="s">
        <v>1588</v>
      </c>
      <c r="B719" s="18" t="s">
        <v>1587</v>
      </c>
      <c r="C719" s="19" t="s">
        <v>496</v>
      </c>
      <c r="D719" s="20" t="s">
        <v>1633</v>
      </c>
      <c r="E719" s="25">
        <v>5.9629647749510752</v>
      </c>
      <c r="F719" s="18" t="str">
        <f>IF(Table1[[#This Row],[2015 Cropland Premium]]="No Data", "No Data", IF(OR(Table1[[#This Row],[2015 Cropland Premium]]=0.4,Table1[[#This Row],[2015 Cropland Premium]]&gt;0.4), "Yes", "No"))</f>
        <v>Yes</v>
      </c>
      <c r="G7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19" s="18" t="s">
        <v>7061</v>
      </c>
    </row>
    <row r="720" spans="1:8" x14ac:dyDescent="0.2">
      <c r="A720" s="18" t="s">
        <v>1588</v>
      </c>
      <c r="B720" s="18" t="s">
        <v>1587</v>
      </c>
      <c r="C720" s="19" t="s">
        <v>422</v>
      </c>
      <c r="D720" s="20" t="s">
        <v>1660</v>
      </c>
      <c r="E720" s="25">
        <v>2.8833788967300316</v>
      </c>
      <c r="F720" s="18" t="str">
        <f>IF(Table1[[#This Row],[2015 Cropland Premium]]="No Data", "No Data", IF(OR(Table1[[#This Row],[2015 Cropland Premium]]=0.4,Table1[[#This Row],[2015 Cropland Premium]]&gt;0.4), "Yes", "No"))</f>
        <v>Yes</v>
      </c>
      <c r="G7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20" s="18" t="s">
        <v>7061</v>
      </c>
    </row>
    <row r="721" spans="1:8" x14ac:dyDescent="0.2">
      <c r="A721" s="18" t="s">
        <v>1588</v>
      </c>
      <c r="B721" s="18" t="s">
        <v>1587</v>
      </c>
      <c r="C721" s="19" t="s">
        <v>582</v>
      </c>
      <c r="D721" s="20" t="s">
        <v>1594</v>
      </c>
      <c r="E721" s="25">
        <v>4.2747252747252746</v>
      </c>
      <c r="F721" s="18" t="str">
        <f>IF(Table1[[#This Row],[2015 Cropland Premium]]="No Data", "No Data", IF(OR(Table1[[#This Row],[2015 Cropland Premium]]=0.4,Table1[[#This Row],[2015 Cropland Premium]]&gt;0.4), "Yes", "No"))</f>
        <v>Yes</v>
      </c>
      <c r="G7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21" s="18" t="s">
        <v>7061</v>
      </c>
    </row>
    <row r="722" spans="1:8" x14ac:dyDescent="0.2">
      <c r="A722" s="18" t="s">
        <v>1588</v>
      </c>
      <c r="B722" s="18" t="s">
        <v>1587</v>
      </c>
      <c r="C722" s="19" t="s">
        <v>1622</v>
      </c>
      <c r="D722" s="20" t="s">
        <v>1623</v>
      </c>
      <c r="E722" s="25" t="s">
        <v>7117</v>
      </c>
      <c r="F722" s="18" t="str">
        <f>IF(Table1[[#This Row],[2015 Cropland Premium]]="No Data", "No Data", IF(OR(Table1[[#This Row],[2015 Cropland Premium]]=0.4,Table1[[#This Row],[2015 Cropland Premium]]&gt;0.4), "Yes", "No"))</f>
        <v>No Data</v>
      </c>
      <c r="G72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22" s="18" t="s">
        <v>7061</v>
      </c>
    </row>
    <row r="723" spans="1:8" x14ac:dyDescent="0.2">
      <c r="A723" s="18" t="s">
        <v>1588</v>
      </c>
      <c r="B723" s="18" t="s">
        <v>1587</v>
      </c>
      <c r="C723" s="19" t="s">
        <v>1714</v>
      </c>
      <c r="D723" s="20" t="s">
        <v>1715</v>
      </c>
      <c r="E723" s="25" t="s">
        <v>7117</v>
      </c>
      <c r="F723" s="18" t="str">
        <f>IF(Table1[[#This Row],[2015 Cropland Premium]]="No Data", "No Data", IF(OR(Table1[[#This Row],[2015 Cropland Premium]]=0.4,Table1[[#This Row],[2015 Cropland Premium]]&gt;0.4), "Yes", "No"))</f>
        <v>No Data</v>
      </c>
      <c r="G72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23" s="18" t="s">
        <v>7061</v>
      </c>
    </row>
    <row r="724" spans="1:8" x14ac:dyDescent="0.2">
      <c r="A724" s="18" t="s">
        <v>1588</v>
      </c>
      <c r="B724" s="18" t="s">
        <v>1587</v>
      </c>
      <c r="C724" s="19" t="s">
        <v>809</v>
      </c>
      <c r="D724" s="20" t="s">
        <v>1704</v>
      </c>
      <c r="E724" s="25">
        <v>2.412944864789127</v>
      </c>
      <c r="F724" s="18" t="str">
        <f>IF(Table1[[#This Row],[2015 Cropland Premium]]="No Data", "No Data", IF(OR(Table1[[#This Row],[2015 Cropland Premium]]=0.4,Table1[[#This Row],[2015 Cropland Premium]]&gt;0.4), "Yes", "No"))</f>
        <v>Yes</v>
      </c>
      <c r="G7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24" s="18" t="s">
        <v>7061</v>
      </c>
    </row>
    <row r="725" spans="1:8" x14ac:dyDescent="0.2">
      <c r="A725" s="18" t="s">
        <v>1588</v>
      </c>
      <c r="B725" s="18" t="s">
        <v>1587</v>
      </c>
      <c r="C725" s="19" t="s">
        <v>1634</v>
      </c>
      <c r="D725" s="20" t="s">
        <v>1635</v>
      </c>
      <c r="E725" s="25">
        <v>3.6940294511378848</v>
      </c>
      <c r="F725" s="18" t="str">
        <f>IF(Table1[[#This Row],[2015 Cropland Premium]]="No Data", "No Data", IF(OR(Table1[[#This Row],[2015 Cropland Premium]]=0.4,Table1[[#This Row],[2015 Cropland Premium]]&gt;0.4), "Yes", "No"))</f>
        <v>Yes</v>
      </c>
      <c r="G7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25" s="18" t="s">
        <v>7061</v>
      </c>
    </row>
    <row r="726" spans="1:8" x14ac:dyDescent="0.2">
      <c r="A726" s="18" t="s">
        <v>1588</v>
      </c>
      <c r="B726" s="18" t="s">
        <v>1587</v>
      </c>
      <c r="C726" s="19" t="s">
        <v>1636</v>
      </c>
      <c r="D726" s="20" t="s">
        <v>1637</v>
      </c>
      <c r="E726" s="25">
        <v>3.5254539260773292</v>
      </c>
      <c r="F726" s="18" t="str">
        <f>IF(Table1[[#This Row],[2015 Cropland Premium]]="No Data", "No Data", IF(OR(Table1[[#This Row],[2015 Cropland Premium]]=0.4,Table1[[#This Row],[2015 Cropland Premium]]&gt;0.4), "Yes", "No"))</f>
        <v>Yes</v>
      </c>
      <c r="G7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26" s="18" t="s">
        <v>7061</v>
      </c>
    </row>
    <row r="727" spans="1:8" x14ac:dyDescent="0.2">
      <c r="A727" s="18" t="s">
        <v>1588</v>
      </c>
      <c r="B727" s="18" t="s">
        <v>1587</v>
      </c>
      <c r="C727" s="19" t="s">
        <v>498</v>
      </c>
      <c r="D727" s="20" t="s">
        <v>1705</v>
      </c>
      <c r="E727" s="25">
        <v>2.3512095478064308</v>
      </c>
      <c r="F727" s="18" t="str">
        <f>IF(Table1[[#This Row],[2015 Cropland Premium]]="No Data", "No Data", IF(OR(Table1[[#This Row],[2015 Cropland Premium]]=0.4,Table1[[#This Row],[2015 Cropland Premium]]&gt;0.4), "Yes", "No"))</f>
        <v>Yes</v>
      </c>
      <c r="G7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27" s="18" t="s">
        <v>7061</v>
      </c>
    </row>
    <row r="728" spans="1:8" x14ac:dyDescent="0.2">
      <c r="A728" s="18" t="s">
        <v>1588</v>
      </c>
      <c r="B728" s="18" t="s">
        <v>1587</v>
      </c>
      <c r="C728" s="19" t="s">
        <v>538</v>
      </c>
      <c r="D728" s="20" t="s">
        <v>1685</v>
      </c>
      <c r="E728" s="25">
        <v>3.8837679785048205</v>
      </c>
      <c r="F728" s="18" t="str">
        <f>IF(Table1[[#This Row],[2015 Cropland Premium]]="No Data", "No Data", IF(OR(Table1[[#This Row],[2015 Cropland Premium]]=0.4,Table1[[#This Row],[2015 Cropland Premium]]&gt;0.4), "Yes", "No"))</f>
        <v>Yes</v>
      </c>
      <c r="G7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28" s="18" t="s">
        <v>7061</v>
      </c>
    </row>
    <row r="729" spans="1:8" x14ac:dyDescent="0.2">
      <c r="A729" s="18" t="s">
        <v>1588</v>
      </c>
      <c r="B729" s="18" t="s">
        <v>1587</v>
      </c>
      <c r="C729" s="19" t="s">
        <v>1595</v>
      </c>
      <c r="D729" s="20" t="s">
        <v>1596</v>
      </c>
      <c r="E729" s="25">
        <v>2.5824175824175826</v>
      </c>
      <c r="F729" s="18" t="str">
        <f>IF(Table1[[#This Row],[2015 Cropland Premium]]="No Data", "No Data", IF(OR(Table1[[#This Row],[2015 Cropland Premium]]=0.4,Table1[[#This Row],[2015 Cropland Premium]]&gt;0.4), "Yes", "No"))</f>
        <v>Yes</v>
      </c>
      <c r="G7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29" s="18" t="s">
        <v>7061</v>
      </c>
    </row>
    <row r="730" spans="1:8" x14ac:dyDescent="0.2">
      <c r="A730" s="18" t="s">
        <v>1588</v>
      </c>
      <c r="B730" s="18" t="s">
        <v>1587</v>
      </c>
      <c r="C730" s="19" t="s">
        <v>1686</v>
      </c>
      <c r="D730" s="20" t="s">
        <v>1687</v>
      </c>
      <c r="E730" s="25">
        <v>3.7662999841947209</v>
      </c>
      <c r="F730" s="18" t="str">
        <f>IF(Table1[[#This Row],[2015 Cropland Premium]]="No Data", "No Data", IF(OR(Table1[[#This Row],[2015 Cropland Premium]]=0.4,Table1[[#This Row],[2015 Cropland Premium]]&gt;0.4), "Yes", "No"))</f>
        <v>Yes</v>
      </c>
      <c r="G7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30" s="18" t="s">
        <v>7061</v>
      </c>
    </row>
    <row r="731" spans="1:8" x14ac:dyDescent="0.2">
      <c r="A731" s="18" t="s">
        <v>1588</v>
      </c>
      <c r="B731" s="18" t="s">
        <v>1587</v>
      </c>
      <c r="C731" s="19" t="s">
        <v>644</v>
      </c>
      <c r="D731" s="20" t="s">
        <v>1597</v>
      </c>
      <c r="E731" s="25">
        <v>3.3956043956043955</v>
      </c>
      <c r="F731" s="18" t="str">
        <f>IF(Table1[[#This Row],[2015 Cropland Premium]]="No Data", "No Data", IF(OR(Table1[[#This Row],[2015 Cropland Premium]]=0.4,Table1[[#This Row],[2015 Cropland Premium]]&gt;0.4), "Yes", "No"))</f>
        <v>Yes</v>
      </c>
      <c r="G7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31" s="18" t="s">
        <v>7061</v>
      </c>
    </row>
    <row r="732" spans="1:8" x14ac:dyDescent="0.2">
      <c r="A732" s="18" t="s">
        <v>1588</v>
      </c>
      <c r="B732" s="18" t="s">
        <v>1587</v>
      </c>
      <c r="C732" s="19" t="s">
        <v>1038</v>
      </c>
      <c r="D732" s="20" t="s">
        <v>1638</v>
      </c>
      <c r="E732" s="25">
        <v>5.1326986960186423</v>
      </c>
      <c r="F732" s="18" t="str">
        <f>IF(Table1[[#This Row],[2015 Cropland Premium]]="No Data", "No Data", IF(OR(Table1[[#This Row],[2015 Cropland Premium]]=0.4,Table1[[#This Row],[2015 Cropland Premium]]&gt;0.4), "Yes", "No"))</f>
        <v>Yes</v>
      </c>
      <c r="G7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32" s="18" t="s">
        <v>7061</v>
      </c>
    </row>
    <row r="733" spans="1:8" x14ac:dyDescent="0.2">
      <c r="A733" s="18" t="s">
        <v>1588</v>
      </c>
      <c r="B733" s="18" t="s">
        <v>1587</v>
      </c>
      <c r="C733" s="19" t="s">
        <v>466</v>
      </c>
      <c r="D733" s="20" t="s">
        <v>1673</v>
      </c>
      <c r="E733" s="25">
        <v>3.1184668989547037</v>
      </c>
      <c r="F733" s="18" t="str">
        <f>IF(Table1[[#This Row],[2015 Cropland Premium]]="No Data", "No Data", IF(OR(Table1[[#This Row],[2015 Cropland Premium]]=0.4,Table1[[#This Row],[2015 Cropland Premium]]&gt;0.4), "Yes", "No"))</f>
        <v>Yes</v>
      </c>
      <c r="G7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33" s="18" t="s">
        <v>7061</v>
      </c>
    </row>
    <row r="734" spans="1:8" x14ac:dyDescent="0.2">
      <c r="A734" s="18" t="s">
        <v>1588</v>
      </c>
      <c r="B734" s="18" t="s">
        <v>1587</v>
      </c>
      <c r="C734" s="19" t="s">
        <v>1716</v>
      </c>
      <c r="D734" s="20" t="s">
        <v>1717</v>
      </c>
      <c r="E734" s="25">
        <v>3.4511454413415197</v>
      </c>
      <c r="F734" s="18" t="str">
        <f>IF(Table1[[#This Row],[2015 Cropland Premium]]="No Data", "No Data", IF(OR(Table1[[#This Row],[2015 Cropland Premium]]=0.4,Table1[[#This Row],[2015 Cropland Premium]]&gt;0.4), "Yes", "No"))</f>
        <v>Yes</v>
      </c>
      <c r="G7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34" s="18" t="s">
        <v>7061</v>
      </c>
    </row>
    <row r="735" spans="1:8" x14ac:dyDescent="0.2">
      <c r="A735" s="18" t="s">
        <v>1588</v>
      </c>
      <c r="B735" s="18" t="s">
        <v>1587</v>
      </c>
      <c r="C735" s="19" t="s">
        <v>1661</v>
      </c>
      <c r="D735" s="20" t="s">
        <v>1662</v>
      </c>
      <c r="E735" s="25">
        <v>2.6418597313139092</v>
      </c>
      <c r="F735" s="18" t="str">
        <f>IF(Table1[[#This Row],[2015 Cropland Premium]]="No Data", "No Data", IF(OR(Table1[[#This Row],[2015 Cropland Premium]]=0.4,Table1[[#This Row],[2015 Cropland Premium]]&gt;0.4), "Yes", "No"))</f>
        <v>Yes</v>
      </c>
      <c r="G7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35" s="18" t="s">
        <v>7061</v>
      </c>
    </row>
    <row r="736" spans="1:8" x14ac:dyDescent="0.2">
      <c r="A736" s="18" t="s">
        <v>1588</v>
      </c>
      <c r="B736" s="18" t="s">
        <v>1587</v>
      </c>
      <c r="C736" s="19" t="s">
        <v>1611</v>
      </c>
      <c r="D736" s="20" t="s">
        <v>1612</v>
      </c>
      <c r="E736" s="25">
        <v>1.3846538846538845</v>
      </c>
      <c r="F736" s="18" t="str">
        <f>IF(Table1[[#This Row],[2015 Cropland Premium]]="No Data", "No Data", IF(OR(Table1[[#This Row],[2015 Cropland Premium]]=0.4,Table1[[#This Row],[2015 Cropland Premium]]&gt;0.4), "Yes", "No"))</f>
        <v>Yes</v>
      </c>
      <c r="G7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36" s="18" t="s">
        <v>7061</v>
      </c>
    </row>
    <row r="737" spans="1:8" x14ac:dyDescent="0.2">
      <c r="A737" s="18" t="s">
        <v>1588</v>
      </c>
      <c r="B737" s="18" t="s">
        <v>1587</v>
      </c>
      <c r="C737" s="19" t="s">
        <v>627</v>
      </c>
      <c r="D737" s="20" t="s">
        <v>1718</v>
      </c>
      <c r="E737" s="25">
        <v>3.3830532212885154</v>
      </c>
      <c r="F737" s="18" t="str">
        <f>IF(Table1[[#This Row],[2015 Cropland Premium]]="No Data", "No Data", IF(OR(Table1[[#This Row],[2015 Cropland Premium]]=0.4,Table1[[#This Row],[2015 Cropland Premium]]&gt;0.4), "Yes", "No"))</f>
        <v>Yes</v>
      </c>
      <c r="G7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37" s="18" t="s">
        <v>7061</v>
      </c>
    </row>
    <row r="738" spans="1:8" x14ac:dyDescent="0.2">
      <c r="A738" s="18" t="s">
        <v>1588</v>
      </c>
      <c r="B738" s="18" t="s">
        <v>1587</v>
      </c>
      <c r="C738" s="19" t="s">
        <v>468</v>
      </c>
      <c r="D738" s="20" t="s">
        <v>1663</v>
      </c>
      <c r="E738" s="25">
        <v>2.4912177236485991</v>
      </c>
      <c r="F738" s="18" t="str">
        <f>IF(Table1[[#This Row],[2015 Cropland Premium]]="No Data", "No Data", IF(OR(Table1[[#This Row],[2015 Cropland Premium]]=0.4,Table1[[#This Row],[2015 Cropland Premium]]&gt;0.4), "Yes", "No"))</f>
        <v>Yes</v>
      </c>
      <c r="G7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38" s="18" t="s">
        <v>7061</v>
      </c>
    </row>
    <row r="739" spans="1:8" x14ac:dyDescent="0.2">
      <c r="A739" s="18" t="s">
        <v>1588</v>
      </c>
      <c r="B739" s="18" t="s">
        <v>1587</v>
      </c>
      <c r="C739" s="19" t="s">
        <v>1688</v>
      </c>
      <c r="D739" s="20" t="s">
        <v>1689</v>
      </c>
      <c r="E739" s="25">
        <v>2.5647542279121227</v>
      </c>
      <c r="F739" s="18" t="str">
        <f>IF(Table1[[#This Row],[2015 Cropland Premium]]="No Data", "No Data", IF(OR(Table1[[#This Row],[2015 Cropland Premium]]=0.4,Table1[[#This Row],[2015 Cropland Premium]]&gt;0.4), "Yes", "No"))</f>
        <v>Yes</v>
      </c>
      <c r="G7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39" s="18" t="s">
        <v>7061</v>
      </c>
    </row>
    <row r="740" spans="1:8" x14ac:dyDescent="0.2">
      <c r="A740" s="18" t="s">
        <v>1588</v>
      </c>
      <c r="B740" s="18" t="s">
        <v>1587</v>
      </c>
      <c r="C740" s="19" t="s">
        <v>1598</v>
      </c>
      <c r="D740" s="20" t="s">
        <v>1599</v>
      </c>
      <c r="E740" s="25">
        <v>2.4285714285714284</v>
      </c>
      <c r="F740" s="18" t="str">
        <f>IF(Table1[[#This Row],[2015 Cropland Premium]]="No Data", "No Data", IF(OR(Table1[[#This Row],[2015 Cropland Premium]]=0.4,Table1[[#This Row],[2015 Cropland Premium]]&gt;0.4), "Yes", "No"))</f>
        <v>Yes</v>
      </c>
      <c r="G7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40" s="18" t="s">
        <v>7061</v>
      </c>
    </row>
    <row r="741" spans="1:8" x14ac:dyDescent="0.2">
      <c r="A741" s="18" t="s">
        <v>1588</v>
      </c>
      <c r="B741" s="18" t="s">
        <v>1587</v>
      </c>
      <c r="C741" s="19" t="s">
        <v>1624</v>
      </c>
      <c r="D741" s="20" t="s">
        <v>1625</v>
      </c>
      <c r="E741" s="25" t="s">
        <v>7117</v>
      </c>
      <c r="F741" s="18" t="str">
        <f>IF(Table1[[#This Row],[2015 Cropland Premium]]="No Data", "No Data", IF(OR(Table1[[#This Row],[2015 Cropland Premium]]=0.4,Table1[[#This Row],[2015 Cropland Premium]]&gt;0.4), "Yes", "No"))</f>
        <v>No Data</v>
      </c>
      <c r="G74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41" s="18" t="s">
        <v>7061</v>
      </c>
    </row>
    <row r="742" spans="1:8" x14ac:dyDescent="0.2">
      <c r="A742" s="18" t="s">
        <v>1588</v>
      </c>
      <c r="B742" s="18" t="s">
        <v>1587</v>
      </c>
      <c r="C742" s="19" t="s">
        <v>1690</v>
      </c>
      <c r="D742" s="20" t="s">
        <v>1691</v>
      </c>
      <c r="E742" s="25">
        <v>3.4223684210526315</v>
      </c>
      <c r="F742" s="18" t="str">
        <f>IF(Table1[[#This Row],[2015 Cropland Premium]]="No Data", "No Data", IF(OR(Table1[[#This Row],[2015 Cropland Premium]]=0.4,Table1[[#This Row],[2015 Cropland Premium]]&gt;0.4), "Yes", "No"))</f>
        <v>Yes</v>
      </c>
      <c r="G7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42" s="18" t="s">
        <v>7061</v>
      </c>
    </row>
    <row r="743" spans="1:8" x14ac:dyDescent="0.2">
      <c r="A743" s="18" t="s">
        <v>1588</v>
      </c>
      <c r="B743" s="18" t="s">
        <v>1587</v>
      </c>
      <c r="C743" s="19" t="s">
        <v>1719</v>
      </c>
      <c r="D743" s="20" t="s">
        <v>1720</v>
      </c>
      <c r="E743" s="25">
        <v>3.1648726157129516</v>
      </c>
      <c r="F743" s="18" t="str">
        <f>IF(Table1[[#This Row],[2015 Cropland Premium]]="No Data", "No Data", IF(OR(Table1[[#This Row],[2015 Cropland Premium]]=0.4,Table1[[#This Row],[2015 Cropland Premium]]&gt;0.4), "Yes", "No"))</f>
        <v>Yes</v>
      </c>
      <c r="G7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43" s="18" t="s">
        <v>7061</v>
      </c>
    </row>
    <row r="744" spans="1:8" x14ac:dyDescent="0.2">
      <c r="A744" s="18" t="s">
        <v>1588</v>
      </c>
      <c r="B744" s="18" t="s">
        <v>1587</v>
      </c>
      <c r="C744" s="19" t="s">
        <v>1639</v>
      </c>
      <c r="D744" s="20" t="s">
        <v>1640</v>
      </c>
      <c r="E744" s="25">
        <v>6.0892662892662885</v>
      </c>
      <c r="F744" s="18" t="str">
        <f>IF(Table1[[#This Row],[2015 Cropland Premium]]="No Data", "No Data", IF(OR(Table1[[#This Row],[2015 Cropland Premium]]=0.4,Table1[[#This Row],[2015 Cropland Premium]]&gt;0.4), "Yes", "No"))</f>
        <v>Yes</v>
      </c>
      <c r="G7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44" s="18" t="s">
        <v>7061</v>
      </c>
    </row>
    <row r="745" spans="1:8" x14ac:dyDescent="0.2">
      <c r="A745" s="18" t="s">
        <v>1588</v>
      </c>
      <c r="B745" s="18" t="s">
        <v>1587</v>
      </c>
      <c r="C745" s="19" t="s">
        <v>1664</v>
      </c>
      <c r="D745" s="20" t="s">
        <v>1665</v>
      </c>
      <c r="E745" s="25">
        <v>3.4346178502553673</v>
      </c>
      <c r="F745" s="18" t="str">
        <f>IF(Table1[[#This Row],[2015 Cropland Premium]]="No Data", "No Data", IF(OR(Table1[[#This Row],[2015 Cropland Premium]]=0.4,Table1[[#This Row],[2015 Cropland Premium]]&gt;0.4), "Yes", "No"))</f>
        <v>Yes</v>
      </c>
      <c r="G7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45" s="18" t="s">
        <v>7061</v>
      </c>
    </row>
    <row r="746" spans="1:8" x14ac:dyDescent="0.2">
      <c r="A746" s="18" t="s">
        <v>1588</v>
      </c>
      <c r="B746" s="18" t="s">
        <v>1587</v>
      </c>
      <c r="C746" s="19" t="s">
        <v>693</v>
      </c>
      <c r="D746" s="20" t="s">
        <v>1674</v>
      </c>
      <c r="E746" s="25">
        <v>4.06752688172043</v>
      </c>
      <c r="F746" s="18" t="str">
        <f>IF(Table1[[#This Row],[2015 Cropland Premium]]="No Data", "No Data", IF(OR(Table1[[#This Row],[2015 Cropland Premium]]=0.4,Table1[[#This Row],[2015 Cropland Premium]]&gt;0.4), "Yes", "No"))</f>
        <v>Yes</v>
      </c>
      <c r="G7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46" s="18" t="s">
        <v>7061</v>
      </c>
    </row>
    <row r="747" spans="1:8" x14ac:dyDescent="0.2">
      <c r="A747" s="18" t="s">
        <v>1588</v>
      </c>
      <c r="B747" s="18" t="s">
        <v>1587</v>
      </c>
      <c r="C747" s="19" t="s">
        <v>1692</v>
      </c>
      <c r="D747" s="20" t="s">
        <v>1693</v>
      </c>
      <c r="E747" s="25">
        <v>3.6978030662241186</v>
      </c>
      <c r="F747" s="18" t="str">
        <f>IF(Table1[[#This Row],[2015 Cropland Premium]]="No Data", "No Data", IF(OR(Table1[[#This Row],[2015 Cropland Premium]]=0.4,Table1[[#This Row],[2015 Cropland Premium]]&gt;0.4), "Yes", "No"))</f>
        <v>Yes</v>
      </c>
      <c r="G7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47" s="18" t="s">
        <v>7061</v>
      </c>
    </row>
    <row r="748" spans="1:8" x14ac:dyDescent="0.2">
      <c r="A748" s="18" t="s">
        <v>1588</v>
      </c>
      <c r="B748" s="18" t="s">
        <v>1587</v>
      </c>
      <c r="C748" s="19" t="s">
        <v>1641</v>
      </c>
      <c r="D748" s="20" t="s">
        <v>1642</v>
      </c>
      <c r="E748" s="25">
        <v>7.424074074074074</v>
      </c>
      <c r="F748" s="18" t="str">
        <f>IF(Table1[[#This Row],[2015 Cropland Premium]]="No Data", "No Data", IF(OR(Table1[[#This Row],[2015 Cropland Premium]]=0.4,Table1[[#This Row],[2015 Cropland Premium]]&gt;0.4), "Yes", "No"))</f>
        <v>Yes</v>
      </c>
      <c r="G7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48" s="18" t="s">
        <v>7061</v>
      </c>
    </row>
    <row r="749" spans="1:8" x14ac:dyDescent="0.2">
      <c r="A749" s="18" t="s">
        <v>1588</v>
      </c>
      <c r="B749" s="18" t="s">
        <v>1587</v>
      </c>
      <c r="C749" s="19" t="s">
        <v>1643</v>
      </c>
      <c r="D749" s="20" t="s">
        <v>1644</v>
      </c>
      <c r="E749" s="25">
        <v>4.2330923694779115</v>
      </c>
      <c r="F749" s="18" t="str">
        <f>IF(Table1[[#This Row],[2015 Cropland Premium]]="No Data", "No Data", IF(OR(Table1[[#This Row],[2015 Cropland Premium]]=0.4,Table1[[#This Row],[2015 Cropland Premium]]&gt;0.4), "Yes", "No"))</f>
        <v>Yes</v>
      </c>
      <c r="G7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49" s="18" t="s">
        <v>7061</v>
      </c>
    </row>
    <row r="750" spans="1:8" x14ac:dyDescent="0.2">
      <c r="A750" s="18" t="s">
        <v>1588</v>
      </c>
      <c r="B750" s="18" t="s">
        <v>1587</v>
      </c>
      <c r="C750" s="19" t="s">
        <v>1583</v>
      </c>
      <c r="D750" s="20" t="s">
        <v>1613</v>
      </c>
      <c r="E750" s="25">
        <v>2.043863963218802</v>
      </c>
      <c r="F750" s="18" t="str">
        <f>IF(Table1[[#This Row],[2015 Cropland Premium]]="No Data", "No Data", IF(OR(Table1[[#This Row],[2015 Cropland Premium]]=0.4,Table1[[#This Row],[2015 Cropland Premium]]&gt;0.4), "Yes", "No"))</f>
        <v>Yes</v>
      </c>
      <c r="G7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50" s="18" t="s">
        <v>7061</v>
      </c>
    </row>
    <row r="751" spans="1:8" x14ac:dyDescent="0.2">
      <c r="A751" s="18" t="s">
        <v>1588</v>
      </c>
      <c r="B751" s="18" t="s">
        <v>1587</v>
      </c>
      <c r="C751" s="19" t="s">
        <v>1252</v>
      </c>
      <c r="D751" s="20" t="s">
        <v>1645</v>
      </c>
      <c r="E751" s="25">
        <v>4.3928553035375097</v>
      </c>
      <c r="F751" s="18" t="str">
        <f>IF(Table1[[#This Row],[2015 Cropland Premium]]="No Data", "No Data", IF(OR(Table1[[#This Row],[2015 Cropland Premium]]=0.4,Table1[[#This Row],[2015 Cropland Premium]]&gt;0.4), "Yes", "No"))</f>
        <v>Yes</v>
      </c>
      <c r="G7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51" s="18" t="s">
        <v>7061</v>
      </c>
    </row>
    <row r="752" spans="1:8" x14ac:dyDescent="0.2">
      <c r="A752" s="18" t="s">
        <v>1588</v>
      </c>
      <c r="B752" s="18" t="s">
        <v>1587</v>
      </c>
      <c r="C752" s="19" t="s">
        <v>1694</v>
      </c>
      <c r="D752" s="20" t="s">
        <v>1695</v>
      </c>
      <c r="E752" s="25">
        <v>2.4056740951477793</v>
      </c>
      <c r="F752" s="18" t="str">
        <f>IF(Table1[[#This Row],[2015 Cropland Premium]]="No Data", "No Data", IF(OR(Table1[[#This Row],[2015 Cropland Premium]]=0.4,Table1[[#This Row],[2015 Cropland Premium]]&gt;0.4), "Yes", "No"))</f>
        <v>Yes</v>
      </c>
      <c r="G7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52" s="18" t="s">
        <v>7061</v>
      </c>
    </row>
    <row r="753" spans="1:8" x14ac:dyDescent="0.2">
      <c r="A753" s="18" t="s">
        <v>1588</v>
      </c>
      <c r="B753" s="18" t="s">
        <v>1587</v>
      </c>
      <c r="C753" s="19" t="s">
        <v>518</v>
      </c>
      <c r="D753" s="20" t="s">
        <v>1706</v>
      </c>
      <c r="E753" s="25">
        <v>2.1943241943241945</v>
      </c>
      <c r="F753" s="18" t="str">
        <f>IF(Table1[[#This Row],[2015 Cropland Premium]]="No Data", "No Data", IF(OR(Table1[[#This Row],[2015 Cropland Premium]]=0.4,Table1[[#This Row],[2015 Cropland Premium]]&gt;0.4), "Yes", "No"))</f>
        <v>Yes</v>
      </c>
      <c r="G7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53" s="18" t="s">
        <v>7061</v>
      </c>
    </row>
    <row r="754" spans="1:8" x14ac:dyDescent="0.2">
      <c r="A754" s="18" t="s">
        <v>1588</v>
      </c>
      <c r="B754" s="18" t="s">
        <v>1587</v>
      </c>
      <c r="C754" s="19" t="s">
        <v>1350</v>
      </c>
      <c r="D754" s="20" t="s">
        <v>1675</v>
      </c>
      <c r="E754" s="25">
        <v>4.9492163009404386</v>
      </c>
      <c r="F754" s="18" t="str">
        <f>IF(Table1[[#This Row],[2015 Cropland Premium]]="No Data", "No Data", IF(OR(Table1[[#This Row],[2015 Cropland Premium]]=0.4,Table1[[#This Row],[2015 Cropland Premium]]&gt;0.4), "Yes", "No"))</f>
        <v>Yes</v>
      </c>
      <c r="G7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54" s="18" t="s">
        <v>7061</v>
      </c>
    </row>
    <row r="755" spans="1:8" x14ac:dyDescent="0.2">
      <c r="A755" s="18" t="s">
        <v>1588</v>
      </c>
      <c r="B755" s="18" t="s">
        <v>1587</v>
      </c>
      <c r="C755" s="19" t="s">
        <v>1626</v>
      </c>
      <c r="D755" s="20" t="s">
        <v>1627</v>
      </c>
      <c r="E755" s="25" t="s">
        <v>7117</v>
      </c>
      <c r="F755" s="18" t="str">
        <f>IF(Table1[[#This Row],[2015 Cropland Premium]]="No Data", "No Data", IF(OR(Table1[[#This Row],[2015 Cropland Premium]]=0.4,Table1[[#This Row],[2015 Cropland Premium]]&gt;0.4), "Yes", "No"))</f>
        <v>No Data</v>
      </c>
      <c r="G75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55" s="18" t="s">
        <v>7061</v>
      </c>
    </row>
    <row r="756" spans="1:8" x14ac:dyDescent="0.2">
      <c r="A756" s="18" t="s">
        <v>1588</v>
      </c>
      <c r="B756" s="18" t="s">
        <v>1587</v>
      </c>
      <c r="C756" s="19" t="s">
        <v>614</v>
      </c>
      <c r="D756" s="20" t="s">
        <v>1600</v>
      </c>
      <c r="E756" s="25">
        <v>4.2747252747252746</v>
      </c>
      <c r="F756" s="18" t="str">
        <f>IF(Table1[[#This Row],[2015 Cropland Premium]]="No Data", "No Data", IF(OR(Table1[[#This Row],[2015 Cropland Premium]]=0.4,Table1[[#This Row],[2015 Cropland Premium]]&gt;0.4), "Yes", "No"))</f>
        <v>Yes</v>
      </c>
      <c r="G7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56" s="18" t="s">
        <v>7061</v>
      </c>
    </row>
    <row r="757" spans="1:8" x14ac:dyDescent="0.2">
      <c r="A757" s="18" t="s">
        <v>1588</v>
      </c>
      <c r="B757" s="18" t="s">
        <v>1587</v>
      </c>
      <c r="C757" s="19" t="s">
        <v>1628</v>
      </c>
      <c r="D757" s="20" t="s">
        <v>1629</v>
      </c>
      <c r="E757" s="25" t="s">
        <v>7117</v>
      </c>
      <c r="F757" s="18" t="str">
        <f>IF(Table1[[#This Row],[2015 Cropland Premium]]="No Data", "No Data", IF(OR(Table1[[#This Row],[2015 Cropland Premium]]=0.4,Table1[[#This Row],[2015 Cropland Premium]]&gt;0.4), "Yes", "No"))</f>
        <v>No Data</v>
      </c>
      <c r="G75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757" s="18" t="s">
        <v>7061</v>
      </c>
    </row>
    <row r="758" spans="1:8" x14ac:dyDescent="0.2">
      <c r="A758" s="18" t="s">
        <v>1722</v>
      </c>
      <c r="B758" s="18" t="s">
        <v>1721</v>
      </c>
      <c r="C758" s="19" t="s">
        <v>1822</v>
      </c>
      <c r="D758" s="20" t="s">
        <v>1823</v>
      </c>
      <c r="E758" s="25">
        <v>2.6579430132708821</v>
      </c>
      <c r="F758" s="18" t="str">
        <f>IF(Table1[[#This Row],[2015 Cropland Premium]]="No Data", "No Data", IF(OR(Table1[[#This Row],[2015 Cropland Premium]]=0.4,Table1[[#This Row],[2015 Cropland Premium]]&gt;0.4), "Yes", "No"))</f>
        <v>Yes</v>
      </c>
      <c r="G7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58" s="18" t="s">
        <v>7061</v>
      </c>
    </row>
    <row r="759" spans="1:8" x14ac:dyDescent="0.2">
      <c r="A759" s="18" t="s">
        <v>1722</v>
      </c>
      <c r="B759" s="18" t="s">
        <v>1721</v>
      </c>
      <c r="C759" s="19" t="s">
        <v>864</v>
      </c>
      <c r="D759" s="20" t="s">
        <v>1824</v>
      </c>
      <c r="E759" s="25">
        <v>3.3313237688237689</v>
      </c>
      <c r="F759" s="18" t="str">
        <f>IF(Table1[[#This Row],[2015 Cropland Premium]]="No Data", "No Data", IF(OR(Table1[[#This Row],[2015 Cropland Premium]]=0.4,Table1[[#This Row],[2015 Cropland Premium]]&gt;0.4), "Yes", "No"))</f>
        <v>Yes</v>
      </c>
      <c r="G7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59" s="18" t="s">
        <v>7061</v>
      </c>
    </row>
    <row r="760" spans="1:8" x14ac:dyDescent="0.2">
      <c r="A760" s="18" t="s">
        <v>1722</v>
      </c>
      <c r="B760" s="18" t="s">
        <v>1721</v>
      </c>
      <c r="C760" s="19" t="s">
        <v>1758</v>
      </c>
      <c r="D760" s="20" t="s">
        <v>1759</v>
      </c>
      <c r="E760" s="25">
        <v>5.0162350320245057</v>
      </c>
      <c r="F760" s="18" t="str">
        <f>IF(Table1[[#This Row],[2015 Cropland Premium]]="No Data", "No Data", IF(OR(Table1[[#This Row],[2015 Cropland Premium]]=0.4,Table1[[#This Row],[2015 Cropland Premium]]&gt;0.4), "Yes", "No"))</f>
        <v>Yes</v>
      </c>
      <c r="G7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60" s="18" t="s">
        <v>7061</v>
      </c>
    </row>
    <row r="761" spans="1:8" x14ac:dyDescent="0.2">
      <c r="A761" s="18" t="s">
        <v>1722</v>
      </c>
      <c r="B761" s="18" t="s">
        <v>1721</v>
      </c>
      <c r="C761" s="19" t="s">
        <v>1835</v>
      </c>
      <c r="D761" s="20" t="s">
        <v>1836</v>
      </c>
      <c r="E761" s="25">
        <v>2.4652344652344653</v>
      </c>
      <c r="F761" s="18" t="str">
        <f>IF(Table1[[#This Row],[2015 Cropland Premium]]="No Data", "No Data", IF(OR(Table1[[#This Row],[2015 Cropland Premium]]=0.4,Table1[[#This Row],[2015 Cropland Premium]]&gt;0.4), "Yes", "No"))</f>
        <v>Yes</v>
      </c>
      <c r="G7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61" s="18" t="s">
        <v>7061</v>
      </c>
    </row>
    <row r="762" spans="1:8" x14ac:dyDescent="0.2">
      <c r="A762" s="18" t="s">
        <v>1722</v>
      </c>
      <c r="B762" s="18" t="s">
        <v>1721</v>
      </c>
      <c r="C762" s="19" t="s">
        <v>1776</v>
      </c>
      <c r="D762" s="20" t="s">
        <v>1777</v>
      </c>
      <c r="E762" s="25">
        <v>3.5924242424242423</v>
      </c>
      <c r="F762" s="18" t="str">
        <f>IF(Table1[[#This Row],[2015 Cropland Premium]]="No Data", "No Data", IF(OR(Table1[[#This Row],[2015 Cropland Premium]]=0.4,Table1[[#This Row],[2015 Cropland Premium]]&gt;0.4), "Yes", "No"))</f>
        <v>Yes</v>
      </c>
      <c r="G7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62" s="18" t="s">
        <v>7061</v>
      </c>
    </row>
    <row r="763" spans="1:8" x14ac:dyDescent="0.2">
      <c r="A763" s="18" t="s">
        <v>1722</v>
      </c>
      <c r="B763" s="18" t="s">
        <v>1721</v>
      </c>
      <c r="C763" s="19" t="s">
        <v>575</v>
      </c>
      <c r="D763" s="20" t="s">
        <v>1809</v>
      </c>
      <c r="E763" s="25">
        <v>5.2172476646160861</v>
      </c>
      <c r="F763" s="18" t="str">
        <f>IF(Table1[[#This Row],[2015 Cropland Premium]]="No Data", "No Data", IF(OR(Table1[[#This Row],[2015 Cropland Premium]]=0.4,Table1[[#This Row],[2015 Cropland Premium]]&gt;0.4), "Yes", "No"))</f>
        <v>Yes</v>
      </c>
      <c r="G7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63" s="18" t="s">
        <v>7061</v>
      </c>
    </row>
    <row r="764" spans="1:8" x14ac:dyDescent="0.2">
      <c r="A764" s="18" t="s">
        <v>1722</v>
      </c>
      <c r="B764" s="18" t="s">
        <v>1721</v>
      </c>
      <c r="C764" s="19" t="s">
        <v>1760</v>
      </c>
      <c r="D764" s="20" t="s">
        <v>1761</v>
      </c>
      <c r="E764" s="25">
        <v>5.105351713931829</v>
      </c>
      <c r="F764" s="18" t="str">
        <f>IF(Table1[[#This Row],[2015 Cropland Premium]]="No Data", "No Data", IF(OR(Table1[[#This Row],[2015 Cropland Premium]]=0.4,Table1[[#This Row],[2015 Cropland Premium]]&gt;0.4), "Yes", "No"))</f>
        <v>Yes</v>
      </c>
      <c r="G7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64" s="18" t="s">
        <v>7061</v>
      </c>
    </row>
    <row r="765" spans="1:8" x14ac:dyDescent="0.2">
      <c r="A765" s="18" t="s">
        <v>1722</v>
      </c>
      <c r="B765" s="18" t="s">
        <v>1721</v>
      </c>
      <c r="C765" s="19" t="s">
        <v>577</v>
      </c>
      <c r="D765" s="20" t="s">
        <v>1794</v>
      </c>
      <c r="E765" s="25">
        <v>5.2098369419941193</v>
      </c>
      <c r="F765" s="18" t="str">
        <f>IF(Table1[[#This Row],[2015 Cropland Premium]]="No Data", "No Data", IF(OR(Table1[[#This Row],[2015 Cropland Premium]]=0.4,Table1[[#This Row],[2015 Cropland Premium]]&gt;0.4), "Yes", "No"))</f>
        <v>Yes</v>
      </c>
      <c r="G7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65" s="18" t="s">
        <v>7061</v>
      </c>
    </row>
    <row r="766" spans="1:8" x14ac:dyDescent="0.2">
      <c r="A766" s="18" t="s">
        <v>1722</v>
      </c>
      <c r="B766" s="18" t="s">
        <v>1721</v>
      </c>
      <c r="C766" s="19" t="s">
        <v>1762</v>
      </c>
      <c r="D766" s="20" t="s">
        <v>1763</v>
      </c>
      <c r="E766" s="25">
        <v>5.2371379082342537</v>
      </c>
      <c r="F766" s="18" t="str">
        <f>IF(Table1[[#This Row],[2015 Cropland Premium]]="No Data", "No Data", IF(OR(Table1[[#This Row],[2015 Cropland Premium]]=0.4,Table1[[#This Row],[2015 Cropland Premium]]&gt;0.4), "Yes", "No"))</f>
        <v>Yes</v>
      </c>
      <c r="G7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66" s="18" t="s">
        <v>7061</v>
      </c>
    </row>
    <row r="767" spans="1:8" x14ac:dyDescent="0.2">
      <c r="A767" s="18" t="s">
        <v>1722</v>
      </c>
      <c r="B767" s="18" t="s">
        <v>1721</v>
      </c>
      <c r="C767" s="19" t="s">
        <v>1764</v>
      </c>
      <c r="D767" s="20" t="s">
        <v>1765</v>
      </c>
      <c r="E767" s="25">
        <v>5.0502906300860264</v>
      </c>
      <c r="F767" s="18" t="str">
        <f>IF(Table1[[#This Row],[2015 Cropland Premium]]="No Data", "No Data", IF(OR(Table1[[#This Row],[2015 Cropland Premium]]=0.4,Table1[[#This Row],[2015 Cropland Premium]]&gt;0.4), "Yes", "No"))</f>
        <v>Yes</v>
      </c>
      <c r="G7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67" s="18" t="s">
        <v>7061</v>
      </c>
    </row>
    <row r="768" spans="1:8" x14ac:dyDescent="0.2">
      <c r="A768" s="18" t="s">
        <v>1722</v>
      </c>
      <c r="B768" s="18" t="s">
        <v>1721</v>
      </c>
      <c r="C768" s="19" t="s">
        <v>1723</v>
      </c>
      <c r="D768" s="20" t="s">
        <v>1724</v>
      </c>
      <c r="E768" s="25">
        <v>4.6665494906096407</v>
      </c>
      <c r="F768" s="18" t="str">
        <f>IF(Table1[[#This Row],[2015 Cropland Premium]]="No Data", "No Data", IF(OR(Table1[[#This Row],[2015 Cropland Premium]]=0.4,Table1[[#This Row],[2015 Cropland Premium]]&gt;0.4), "Yes", "No"))</f>
        <v>Yes</v>
      </c>
      <c r="G7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68" s="18" t="s">
        <v>7061</v>
      </c>
    </row>
    <row r="769" spans="1:8" x14ac:dyDescent="0.2">
      <c r="A769" s="18" t="s">
        <v>1722</v>
      </c>
      <c r="B769" s="18" t="s">
        <v>1721</v>
      </c>
      <c r="C769" s="19" t="s">
        <v>504</v>
      </c>
      <c r="D769" s="20" t="s">
        <v>1744</v>
      </c>
      <c r="E769" s="25">
        <v>4.8596617699025693</v>
      </c>
      <c r="F769" s="18" t="str">
        <f>IF(Table1[[#This Row],[2015 Cropland Premium]]="No Data", "No Data", IF(OR(Table1[[#This Row],[2015 Cropland Premium]]=0.4,Table1[[#This Row],[2015 Cropland Premium]]&gt;0.4), "Yes", "No"))</f>
        <v>Yes</v>
      </c>
      <c r="G7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69" s="18" t="s">
        <v>7061</v>
      </c>
    </row>
    <row r="770" spans="1:8" x14ac:dyDescent="0.2">
      <c r="A770" s="18" t="s">
        <v>1722</v>
      </c>
      <c r="B770" s="18" t="s">
        <v>1721</v>
      </c>
      <c r="C770" s="19" t="s">
        <v>428</v>
      </c>
      <c r="D770" s="20" t="s">
        <v>1778</v>
      </c>
      <c r="E770" s="25">
        <v>4.4834711910954086</v>
      </c>
      <c r="F770" s="18" t="str">
        <f>IF(Table1[[#This Row],[2015 Cropland Premium]]="No Data", "No Data", IF(OR(Table1[[#This Row],[2015 Cropland Premium]]=0.4,Table1[[#This Row],[2015 Cropland Premium]]&gt;0.4), "Yes", "No"))</f>
        <v>Yes</v>
      </c>
      <c r="G7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70" s="18" t="s">
        <v>7061</v>
      </c>
    </row>
    <row r="771" spans="1:8" x14ac:dyDescent="0.2">
      <c r="A771" s="18" t="s">
        <v>1722</v>
      </c>
      <c r="B771" s="18" t="s">
        <v>1721</v>
      </c>
      <c r="C771" s="19" t="s">
        <v>579</v>
      </c>
      <c r="D771" s="20" t="s">
        <v>1779</v>
      </c>
      <c r="E771" s="25">
        <v>5.1055264161739462</v>
      </c>
      <c r="F771" s="18" t="str">
        <f>IF(Table1[[#This Row],[2015 Cropland Premium]]="No Data", "No Data", IF(OR(Table1[[#This Row],[2015 Cropland Premium]]=0.4,Table1[[#This Row],[2015 Cropland Premium]]&gt;0.4), "Yes", "No"))</f>
        <v>Yes</v>
      </c>
      <c r="G7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71" s="18" t="s">
        <v>7061</v>
      </c>
    </row>
    <row r="772" spans="1:8" x14ac:dyDescent="0.2">
      <c r="A772" s="18" t="s">
        <v>1722</v>
      </c>
      <c r="B772" s="18" t="s">
        <v>1721</v>
      </c>
      <c r="C772" s="19" t="s">
        <v>1519</v>
      </c>
      <c r="D772" s="20" t="s">
        <v>1825</v>
      </c>
      <c r="E772" s="25">
        <v>2.6265502645502643</v>
      </c>
      <c r="F772" s="18" t="str">
        <f>IF(Table1[[#This Row],[2015 Cropland Premium]]="No Data", "No Data", IF(OR(Table1[[#This Row],[2015 Cropland Premium]]=0.4,Table1[[#This Row],[2015 Cropland Premium]]&gt;0.4), "Yes", "No"))</f>
        <v>Yes</v>
      </c>
      <c r="G7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72" s="18" t="s">
        <v>7061</v>
      </c>
    </row>
    <row r="773" spans="1:8" x14ac:dyDescent="0.2">
      <c r="A773" s="18" t="s">
        <v>1722</v>
      </c>
      <c r="B773" s="18" t="s">
        <v>1721</v>
      </c>
      <c r="C773" s="19" t="s">
        <v>1810</v>
      </c>
      <c r="D773" s="20" t="s">
        <v>1811</v>
      </c>
      <c r="E773" s="25">
        <v>3.5284821165043336</v>
      </c>
      <c r="F773" s="18" t="str">
        <f>IF(Table1[[#This Row],[2015 Cropland Premium]]="No Data", "No Data", IF(OR(Table1[[#This Row],[2015 Cropland Premium]]=0.4,Table1[[#This Row],[2015 Cropland Premium]]&gt;0.4), "Yes", "No"))</f>
        <v>Yes</v>
      </c>
      <c r="G7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73" s="18" t="s">
        <v>7061</v>
      </c>
    </row>
    <row r="774" spans="1:8" x14ac:dyDescent="0.2">
      <c r="A774" s="18" t="s">
        <v>1722</v>
      </c>
      <c r="B774" s="18" t="s">
        <v>1721</v>
      </c>
      <c r="C774" s="19" t="s">
        <v>1745</v>
      </c>
      <c r="D774" s="20" t="s">
        <v>1746</v>
      </c>
      <c r="E774" s="25">
        <v>5.2933988533988527</v>
      </c>
      <c r="F774" s="18" t="str">
        <f>IF(Table1[[#This Row],[2015 Cropland Premium]]="No Data", "No Data", IF(OR(Table1[[#This Row],[2015 Cropland Premium]]=0.4,Table1[[#This Row],[2015 Cropland Premium]]&gt;0.4), "Yes", "No"))</f>
        <v>Yes</v>
      </c>
      <c r="G7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74" s="18" t="s">
        <v>7061</v>
      </c>
    </row>
    <row r="775" spans="1:8" x14ac:dyDescent="0.2">
      <c r="A775" s="18" t="s">
        <v>1722</v>
      </c>
      <c r="B775" s="18" t="s">
        <v>1721</v>
      </c>
      <c r="C775" s="19" t="s">
        <v>430</v>
      </c>
      <c r="D775" s="20" t="s">
        <v>1725</v>
      </c>
      <c r="E775" s="25">
        <v>4.2619009962666512</v>
      </c>
      <c r="F775" s="18" t="str">
        <f>IF(Table1[[#This Row],[2015 Cropland Premium]]="No Data", "No Data", IF(OR(Table1[[#This Row],[2015 Cropland Premium]]=0.4,Table1[[#This Row],[2015 Cropland Premium]]&gt;0.4), "Yes", "No"))</f>
        <v>Yes</v>
      </c>
      <c r="G7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75" s="18" t="s">
        <v>7061</v>
      </c>
    </row>
    <row r="776" spans="1:8" x14ac:dyDescent="0.2">
      <c r="A776" s="18" t="s">
        <v>1722</v>
      </c>
      <c r="B776" s="18" t="s">
        <v>1721</v>
      </c>
      <c r="C776" s="19" t="s">
        <v>1766</v>
      </c>
      <c r="D776" s="20" t="s">
        <v>1767</v>
      </c>
      <c r="E776" s="25">
        <v>4.2662020478294407</v>
      </c>
      <c r="F776" s="18" t="str">
        <f>IF(Table1[[#This Row],[2015 Cropland Premium]]="No Data", "No Data", IF(OR(Table1[[#This Row],[2015 Cropland Premium]]=0.4,Table1[[#This Row],[2015 Cropland Premium]]&gt;0.4), "Yes", "No"))</f>
        <v>Yes</v>
      </c>
      <c r="G7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76" s="18" t="s">
        <v>7061</v>
      </c>
    </row>
    <row r="777" spans="1:8" x14ac:dyDescent="0.2">
      <c r="A777" s="18" t="s">
        <v>1722</v>
      </c>
      <c r="B777" s="18" t="s">
        <v>1721</v>
      </c>
      <c r="C777" s="19" t="s">
        <v>508</v>
      </c>
      <c r="D777" s="20" t="s">
        <v>1837</v>
      </c>
      <c r="E777" s="25">
        <v>3.9192582318795917</v>
      </c>
      <c r="F777" s="18" t="str">
        <f>IF(Table1[[#This Row],[2015 Cropland Premium]]="No Data", "No Data", IF(OR(Table1[[#This Row],[2015 Cropland Premium]]=0.4,Table1[[#This Row],[2015 Cropland Premium]]&gt;0.4), "Yes", "No"))</f>
        <v>Yes</v>
      </c>
      <c r="G7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77" s="18" t="s">
        <v>7061</v>
      </c>
    </row>
    <row r="778" spans="1:8" x14ac:dyDescent="0.2">
      <c r="A778" s="18" t="s">
        <v>1722</v>
      </c>
      <c r="B778" s="18" t="s">
        <v>1721</v>
      </c>
      <c r="C778" s="19" t="s">
        <v>452</v>
      </c>
      <c r="D778" s="20" t="s">
        <v>1726</v>
      </c>
      <c r="E778" s="25">
        <v>4.5910694288913776</v>
      </c>
      <c r="F778" s="18" t="str">
        <f>IF(Table1[[#This Row],[2015 Cropland Premium]]="No Data", "No Data", IF(OR(Table1[[#This Row],[2015 Cropland Premium]]=0.4,Table1[[#This Row],[2015 Cropland Premium]]&gt;0.4), "Yes", "No"))</f>
        <v>Yes</v>
      </c>
      <c r="G7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78" s="18" t="s">
        <v>7061</v>
      </c>
    </row>
    <row r="779" spans="1:8" x14ac:dyDescent="0.2">
      <c r="A779" s="18" t="s">
        <v>1722</v>
      </c>
      <c r="B779" s="18" t="s">
        <v>1721</v>
      </c>
      <c r="C779" s="19" t="s">
        <v>1157</v>
      </c>
      <c r="D779" s="20" t="s">
        <v>1768</v>
      </c>
      <c r="E779" s="25">
        <v>3.750075585789872</v>
      </c>
      <c r="F779" s="18" t="str">
        <f>IF(Table1[[#This Row],[2015 Cropland Premium]]="No Data", "No Data", IF(OR(Table1[[#This Row],[2015 Cropland Premium]]=0.4,Table1[[#This Row],[2015 Cropland Premium]]&gt;0.4), "Yes", "No"))</f>
        <v>Yes</v>
      </c>
      <c r="G7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79" s="18" t="s">
        <v>7061</v>
      </c>
    </row>
    <row r="780" spans="1:8" x14ac:dyDescent="0.2">
      <c r="A780" s="18" t="s">
        <v>1722</v>
      </c>
      <c r="B780" s="18" t="s">
        <v>1721</v>
      </c>
      <c r="C780" s="19" t="s">
        <v>1557</v>
      </c>
      <c r="D780" s="20" t="s">
        <v>1812</v>
      </c>
      <c r="E780" s="25">
        <v>3.2495378495378495</v>
      </c>
      <c r="F780" s="18" t="str">
        <f>IF(Table1[[#This Row],[2015 Cropland Premium]]="No Data", "No Data", IF(OR(Table1[[#This Row],[2015 Cropland Premium]]=0.4,Table1[[#This Row],[2015 Cropland Premium]]&gt;0.4), "Yes", "No"))</f>
        <v>Yes</v>
      </c>
      <c r="G7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80" s="18" t="s">
        <v>7061</v>
      </c>
    </row>
    <row r="781" spans="1:8" x14ac:dyDescent="0.2">
      <c r="A781" s="18" t="s">
        <v>1722</v>
      </c>
      <c r="B781" s="18" t="s">
        <v>1721</v>
      </c>
      <c r="C781" s="19" t="s">
        <v>616</v>
      </c>
      <c r="D781" s="20" t="s">
        <v>1780</v>
      </c>
      <c r="E781" s="25">
        <v>3.0211818484545758</v>
      </c>
      <c r="F781" s="18" t="str">
        <f>IF(Table1[[#This Row],[2015 Cropland Premium]]="No Data", "No Data", IF(OR(Table1[[#This Row],[2015 Cropland Premium]]=0.4,Table1[[#This Row],[2015 Cropland Premium]]&gt;0.4), "Yes", "No"))</f>
        <v>Yes</v>
      </c>
      <c r="G7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81" s="18" t="s">
        <v>7061</v>
      </c>
    </row>
    <row r="782" spans="1:8" x14ac:dyDescent="0.2">
      <c r="A782" s="18" t="s">
        <v>1722</v>
      </c>
      <c r="B782" s="18" t="s">
        <v>1721</v>
      </c>
      <c r="C782" s="19" t="s">
        <v>482</v>
      </c>
      <c r="D782" s="20" t="s">
        <v>1795</v>
      </c>
      <c r="E782" s="25">
        <v>3.9423762149799888</v>
      </c>
      <c r="F782" s="18" t="str">
        <f>IF(Table1[[#This Row],[2015 Cropland Premium]]="No Data", "No Data", IF(OR(Table1[[#This Row],[2015 Cropland Premium]]=0.4,Table1[[#This Row],[2015 Cropland Premium]]&gt;0.4), "Yes", "No"))</f>
        <v>Yes</v>
      </c>
      <c r="G7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82" s="18" t="s">
        <v>7061</v>
      </c>
    </row>
    <row r="783" spans="1:8" x14ac:dyDescent="0.2">
      <c r="A783" s="18" t="s">
        <v>1722</v>
      </c>
      <c r="B783" s="18" t="s">
        <v>1721</v>
      </c>
      <c r="C783" s="19" t="s">
        <v>1849</v>
      </c>
      <c r="D783" s="20" t="s">
        <v>1850</v>
      </c>
      <c r="E783" s="25">
        <v>2.6351696374752431</v>
      </c>
      <c r="F783" s="18" t="str">
        <f>IF(Table1[[#This Row],[2015 Cropland Premium]]="No Data", "No Data", IF(OR(Table1[[#This Row],[2015 Cropland Premium]]=0.4,Table1[[#This Row],[2015 Cropland Premium]]&gt;0.4), "Yes", "No"))</f>
        <v>Yes</v>
      </c>
      <c r="G7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83" s="18" t="s">
        <v>7061</v>
      </c>
    </row>
    <row r="784" spans="1:8" x14ac:dyDescent="0.2">
      <c r="A784" s="18" t="s">
        <v>1722</v>
      </c>
      <c r="B784" s="18" t="s">
        <v>1721</v>
      </c>
      <c r="C784" s="19" t="s">
        <v>1257</v>
      </c>
      <c r="D784" s="20" t="s">
        <v>1838</v>
      </c>
      <c r="E784" s="25">
        <v>3.2025132505092917</v>
      </c>
      <c r="F784" s="18" t="str">
        <f>IF(Table1[[#This Row],[2015 Cropland Premium]]="No Data", "No Data", IF(OR(Table1[[#This Row],[2015 Cropland Premium]]=0.4,Table1[[#This Row],[2015 Cropland Premium]]&gt;0.4), "Yes", "No"))</f>
        <v>Yes</v>
      </c>
      <c r="G7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84" s="18" t="s">
        <v>7061</v>
      </c>
    </row>
    <row r="785" spans="1:8" x14ac:dyDescent="0.2">
      <c r="A785" s="18" t="s">
        <v>1722</v>
      </c>
      <c r="B785" s="18" t="s">
        <v>1721</v>
      </c>
      <c r="C785" s="19" t="s">
        <v>959</v>
      </c>
      <c r="D785" s="20" t="s">
        <v>1769</v>
      </c>
      <c r="E785" s="25">
        <v>4.3345067405263613</v>
      </c>
      <c r="F785" s="18" t="str">
        <f>IF(Table1[[#This Row],[2015 Cropland Premium]]="No Data", "No Data", IF(OR(Table1[[#This Row],[2015 Cropland Premium]]=0.4,Table1[[#This Row],[2015 Cropland Premium]]&gt;0.4), "Yes", "No"))</f>
        <v>Yes</v>
      </c>
      <c r="G7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85" s="18" t="s">
        <v>7061</v>
      </c>
    </row>
    <row r="786" spans="1:8" x14ac:dyDescent="0.2">
      <c r="A786" s="18" t="s">
        <v>1722</v>
      </c>
      <c r="B786" s="18" t="s">
        <v>1721</v>
      </c>
      <c r="C786" s="19" t="s">
        <v>1851</v>
      </c>
      <c r="D786" s="20" t="s">
        <v>1852</v>
      </c>
      <c r="E786" s="25">
        <v>3.6922697368421051</v>
      </c>
      <c r="F786" s="18" t="str">
        <f>IF(Table1[[#This Row],[2015 Cropland Premium]]="No Data", "No Data", IF(OR(Table1[[#This Row],[2015 Cropland Premium]]=0.4,Table1[[#This Row],[2015 Cropland Premium]]&gt;0.4), "Yes", "No"))</f>
        <v>Yes</v>
      </c>
      <c r="G7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86" s="18" t="s">
        <v>7061</v>
      </c>
    </row>
    <row r="787" spans="1:8" x14ac:dyDescent="0.2">
      <c r="A787" s="18" t="s">
        <v>1722</v>
      </c>
      <c r="B787" s="18" t="s">
        <v>1721</v>
      </c>
      <c r="C787" s="19" t="s">
        <v>1727</v>
      </c>
      <c r="D787" s="20" t="s">
        <v>1728</v>
      </c>
      <c r="E787" s="25">
        <v>5.1041310111077545</v>
      </c>
      <c r="F787" s="18" t="str">
        <f>IF(Table1[[#This Row],[2015 Cropland Premium]]="No Data", "No Data", IF(OR(Table1[[#This Row],[2015 Cropland Premium]]=0.4,Table1[[#This Row],[2015 Cropland Premium]]&gt;0.4), "Yes", "No"))</f>
        <v>Yes</v>
      </c>
      <c r="G7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87" s="18" t="s">
        <v>7061</v>
      </c>
    </row>
    <row r="788" spans="1:8" x14ac:dyDescent="0.2">
      <c r="A788" s="18" t="s">
        <v>1722</v>
      </c>
      <c r="B788" s="18" t="s">
        <v>1721</v>
      </c>
      <c r="C788" s="19" t="s">
        <v>1770</v>
      </c>
      <c r="D788" s="20" t="s">
        <v>1771</v>
      </c>
      <c r="E788" s="25">
        <v>3.6562035461388409</v>
      </c>
      <c r="F788" s="18" t="str">
        <f>IF(Table1[[#This Row],[2015 Cropland Premium]]="No Data", "No Data", IF(OR(Table1[[#This Row],[2015 Cropland Premium]]=0.4,Table1[[#This Row],[2015 Cropland Premium]]&gt;0.4), "Yes", "No"))</f>
        <v>Yes</v>
      </c>
      <c r="G7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88" s="18" t="s">
        <v>7061</v>
      </c>
    </row>
    <row r="789" spans="1:8" x14ac:dyDescent="0.2">
      <c r="A789" s="18" t="s">
        <v>1722</v>
      </c>
      <c r="B789" s="18" t="s">
        <v>1721</v>
      </c>
      <c r="C789" s="19" t="s">
        <v>1729</v>
      </c>
      <c r="D789" s="20" t="s">
        <v>1730</v>
      </c>
      <c r="E789" s="25">
        <v>4.2057201828099666</v>
      </c>
      <c r="F789" s="18" t="str">
        <f>IF(Table1[[#This Row],[2015 Cropland Premium]]="No Data", "No Data", IF(OR(Table1[[#This Row],[2015 Cropland Premium]]=0.4,Table1[[#This Row],[2015 Cropland Premium]]&gt;0.4), "Yes", "No"))</f>
        <v>Yes</v>
      </c>
      <c r="G7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89" s="18" t="s">
        <v>7061</v>
      </c>
    </row>
    <row r="790" spans="1:8" x14ac:dyDescent="0.2">
      <c r="A790" s="18" t="s">
        <v>1722</v>
      </c>
      <c r="B790" s="18" t="s">
        <v>1721</v>
      </c>
      <c r="C790" s="19" t="s">
        <v>456</v>
      </c>
      <c r="D790" s="20" t="s">
        <v>1772</v>
      </c>
      <c r="E790" s="25">
        <v>4.2555119195259747</v>
      </c>
      <c r="F790" s="18" t="str">
        <f>IF(Table1[[#This Row],[2015 Cropland Premium]]="No Data", "No Data", IF(OR(Table1[[#This Row],[2015 Cropland Premium]]=0.4,Table1[[#This Row],[2015 Cropland Premium]]&gt;0.4), "Yes", "No"))</f>
        <v>Yes</v>
      </c>
      <c r="G7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90" s="18" t="s">
        <v>7061</v>
      </c>
    </row>
    <row r="791" spans="1:8" x14ac:dyDescent="0.2">
      <c r="A791" s="18" t="s">
        <v>1722</v>
      </c>
      <c r="B791" s="18" t="s">
        <v>1721</v>
      </c>
      <c r="C791" s="19" t="s">
        <v>1093</v>
      </c>
      <c r="D791" s="20" t="s">
        <v>1747</v>
      </c>
      <c r="E791" s="25">
        <v>4.9802845528455286</v>
      </c>
      <c r="F791" s="18" t="str">
        <f>IF(Table1[[#This Row],[2015 Cropland Premium]]="No Data", "No Data", IF(OR(Table1[[#This Row],[2015 Cropland Premium]]=0.4,Table1[[#This Row],[2015 Cropland Premium]]&gt;0.4), "Yes", "No"))</f>
        <v>Yes</v>
      </c>
      <c r="G7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91" s="18" t="s">
        <v>7061</v>
      </c>
    </row>
    <row r="792" spans="1:8" x14ac:dyDescent="0.2">
      <c r="A792" s="18" t="s">
        <v>1722</v>
      </c>
      <c r="B792" s="18" t="s">
        <v>1721</v>
      </c>
      <c r="C792" s="19" t="s">
        <v>410</v>
      </c>
      <c r="D792" s="20" t="s">
        <v>1748</v>
      </c>
      <c r="E792" s="25">
        <v>4.5884685717404947</v>
      </c>
      <c r="F792" s="18" t="str">
        <f>IF(Table1[[#This Row],[2015 Cropland Premium]]="No Data", "No Data", IF(OR(Table1[[#This Row],[2015 Cropland Premium]]=0.4,Table1[[#This Row],[2015 Cropland Premium]]&gt;0.4), "Yes", "No"))</f>
        <v>Yes</v>
      </c>
      <c r="G7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92" s="18" t="s">
        <v>7061</v>
      </c>
    </row>
    <row r="793" spans="1:8" x14ac:dyDescent="0.2">
      <c r="A793" s="18" t="s">
        <v>1722</v>
      </c>
      <c r="B793" s="18" t="s">
        <v>1721</v>
      </c>
      <c r="C793" s="19" t="s">
        <v>930</v>
      </c>
      <c r="D793" s="20" t="s">
        <v>1826</v>
      </c>
      <c r="E793" s="25">
        <v>3.6285126720753573</v>
      </c>
      <c r="F793" s="18" t="str">
        <f>IF(Table1[[#This Row],[2015 Cropland Premium]]="No Data", "No Data", IF(OR(Table1[[#This Row],[2015 Cropland Premium]]=0.4,Table1[[#This Row],[2015 Cropland Premium]]&gt;0.4), "Yes", "No"))</f>
        <v>Yes</v>
      </c>
      <c r="G7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93" s="18" t="s">
        <v>7061</v>
      </c>
    </row>
    <row r="794" spans="1:8" x14ac:dyDescent="0.2">
      <c r="A794" s="18" t="s">
        <v>1722</v>
      </c>
      <c r="B794" s="18" t="s">
        <v>1721</v>
      </c>
      <c r="C794" s="19" t="s">
        <v>486</v>
      </c>
      <c r="D794" s="20" t="s">
        <v>1781</v>
      </c>
      <c r="E794" s="25">
        <v>4.1292297671389022</v>
      </c>
      <c r="F794" s="18" t="str">
        <f>IF(Table1[[#This Row],[2015 Cropland Premium]]="No Data", "No Data", IF(OR(Table1[[#This Row],[2015 Cropland Premium]]=0.4,Table1[[#This Row],[2015 Cropland Premium]]&gt;0.4), "Yes", "No"))</f>
        <v>Yes</v>
      </c>
      <c r="G7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94" s="18" t="s">
        <v>7061</v>
      </c>
    </row>
    <row r="795" spans="1:8" x14ac:dyDescent="0.2">
      <c r="A795" s="18" t="s">
        <v>1722</v>
      </c>
      <c r="B795" s="18" t="s">
        <v>1721</v>
      </c>
      <c r="C795" s="19" t="s">
        <v>1456</v>
      </c>
      <c r="D795" s="20" t="s">
        <v>1796</v>
      </c>
      <c r="E795" s="25">
        <v>6.3853280393269047</v>
      </c>
      <c r="F795" s="18" t="str">
        <f>IF(Table1[[#This Row],[2015 Cropland Premium]]="No Data", "No Data", IF(OR(Table1[[#This Row],[2015 Cropland Premium]]=0.4,Table1[[#This Row],[2015 Cropland Premium]]&gt;0.4), "Yes", "No"))</f>
        <v>Yes</v>
      </c>
      <c r="G7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95" s="18" t="s">
        <v>7061</v>
      </c>
    </row>
    <row r="796" spans="1:8" x14ac:dyDescent="0.2">
      <c r="A796" s="18" t="s">
        <v>1722</v>
      </c>
      <c r="B796" s="18" t="s">
        <v>1721</v>
      </c>
      <c r="C796" s="19" t="s">
        <v>1782</v>
      </c>
      <c r="D796" s="20" t="s">
        <v>1783</v>
      </c>
      <c r="E796" s="25">
        <v>3.5064830868844066</v>
      </c>
      <c r="F796" s="18" t="str">
        <f>IF(Table1[[#This Row],[2015 Cropland Premium]]="No Data", "No Data", IF(OR(Table1[[#This Row],[2015 Cropland Premium]]=0.4,Table1[[#This Row],[2015 Cropland Premium]]&gt;0.4), "Yes", "No"))</f>
        <v>Yes</v>
      </c>
      <c r="G7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96" s="18" t="s">
        <v>7061</v>
      </c>
    </row>
    <row r="797" spans="1:8" x14ac:dyDescent="0.2">
      <c r="A797" s="18" t="s">
        <v>1722</v>
      </c>
      <c r="B797" s="18" t="s">
        <v>1721</v>
      </c>
      <c r="C797" s="19" t="s">
        <v>1001</v>
      </c>
      <c r="D797" s="20" t="s">
        <v>1797</v>
      </c>
      <c r="E797" s="25">
        <v>6.0181866454267885</v>
      </c>
      <c r="F797" s="18" t="str">
        <f>IF(Table1[[#This Row],[2015 Cropland Premium]]="No Data", "No Data", IF(OR(Table1[[#This Row],[2015 Cropland Premium]]=0.4,Table1[[#This Row],[2015 Cropland Premium]]&gt;0.4), "Yes", "No"))</f>
        <v>Yes</v>
      </c>
      <c r="G7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97" s="18" t="s">
        <v>7061</v>
      </c>
    </row>
    <row r="798" spans="1:8" x14ac:dyDescent="0.2">
      <c r="A798" s="18" t="s">
        <v>1722</v>
      </c>
      <c r="B798" s="18" t="s">
        <v>1721</v>
      </c>
      <c r="C798" s="19" t="s">
        <v>1199</v>
      </c>
      <c r="D798" s="20" t="s">
        <v>1749</v>
      </c>
      <c r="E798" s="25">
        <v>5.2287800345148012</v>
      </c>
      <c r="F798" s="18" t="str">
        <f>IF(Table1[[#This Row],[2015 Cropland Premium]]="No Data", "No Data", IF(OR(Table1[[#This Row],[2015 Cropland Premium]]=0.4,Table1[[#This Row],[2015 Cropland Premium]]&gt;0.4), "Yes", "No"))</f>
        <v>Yes</v>
      </c>
      <c r="G7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98" s="18" t="s">
        <v>7061</v>
      </c>
    </row>
    <row r="799" spans="1:8" x14ac:dyDescent="0.2">
      <c r="A799" s="18" t="s">
        <v>1722</v>
      </c>
      <c r="B799" s="18" t="s">
        <v>1721</v>
      </c>
      <c r="C799" s="19" t="s">
        <v>1576</v>
      </c>
      <c r="D799" s="20" t="s">
        <v>1798</v>
      </c>
      <c r="E799" s="25">
        <v>5.8669158361018825</v>
      </c>
      <c r="F799" s="18" t="str">
        <f>IF(Table1[[#This Row],[2015 Cropland Premium]]="No Data", "No Data", IF(OR(Table1[[#This Row],[2015 Cropland Premium]]=0.4,Table1[[#This Row],[2015 Cropland Premium]]&gt;0.4), "Yes", "No"))</f>
        <v>Yes</v>
      </c>
      <c r="G7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799" s="18" t="s">
        <v>7061</v>
      </c>
    </row>
    <row r="800" spans="1:8" x14ac:dyDescent="0.2">
      <c r="A800" s="18" t="s">
        <v>1722</v>
      </c>
      <c r="B800" s="18" t="s">
        <v>1721</v>
      </c>
      <c r="C800" s="19" t="s">
        <v>1699</v>
      </c>
      <c r="D800" s="20" t="s">
        <v>1784</v>
      </c>
      <c r="E800" s="25">
        <v>2.8784464910797678</v>
      </c>
      <c r="F800" s="18" t="str">
        <f>IF(Table1[[#This Row],[2015 Cropland Premium]]="No Data", "No Data", IF(OR(Table1[[#This Row],[2015 Cropland Premium]]=0.4,Table1[[#This Row],[2015 Cropland Premium]]&gt;0.4), "Yes", "No"))</f>
        <v>Yes</v>
      </c>
      <c r="G8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00" s="18" t="s">
        <v>7061</v>
      </c>
    </row>
    <row r="801" spans="1:8" x14ac:dyDescent="0.2">
      <c r="A801" s="18" t="s">
        <v>1722</v>
      </c>
      <c r="B801" s="18" t="s">
        <v>1721</v>
      </c>
      <c r="C801" s="19" t="s">
        <v>534</v>
      </c>
      <c r="D801" s="20" t="s">
        <v>1853</v>
      </c>
      <c r="E801" s="25">
        <v>4.0331738437001592</v>
      </c>
      <c r="F801" s="18" t="str">
        <f>IF(Table1[[#This Row],[2015 Cropland Premium]]="No Data", "No Data", IF(OR(Table1[[#This Row],[2015 Cropland Premium]]=0.4,Table1[[#This Row],[2015 Cropland Premium]]&gt;0.4), "Yes", "No"))</f>
        <v>Yes</v>
      </c>
      <c r="G8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01" s="18" t="s">
        <v>7061</v>
      </c>
    </row>
    <row r="802" spans="1:8" x14ac:dyDescent="0.2">
      <c r="A802" s="18" t="s">
        <v>1722</v>
      </c>
      <c r="B802" s="18" t="s">
        <v>1721</v>
      </c>
      <c r="C802" s="19" t="s">
        <v>667</v>
      </c>
      <c r="D802" s="20" t="s">
        <v>1773</v>
      </c>
      <c r="E802" s="25">
        <v>4.0749837039983205</v>
      </c>
      <c r="F802" s="18" t="str">
        <f>IF(Table1[[#This Row],[2015 Cropland Premium]]="No Data", "No Data", IF(OR(Table1[[#This Row],[2015 Cropland Premium]]=0.4,Table1[[#This Row],[2015 Cropland Premium]]&gt;0.4), "Yes", "No"))</f>
        <v>Yes</v>
      </c>
      <c r="G8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02" s="18" t="s">
        <v>7061</v>
      </c>
    </row>
    <row r="803" spans="1:8" x14ac:dyDescent="0.2">
      <c r="A803" s="18" t="s">
        <v>1722</v>
      </c>
      <c r="B803" s="18" t="s">
        <v>1721</v>
      </c>
      <c r="C803" s="19" t="s">
        <v>709</v>
      </c>
      <c r="D803" s="20" t="s">
        <v>1750</v>
      </c>
      <c r="E803" s="25">
        <v>5.3616201389940601</v>
      </c>
      <c r="F803" s="18" t="str">
        <f>IF(Table1[[#This Row],[2015 Cropland Premium]]="No Data", "No Data", IF(OR(Table1[[#This Row],[2015 Cropland Premium]]=0.4,Table1[[#This Row],[2015 Cropland Premium]]&gt;0.4), "Yes", "No"))</f>
        <v>Yes</v>
      </c>
      <c r="G8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03" s="18" t="s">
        <v>7061</v>
      </c>
    </row>
    <row r="804" spans="1:8" x14ac:dyDescent="0.2">
      <c r="A804" s="18" t="s">
        <v>1722</v>
      </c>
      <c r="B804" s="18" t="s">
        <v>1721</v>
      </c>
      <c r="C804" s="19" t="s">
        <v>1785</v>
      </c>
      <c r="D804" s="20" t="s">
        <v>1786</v>
      </c>
      <c r="E804" s="25">
        <v>3.8663065361193429</v>
      </c>
      <c r="F804" s="18" t="str">
        <f>IF(Table1[[#This Row],[2015 Cropland Premium]]="No Data", "No Data", IF(OR(Table1[[#This Row],[2015 Cropland Premium]]=0.4,Table1[[#This Row],[2015 Cropland Premium]]&gt;0.4), "Yes", "No"))</f>
        <v>Yes</v>
      </c>
      <c r="G8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04" s="18" t="s">
        <v>7061</v>
      </c>
    </row>
    <row r="805" spans="1:8" x14ac:dyDescent="0.2">
      <c r="A805" s="18" t="s">
        <v>1722</v>
      </c>
      <c r="B805" s="18" t="s">
        <v>1721</v>
      </c>
      <c r="C805" s="19" t="s">
        <v>1721</v>
      </c>
      <c r="D805" s="20" t="s">
        <v>1813</v>
      </c>
      <c r="E805" s="25">
        <v>3.6233818163642724</v>
      </c>
      <c r="F805" s="18" t="str">
        <f>IF(Table1[[#This Row],[2015 Cropland Premium]]="No Data", "No Data", IF(OR(Table1[[#This Row],[2015 Cropland Premium]]=0.4,Table1[[#This Row],[2015 Cropland Premium]]&gt;0.4), "Yes", "No"))</f>
        <v>Yes</v>
      </c>
      <c r="G8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05" s="18" t="s">
        <v>7061</v>
      </c>
    </row>
    <row r="806" spans="1:8" x14ac:dyDescent="0.2">
      <c r="A806" s="18" t="s">
        <v>1722</v>
      </c>
      <c r="B806" s="18" t="s">
        <v>1721</v>
      </c>
      <c r="C806" s="19" t="s">
        <v>440</v>
      </c>
      <c r="D806" s="20" t="s">
        <v>1814</v>
      </c>
      <c r="E806" s="25">
        <v>4.4810051430741087</v>
      </c>
      <c r="F806" s="18" t="str">
        <f>IF(Table1[[#This Row],[2015 Cropland Premium]]="No Data", "No Data", IF(OR(Table1[[#This Row],[2015 Cropland Premium]]=0.4,Table1[[#This Row],[2015 Cropland Premium]]&gt;0.4), "Yes", "No"))</f>
        <v>Yes</v>
      </c>
      <c r="G8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06" s="18" t="s">
        <v>7061</v>
      </c>
    </row>
    <row r="807" spans="1:8" x14ac:dyDescent="0.2">
      <c r="A807" s="18" t="s">
        <v>1722</v>
      </c>
      <c r="B807" s="18" t="s">
        <v>1721</v>
      </c>
      <c r="C807" s="19" t="s">
        <v>1202</v>
      </c>
      <c r="D807" s="20" t="s">
        <v>1799</v>
      </c>
      <c r="E807" s="25">
        <v>4.2970776950105121</v>
      </c>
      <c r="F807" s="18" t="str">
        <f>IF(Table1[[#This Row],[2015 Cropland Premium]]="No Data", "No Data", IF(OR(Table1[[#This Row],[2015 Cropland Premium]]=0.4,Table1[[#This Row],[2015 Cropland Premium]]&gt;0.4), "Yes", "No"))</f>
        <v>Yes</v>
      </c>
      <c r="G8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07" s="18" t="s">
        <v>7061</v>
      </c>
    </row>
    <row r="808" spans="1:8" x14ac:dyDescent="0.2">
      <c r="A808" s="18" t="s">
        <v>1722</v>
      </c>
      <c r="B808" s="18" t="s">
        <v>1721</v>
      </c>
      <c r="C808" s="19" t="s">
        <v>458</v>
      </c>
      <c r="D808" s="20" t="s">
        <v>1854</v>
      </c>
      <c r="E808" s="25">
        <v>3.3588125292192612</v>
      </c>
      <c r="F808" s="18" t="str">
        <f>IF(Table1[[#This Row],[2015 Cropland Premium]]="No Data", "No Data", IF(OR(Table1[[#This Row],[2015 Cropland Premium]]=0.4,Table1[[#This Row],[2015 Cropland Premium]]&gt;0.4), "Yes", "No"))</f>
        <v>Yes</v>
      </c>
      <c r="G8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08" s="18" t="s">
        <v>7061</v>
      </c>
    </row>
    <row r="809" spans="1:8" x14ac:dyDescent="0.2">
      <c r="A809" s="18" t="s">
        <v>1722</v>
      </c>
      <c r="B809" s="18" t="s">
        <v>1721</v>
      </c>
      <c r="C809" s="19" t="s">
        <v>619</v>
      </c>
      <c r="D809" s="20" t="s">
        <v>1815</v>
      </c>
      <c r="E809" s="25">
        <v>3.3884563584563581</v>
      </c>
      <c r="F809" s="18" t="str">
        <f>IF(Table1[[#This Row],[2015 Cropland Premium]]="No Data", "No Data", IF(OR(Table1[[#This Row],[2015 Cropland Premium]]=0.4,Table1[[#This Row],[2015 Cropland Premium]]&gt;0.4), "Yes", "No"))</f>
        <v>Yes</v>
      </c>
      <c r="G8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09" s="18" t="s">
        <v>7061</v>
      </c>
    </row>
    <row r="810" spans="1:8" x14ac:dyDescent="0.2">
      <c r="A810" s="18" t="s">
        <v>1722</v>
      </c>
      <c r="B810" s="18" t="s">
        <v>1721</v>
      </c>
      <c r="C810" s="19" t="s">
        <v>1205</v>
      </c>
      <c r="D810" s="20" t="s">
        <v>1816</v>
      </c>
      <c r="E810" s="25">
        <v>3.4408490053349863</v>
      </c>
      <c r="F810" s="18" t="str">
        <f>IF(Table1[[#This Row],[2015 Cropland Premium]]="No Data", "No Data", IF(OR(Table1[[#This Row],[2015 Cropland Premium]]=0.4,Table1[[#This Row],[2015 Cropland Premium]]&gt;0.4), "Yes", "No"))</f>
        <v>Yes</v>
      </c>
      <c r="G8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10" s="18" t="s">
        <v>7061</v>
      </c>
    </row>
    <row r="811" spans="1:8" x14ac:dyDescent="0.2">
      <c r="A811" s="18" t="s">
        <v>1722</v>
      </c>
      <c r="B811" s="18" t="s">
        <v>1721</v>
      </c>
      <c r="C811" s="19" t="s">
        <v>1855</v>
      </c>
      <c r="D811" s="20" t="s">
        <v>1856</v>
      </c>
      <c r="E811" s="25">
        <v>4.3804177109440268</v>
      </c>
      <c r="F811" s="18" t="str">
        <f>IF(Table1[[#This Row],[2015 Cropland Premium]]="No Data", "No Data", IF(OR(Table1[[#This Row],[2015 Cropland Premium]]=0.4,Table1[[#This Row],[2015 Cropland Premium]]&gt;0.4), "Yes", "No"))</f>
        <v>Yes</v>
      </c>
      <c r="G8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11" s="18" t="s">
        <v>7061</v>
      </c>
    </row>
    <row r="812" spans="1:8" x14ac:dyDescent="0.2">
      <c r="A812" s="18" t="s">
        <v>1722</v>
      </c>
      <c r="B812" s="18" t="s">
        <v>1721</v>
      </c>
      <c r="C812" s="19" t="s">
        <v>1751</v>
      </c>
      <c r="D812" s="20" t="s">
        <v>1752</v>
      </c>
      <c r="E812" s="25">
        <v>4.5904686048055225</v>
      </c>
      <c r="F812" s="18" t="str">
        <f>IF(Table1[[#This Row],[2015 Cropland Premium]]="No Data", "No Data", IF(OR(Table1[[#This Row],[2015 Cropland Premium]]=0.4,Table1[[#This Row],[2015 Cropland Premium]]&gt;0.4), "Yes", "No"))</f>
        <v>Yes</v>
      </c>
      <c r="G8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12" s="18" t="s">
        <v>7061</v>
      </c>
    </row>
    <row r="813" spans="1:8" x14ac:dyDescent="0.2">
      <c r="A813" s="18" t="s">
        <v>1722</v>
      </c>
      <c r="B813" s="18" t="s">
        <v>1721</v>
      </c>
      <c r="C813" s="19" t="s">
        <v>462</v>
      </c>
      <c r="D813" s="20" t="s">
        <v>1857</v>
      </c>
      <c r="E813" s="25">
        <v>3.3505717028890634</v>
      </c>
      <c r="F813" s="18" t="str">
        <f>IF(Table1[[#This Row],[2015 Cropland Premium]]="No Data", "No Data", IF(OR(Table1[[#This Row],[2015 Cropland Premium]]=0.4,Table1[[#This Row],[2015 Cropland Premium]]&gt;0.4), "Yes", "No"))</f>
        <v>Yes</v>
      </c>
      <c r="G8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13" s="18" t="s">
        <v>7061</v>
      </c>
    </row>
    <row r="814" spans="1:8" x14ac:dyDescent="0.2">
      <c r="A814" s="18" t="s">
        <v>1722</v>
      </c>
      <c r="B814" s="18" t="s">
        <v>1721</v>
      </c>
      <c r="C814" s="19" t="s">
        <v>1817</v>
      </c>
      <c r="D814" s="20" t="s">
        <v>1818</v>
      </c>
      <c r="E814" s="25">
        <v>3.8783372329222239</v>
      </c>
      <c r="F814" s="18" t="str">
        <f>IF(Table1[[#This Row],[2015 Cropland Premium]]="No Data", "No Data", IF(OR(Table1[[#This Row],[2015 Cropland Premium]]=0.4,Table1[[#This Row],[2015 Cropland Premium]]&gt;0.4), "Yes", "No"))</f>
        <v>Yes</v>
      </c>
      <c r="G8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14" s="18" t="s">
        <v>7061</v>
      </c>
    </row>
    <row r="815" spans="1:8" x14ac:dyDescent="0.2">
      <c r="A815" s="18" t="s">
        <v>1722</v>
      </c>
      <c r="B815" s="18" t="s">
        <v>1721</v>
      </c>
      <c r="C815" s="19" t="s">
        <v>1858</v>
      </c>
      <c r="D815" s="20" t="s">
        <v>1859</v>
      </c>
      <c r="E815" s="25">
        <v>4.1682956219038694</v>
      </c>
      <c r="F815" s="18" t="str">
        <f>IF(Table1[[#This Row],[2015 Cropland Premium]]="No Data", "No Data", IF(OR(Table1[[#This Row],[2015 Cropland Premium]]=0.4,Table1[[#This Row],[2015 Cropland Premium]]&gt;0.4), "Yes", "No"))</f>
        <v>Yes</v>
      </c>
      <c r="G8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15" s="18" t="s">
        <v>7061</v>
      </c>
    </row>
    <row r="816" spans="1:8" x14ac:dyDescent="0.2">
      <c r="A816" s="18" t="s">
        <v>1722</v>
      </c>
      <c r="B816" s="18" t="s">
        <v>1721</v>
      </c>
      <c r="C816" s="19" t="s">
        <v>1839</v>
      </c>
      <c r="D816" s="20" t="s">
        <v>1840</v>
      </c>
      <c r="E816" s="25">
        <v>2.9209309735538631</v>
      </c>
      <c r="F816" s="18" t="str">
        <f>IF(Table1[[#This Row],[2015 Cropland Premium]]="No Data", "No Data", IF(OR(Table1[[#This Row],[2015 Cropland Premium]]=0.4,Table1[[#This Row],[2015 Cropland Premium]]&gt;0.4), "Yes", "No"))</f>
        <v>Yes</v>
      </c>
      <c r="G8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16" s="18" t="s">
        <v>7061</v>
      </c>
    </row>
    <row r="817" spans="1:8" x14ac:dyDescent="0.2">
      <c r="A817" s="18" t="s">
        <v>1722</v>
      </c>
      <c r="B817" s="18" t="s">
        <v>1721</v>
      </c>
      <c r="C817" s="19" t="s">
        <v>1731</v>
      </c>
      <c r="D817" s="20" t="s">
        <v>1732</v>
      </c>
      <c r="E817" s="25">
        <v>4.1123604465709729</v>
      </c>
      <c r="F817" s="18" t="str">
        <f>IF(Table1[[#This Row],[2015 Cropland Premium]]="No Data", "No Data", IF(OR(Table1[[#This Row],[2015 Cropland Premium]]=0.4,Table1[[#This Row],[2015 Cropland Premium]]&gt;0.4), "Yes", "No"))</f>
        <v>Yes</v>
      </c>
      <c r="G8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17" s="18" t="s">
        <v>7061</v>
      </c>
    </row>
    <row r="818" spans="1:8" x14ac:dyDescent="0.2">
      <c r="A818" s="18" t="s">
        <v>1722</v>
      </c>
      <c r="B818" s="18" t="s">
        <v>1721</v>
      </c>
      <c r="C818" s="19" t="s">
        <v>418</v>
      </c>
      <c r="D818" s="20" t="s">
        <v>1841</v>
      </c>
      <c r="E818" s="25">
        <v>3.2161275199249881</v>
      </c>
      <c r="F818" s="18" t="str">
        <f>IF(Table1[[#This Row],[2015 Cropland Premium]]="No Data", "No Data", IF(OR(Table1[[#This Row],[2015 Cropland Premium]]=0.4,Table1[[#This Row],[2015 Cropland Premium]]&gt;0.4), "Yes", "No"))</f>
        <v>Yes</v>
      </c>
      <c r="G8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18" s="18" t="s">
        <v>7061</v>
      </c>
    </row>
    <row r="819" spans="1:8" x14ac:dyDescent="0.2">
      <c r="A819" s="18" t="s">
        <v>1722</v>
      </c>
      <c r="B819" s="18" t="s">
        <v>1721</v>
      </c>
      <c r="C819" s="19" t="s">
        <v>1860</v>
      </c>
      <c r="D819" s="20" t="s">
        <v>1861</v>
      </c>
      <c r="E819" s="25">
        <v>4.2623253072330867</v>
      </c>
      <c r="F819" s="18" t="str">
        <f>IF(Table1[[#This Row],[2015 Cropland Premium]]="No Data", "No Data", IF(OR(Table1[[#This Row],[2015 Cropland Premium]]=0.4,Table1[[#This Row],[2015 Cropland Premium]]&gt;0.4), "Yes", "No"))</f>
        <v>Yes</v>
      </c>
      <c r="G8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19" s="18" t="s">
        <v>7061</v>
      </c>
    </row>
    <row r="820" spans="1:8" x14ac:dyDescent="0.2">
      <c r="A820" s="18" t="s">
        <v>1722</v>
      </c>
      <c r="B820" s="18" t="s">
        <v>1721</v>
      </c>
      <c r="C820" s="19" t="s">
        <v>420</v>
      </c>
      <c r="D820" s="20" t="s">
        <v>1842</v>
      </c>
      <c r="E820" s="25">
        <v>4.019237834542511</v>
      </c>
      <c r="F820" s="18" t="str">
        <f>IF(Table1[[#This Row],[2015 Cropland Premium]]="No Data", "No Data", IF(OR(Table1[[#This Row],[2015 Cropland Premium]]=0.4,Table1[[#This Row],[2015 Cropland Premium]]&gt;0.4), "Yes", "No"))</f>
        <v>Yes</v>
      </c>
      <c r="G8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20" s="18" t="s">
        <v>7061</v>
      </c>
    </row>
    <row r="821" spans="1:8" x14ac:dyDescent="0.2">
      <c r="A821" s="18" t="s">
        <v>1722</v>
      </c>
      <c r="B821" s="18" t="s">
        <v>1721</v>
      </c>
      <c r="C821" s="19" t="s">
        <v>442</v>
      </c>
      <c r="D821" s="20" t="s">
        <v>1800</v>
      </c>
      <c r="E821" s="25">
        <v>5.3972781813339514</v>
      </c>
      <c r="F821" s="18" t="str">
        <f>IF(Table1[[#This Row],[2015 Cropland Premium]]="No Data", "No Data", IF(OR(Table1[[#This Row],[2015 Cropland Premium]]=0.4,Table1[[#This Row],[2015 Cropland Premium]]&gt;0.4), "Yes", "No"))</f>
        <v>Yes</v>
      </c>
      <c r="G8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21" s="18" t="s">
        <v>7061</v>
      </c>
    </row>
    <row r="822" spans="1:8" x14ac:dyDescent="0.2">
      <c r="A822" s="18" t="s">
        <v>1722</v>
      </c>
      <c r="B822" s="18" t="s">
        <v>1721</v>
      </c>
      <c r="C822" s="19" t="s">
        <v>1827</v>
      </c>
      <c r="D822" s="20" t="s">
        <v>1828</v>
      </c>
      <c r="E822" s="25">
        <v>3.7741314323172737</v>
      </c>
      <c r="F822" s="18" t="str">
        <f>IF(Table1[[#This Row],[2015 Cropland Premium]]="No Data", "No Data", IF(OR(Table1[[#This Row],[2015 Cropland Premium]]=0.4,Table1[[#This Row],[2015 Cropland Premium]]&gt;0.4), "Yes", "No"))</f>
        <v>Yes</v>
      </c>
      <c r="G8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22" s="18" t="s">
        <v>7061</v>
      </c>
    </row>
    <row r="823" spans="1:8" x14ac:dyDescent="0.2">
      <c r="A823" s="18" t="s">
        <v>1722</v>
      </c>
      <c r="B823" s="18" t="s">
        <v>1721</v>
      </c>
      <c r="C823" s="19" t="s">
        <v>1267</v>
      </c>
      <c r="D823" s="20" t="s">
        <v>1753</v>
      </c>
      <c r="E823" s="25">
        <v>4.6421080578786675</v>
      </c>
      <c r="F823" s="18" t="str">
        <f>IF(Table1[[#This Row],[2015 Cropland Premium]]="No Data", "No Data", IF(OR(Table1[[#This Row],[2015 Cropland Premium]]=0.4,Table1[[#This Row],[2015 Cropland Premium]]&gt;0.4), "Yes", "No"))</f>
        <v>Yes</v>
      </c>
      <c r="G8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23" s="18" t="s">
        <v>7061</v>
      </c>
    </row>
    <row r="824" spans="1:8" x14ac:dyDescent="0.2">
      <c r="A824" s="18" t="s">
        <v>1722</v>
      </c>
      <c r="B824" s="18" t="s">
        <v>1721</v>
      </c>
      <c r="C824" s="19" t="s">
        <v>1787</v>
      </c>
      <c r="D824" s="20" t="s">
        <v>1788</v>
      </c>
      <c r="E824" s="25">
        <v>4.4132913054898868</v>
      </c>
      <c r="F824" s="18" t="str">
        <f>IF(Table1[[#This Row],[2015 Cropland Premium]]="No Data", "No Data", IF(OR(Table1[[#This Row],[2015 Cropland Premium]]=0.4,Table1[[#This Row],[2015 Cropland Premium]]&gt;0.4), "Yes", "No"))</f>
        <v>Yes</v>
      </c>
      <c r="G8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24" s="18" t="s">
        <v>7061</v>
      </c>
    </row>
    <row r="825" spans="1:8" x14ac:dyDescent="0.2">
      <c r="A825" s="18" t="s">
        <v>1722</v>
      </c>
      <c r="B825" s="18" t="s">
        <v>1721</v>
      </c>
      <c r="C825" s="19" t="s">
        <v>516</v>
      </c>
      <c r="D825" s="20" t="s">
        <v>1843</v>
      </c>
      <c r="E825" s="25">
        <v>2.9878019755704295</v>
      </c>
      <c r="F825" s="18" t="str">
        <f>IF(Table1[[#This Row],[2015 Cropland Premium]]="No Data", "No Data", IF(OR(Table1[[#This Row],[2015 Cropland Premium]]=0.4,Table1[[#This Row],[2015 Cropland Premium]]&gt;0.4), "Yes", "No"))</f>
        <v>Yes</v>
      </c>
      <c r="G8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25" s="18" t="s">
        <v>7061</v>
      </c>
    </row>
    <row r="826" spans="1:8" x14ac:dyDescent="0.2">
      <c r="A826" s="18" t="s">
        <v>1722</v>
      </c>
      <c r="B826" s="18" t="s">
        <v>1721</v>
      </c>
      <c r="C826" s="19" t="s">
        <v>496</v>
      </c>
      <c r="D826" s="20" t="s">
        <v>1829</v>
      </c>
      <c r="E826" s="25">
        <v>3.0733173076923079</v>
      </c>
      <c r="F826" s="18" t="str">
        <f>IF(Table1[[#This Row],[2015 Cropland Premium]]="No Data", "No Data", IF(OR(Table1[[#This Row],[2015 Cropland Premium]]=0.4,Table1[[#This Row],[2015 Cropland Premium]]&gt;0.4), "Yes", "No"))</f>
        <v>Yes</v>
      </c>
      <c r="G8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26" s="18" t="s">
        <v>7061</v>
      </c>
    </row>
    <row r="827" spans="1:8" x14ac:dyDescent="0.2">
      <c r="A827" s="18" t="s">
        <v>1722</v>
      </c>
      <c r="B827" s="18" t="s">
        <v>1721</v>
      </c>
      <c r="C827" s="19" t="s">
        <v>1819</v>
      </c>
      <c r="D827" s="20" t="s">
        <v>1820</v>
      </c>
      <c r="E827" s="25">
        <v>3.611323631401639</v>
      </c>
      <c r="F827" s="18" t="str">
        <f>IF(Table1[[#This Row],[2015 Cropland Premium]]="No Data", "No Data", IF(OR(Table1[[#This Row],[2015 Cropland Premium]]=0.4,Table1[[#This Row],[2015 Cropland Premium]]&gt;0.4), "Yes", "No"))</f>
        <v>Yes</v>
      </c>
      <c r="G8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27" s="18" t="s">
        <v>7061</v>
      </c>
    </row>
    <row r="828" spans="1:8" x14ac:dyDescent="0.2">
      <c r="A828" s="18" t="s">
        <v>1722</v>
      </c>
      <c r="B828" s="18" t="s">
        <v>1721</v>
      </c>
      <c r="C828" s="19" t="s">
        <v>1733</v>
      </c>
      <c r="D828" s="20" t="s">
        <v>1734</v>
      </c>
      <c r="E828" s="25">
        <v>5.2379224030037541</v>
      </c>
      <c r="F828" s="18" t="str">
        <f>IF(Table1[[#This Row],[2015 Cropland Premium]]="No Data", "No Data", IF(OR(Table1[[#This Row],[2015 Cropland Premium]]=0.4,Table1[[#This Row],[2015 Cropland Premium]]&gt;0.4), "Yes", "No"))</f>
        <v>Yes</v>
      </c>
      <c r="G8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28" s="18" t="s">
        <v>7061</v>
      </c>
    </row>
    <row r="829" spans="1:8" x14ac:dyDescent="0.2">
      <c r="A829" s="18" t="s">
        <v>1722</v>
      </c>
      <c r="B829" s="18" t="s">
        <v>1721</v>
      </c>
      <c r="C829" s="19" t="s">
        <v>1031</v>
      </c>
      <c r="D829" s="20" t="s">
        <v>1735</v>
      </c>
      <c r="E829" s="25">
        <v>4.4099871527558392</v>
      </c>
      <c r="F829" s="18" t="str">
        <f>IF(Table1[[#This Row],[2015 Cropland Premium]]="No Data", "No Data", IF(OR(Table1[[#This Row],[2015 Cropland Premium]]=0.4,Table1[[#This Row],[2015 Cropland Premium]]&gt;0.4), "Yes", "No"))</f>
        <v>Yes</v>
      </c>
      <c r="G8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29" s="18" t="s">
        <v>7061</v>
      </c>
    </row>
    <row r="830" spans="1:8" x14ac:dyDescent="0.2">
      <c r="A830" s="18" t="s">
        <v>1722</v>
      </c>
      <c r="B830" s="18" t="s">
        <v>1721</v>
      </c>
      <c r="C830" s="19" t="s">
        <v>1830</v>
      </c>
      <c r="D830" s="20" t="s">
        <v>1831</v>
      </c>
      <c r="E830" s="25">
        <v>3.6677607840398534</v>
      </c>
      <c r="F830" s="18" t="str">
        <f>IF(Table1[[#This Row],[2015 Cropland Premium]]="No Data", "No Data", IF(OR(Table1[[#This Row],[2015 Cropland Premium]]=0.4,Table1[[#This Row],[2015 Cropland Premium]]&gt;0.4), "Yes", "No"))</f>
        <v>Yes</v>
      </c>
      <c r="G8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30" s="18" t="s">
        <v>7061</v>
      </c>
    </row>
    <row r="831" spans="1:8" x14ac:dyDescent="0.2">
      <c r="A831" s="18" t="s">
        <v>1722</v>
      </c>
      <c r="B831" s="18" t="s">
        <v>1721</v>
      </c>
      <c r="C831" s="19" t="s">
        <v>1736</v>
      </c>
      <c r="D831" s="20" t="s">
        <v>1737</v>
      </c>
      <c r="E831" s="25">
        <v>5.494230346974657</v>
      </c>
      <c r="F831" s="18" t="str">
        <f>IF(Table1[[#This Row],[2015 Cropland Premium]]="No Data", "No Data", IF(OR(Table1[[#This Row],[2015 Cropland Premium]]=0.4,Table1[[#This Row],[2015 Cropland Premium]]&gt;0.4), "Yes", "No"))</f>
        <v>Yes</v>
      </c>
      <c r="G8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31" s="18" t="s">
        <v>7061</v>
      </c>
    </row>
    <row r="832" spans="1:8" x14ac:dyDescent="0.2">
      <c r="A832" s="18" t="s">
        <v>1722</v>
      </c>
      <c r="B832" s="18" t="s">
        <v>1721</v>
      </c>
      <c r="C832" s="19" t="s">
        <v>1738</v>
      </c>
      <c r="D832" s="20" t="s">
        <v>1739</v>
      </c>
      <c r="E832" s="25">
        <v>3.7867201853183161</v>
      </c>
      <c r="F832" s="18" t="str">
        <f>IF(Table1[[#This Row],[2015 Cropland Premium]]="No Data", "No Data", IF(OR(Table1[[#This Row],[2015 Cropland Premium]]=0.4,Table1[[#This Row],[2015 Cropland Premium]]&gt;0.4), "Yes", "No"))</f>
        <v>Yes</v>
      </c>
      <c r="G8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32" s="18" t="s">
        <v>7061</v>
      </c>
    </row>
    <row r="833" spans="1:8" x14ac:dyDescent="0.2">
      <c r="A833" s="18" t="s">
        <v>1722</v>
      </c>
      <c r="B833" s="18" t="s">
        <v>1721</v>
      </c>
      <c r="C833" s="19" t="s">
        <v>1740</v>
      </c>
      <c r="D833" s="20" t="s">
        <v>1741</v>
      </c>
      <c r="E833" s="25">
        <v>5.3631160572337038</v>
      </c>
      <c r="F833" s="18" t="str">
        <f>IF(Table1[[#This Row],[2015 Cropland Premium]]="No Data", "No Data", IF(OR(Table1[[#This Row],[2015 Cropland Premium]]=0.4,Table1[[#This Row],[2015 Cropland Premium]]&gt;0.4), "Yes", "No"))</f>
        <v>Yes</v>
      </c>
      <c r="G8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33" s="18" t="s">
        <v>7061</v>
      </c>
    </row>
    <row r="834" spans="1:8" x14ac:dyDescent="0.2">
      <c r="A834" s="18" t="s">
        <v>1722</v>
      </c>
      <c r="B834" s="18" t="s">
        <v>1721</v>
      </c>
      <c r="C834" s="19" t="s">
        <v>623</v>
      </c>
      <c r="D834" s="20" t="s">
        <v>1801</v>
      </c>
      <c r="E834" s="25">
        <v>5.9329309188464121</v>
      </c>
      <c r="F834" s="18" t="str">
        <f>IF(Table1[[#This Row],[2015 Cropland Premium]]="No Data", "No Data", IF(OR(Table1[[#This Row],[2015 Cropland Premium]]=0.4,Table1[[#This Row],[2015 Cropland Premium]]&gt;0.4), "Yes", "No"))</f>
        <v>Yes</v>
      </c>
      <c r="G8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34" s="18" t="s">
        <v>7061</v>
      </c>
    </row>
    <row r="835" spans="1:8" x14ac:dyDescent="0.2">
      <c r="A835" s="18" t="s">
        <v>1722</v>
      </c>
      <c r="B835" s="18" t="s">
        <v>1721</v>
      </c>
      <c r="C835" s="19" t="s">
        <v>1832</v>
      </c>
      <c r="D835" s="20" t="s">
        <v>1833</v>
      </c>
      <c r="E835" s="25">
        <v>2.5548173079305863</v>
      </c>
      <c r="F835" s="18" t="str">
        <f>IF(Table1[[#This Row],[2015 Cropland Premium]]="No Data", "No Data", IF(OR(Table1[[#This Row],[2015 Cropland Premium]]=0.4,Table1[[#This Row],[2015 Cropland Premium]]&gt;0.4), "Yes", "No"))</f>
        <v>Yes</v>
      </c>
      <c r="G8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35" s="18" t="s">
        <v>7061</v>
      </c>
    </row>
    <row r="836" spans="1:8" x14ac:dyDescent="0.2">
      <c r="A836" s="18" t="s">
        <v>1722</v>
      </c>
      <c r="B836" s="18" t="s">
        <v>1721</v>
      </c>
      <c r="C836" s="19" t="s">
        <v>1802</v>
      </c>
      <c r="D836" s="20" t="s">
        <v>1803</v>
      </c>
      <c r="E836" s="25">
        <v>4.5985549345878987</v>
      </c>
      <c r="F836" s="18" t="str">
        <f>IF(Table1[[#This Row],[2015 Cropland Premium]]="No Data", "No Data", IF(OR(Table1[[#This Row],[2015 Cropland Premium]]=0.4,Table1[[#This Row],[2015 Cropland Premium]]&gt;0.4), "Yes", "No"))</f>
        <v>Yes</v>
      </c>
      <c r="G8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36" s="18" t="s">
        <v>7061</v>
      </c>
    </row>
    <row r="837" spans="1:8" x14ac:dyDescent="0.2">
      <c r="A837" s="18" t="s">
        <v>1722</v>
      </c>
      <c r="B837" s="18" t="s">
        <v>1721</v>
      </c>
      <c r="C837" s="19" t="s">
        <v>1844</v>
      </c>
      <c r="D837" s="20" t="s">
        <v>1845</v>
      </c>
      <c r="E837" s="25">
        <v>2.9686609686609686</v>
      </c>
      <c r="F837" s="18" t="str">
        <f>IF(Table1[[#This Row],[2015 Cropland Premium]]="No Data", "No Data", IF(OR(Table1[[#This Row],[2015 Cropland Premium]]=0.4,Table1[[#This Row],[2015 Cropland Premium]]&gt;0.4), "Yes", "No"))</f>
        <v>Yes</v>
      </c>
      <c r="G8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37" s="18" t="s">
        <v>7061</v>
      </c>
    </row>
    <row r="838" spans="1:8" x14ac:dyDescent="0.2">
      <c r="A838" s="18" t="s">
        <v>1722</v>
      </c>
      <c r="B838" s="18" t="s">
        <v>1721</v>
      </c>
      <c r="C838" s="19" t="s">
        <v>1789</v>
      </c>
      <c r="D838" s="20" t="s">
        <v>1790</v>
      </c>
      <c r="E838" s="25">
        <v>4.7352654990269674</v>
      </c>
      <c r="F838" s="18" t="str">
        <f>IF(Table1[[#This Row],[2015 Cropland Premium]]="No Data", "No Data", IF(OR(Table1[[#This Row],[2015 Cropland Premium]]=0.4,Table1[[#This Row],[2015 Cropland Premium]]&gt;0.4), "Yes", "No"))</f>
        <v>Yes</v>
      </c>
      <c r="G8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38" s="18" t="s">
        <v>7061</v>
      </c>
    </row>
    <row r="839" spans="1:8" x14ac:dyDescent="0.2">
      <c r="A839" s="18" t="s">
        <v>1722</v>
      </c>
      <c r="B839" s="18" t="s">
        <v>1721</v>
      </c>
      <c r="C839" s="19" t="s">
        <v>627</v>
      </c>
      <c r="D839" s="20" t="s">
        <v>1821</v>
      </c>
      <c r="E839" s="25">
        <v>3.8885242667957791</v>
      </c>
      <c r="F839" s="18" t="str">
        <f>IF(Table1[[#This Row],[2015 Cropland Premium]]="No Data", "No Data", IF(OR(Table1[[#This Row],[2015 Cropland Premium]]=0.4,Table1[[#This Row],[2015 Cropland Premium]]&gt;0.4), "Yes", "No"))</f>
        <v>Yes</v>
      </c>
      <c r="G8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39" s="18" t="s">
        <v>7061</v>
      </c>
    </row>
    <row r="840" spans="1:8" x14ac:dyDescent="0.2">
      <c r="A840" s="18" t="s">
        <v>1722</v>
      </c>
      <c r="B840" s="18" t="s">
        <v>1721</v>
      </c>
      <c r="C840" s="19" t="s">
        <v>468</v>
      </c>
      <c r="D840" s="20" t="s">
        <v>1791</v>
      </c>
      <c r="E840" s="25">
        <v>3.1152163493242999</v>
      </c>
      <c r="F840" s="18" t="str">
        <f>IF(Table1[[#This Row],[2015 Cropland Premium]]="No Data", "No Data", IF(OR(Table1[[#This Row],[2015 Cropland Premium]]=0.4,Table1[[#This Row],[2015 Cropland Premium]]&gt;0.4), "Yes", "No"))</f>
        <v>Yes</v>
      </c>
      <c r="G8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40" s="18" t="s">
        <v>7061</v>
      </c>
    </row>
    <row r="841" spans="1:8" x14ac:dyDescent="0.2">
      <c r="A841" s="18" t="s">
        <v>1722</v>
      </c>
      <c r="B841" s="18" t="s">
        <v>1721</v>
      </c>
      <c r="C841" s="19" t="s">
        <v>1742</v>
      </c>
      <c r="D841" s="20" t="s">
        <v>1743</v>
      </c>
      <c r="E841" s="25">
        <v>4.6992481203007515</v>
      </c>
      <c r="F841" s="18" t="str">
        <f>IF(Table1[[#This Row],[2015 Cropland Premium]]="No Data", "No Data", IF(OR(Table1[[#This Row],[2015 Cropland Premium]]=0.4,Table1[[#This Row],[2015 Cropland Premium]]&gt;0.4), "Yes", "No"))</f>
        <v>Yes</v>
      </c>
      <c r="G8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41" s="18" t="s">
        <v>7061</v>
      </c>
    </row>
    <row r="842" spans="1:8" x14ac:dyDescent="0.2">
      <c r="A842" s="18" t="s">
        <v>1722</v>
      </c>
      <c r="B842" s="18" t="s">
        <v>1721</v>
      </c>
      <c r="C842" s="19" t="s">
        <v>1804</v>
      </c>
      <c r="D842" s="20" t="s">
        <v>1805</v>
      </c>
      <c r="E842" s="25">
        <v>5.249508805772872</v>
      </c>
      <c r="F842" s="18" t="str">
        <f>IF(Table1[[#This Row],[2015 Cropland Premium]]="No Data", "No Data", IF(OR(Table1[[#This Row],[2015 Cropland Premium]]=0.4,Table1[[#This Row],[2015 Cropland Premium]]&gt;0.4), "Yes", "No"))</f>
        <v>Yes</v>
      </c>
      <c r="G8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42" s="18" t="s">
        <v>7061</v>
      </c>
    </row>
    <row r="843" spans="1:8" x14ac:dyDescent="0.2">
      <c r="A843" s="18" t="s">
        <v>1722</v>
      </c>
      <c r="B843" s="18" t="s">
        <v>1721</v>
      </c>
      <c r="C843" s="19" t="s">
        <v>1806</v>
      </c>
      <c r="D843" s="20" t="s">
        <v>1807</v>
      </c>
      <c r="E843" s="25">
        <v>4.1408730158730158</v>
      </c>
      <c r="F843" s="18" t="str">
        <f>IF(Table1[[#This Row],[2015 Cropland Premium]]="No Data", "No Data", IF(OR(Table1[[#This Row],[2015 Cropland Premium]]=0.4,Table1[[#This Row],[2015 Cropland Premium]]&gt;0.4), "Yes", "No"))</f>
        <v>Yes</v>
      </c>
      <c r="G8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43" s="18" t="s">
        <v>7061</v>
      </c>
    </row>
    <row r="844" spans="1:8" x14ac:dyDescent="0.2">
      <c r="A844" s="18" t="s">
        <v>1722</v>
      </c>
      <c r="B844" s="18" t="s">
        <v>1721</v>
      </c>
      <c r="C844" s="19" t="s">
        <v>1009</v>
      </c>
      <c r="D844" s="20" t="s">
        <v>1834</v>
      </c>
      <c r="E844" s="25">
        <v>3.3764237778865982</v>
      </c>
      <c r="F844" s="18" t="str">
        <f>IF(Table1[[#This Row],[2015 Cropland Premium]]="No Data", "No Data", IF(OR(Table1[[#This Row],[2015 Cropland Premium]]=0.4,Table1[[#This Row],[2015 Cropland Premium]]&gt;0.4), "Yes", "No"))</f>
        <v>Yes</v>
      </c>
      <c r="G8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44" s="18" t="s">
        <v>7061</v>
      </c>
    </row>
    <row r="845" spans="1:8" x14ac:dyDescent="0.2">
      <c r="A845" s="18" t="s">
        <v>1722</v>
      </c>
      <c r="B845" s="18" t="s">
        <v>1721</v>
      </c>
      <c r="C845" s="19" t="s">
        <v>693</v>
      </c>
      <c r="D845" s="20" t="s">
        <v>1846</v>
      </c>
      <c r="E845" s="25">
        <v>2.6643286789967084</v>
      </c>
      <c r="F845" s="18" t="str">
        <f>IF(Table1[[#This Row],[2015 Cropland Premium]]="No Data", "No Data", IF(OR(Table1[[#This Row],[2015 Cropland Premium]]=0.4,Table1[[#This Row],[2015 Cropland Premium]]&gt;0.4), "Yes", "No"))</f>
        <v>Yes</v>
      </c>
      <c r="G8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45" s="18" t="s">
        <v>7061</v>
      </c>
    </row>
    <row r="846" spans="1:8" x14ac:dyDescent="0.2">
      <c r="A846" s="18" t="s">
        <v>1722</v>
      </c>
      <c r="B846" s="18" t="s">
        <v>1721</v>
      </c>
      <c r="C846" s="19" t="s">
        <v>599</v>
      </c>
      <c r="D846" s="20" t="s">
        <v>1862</v>
      </c>
      <c r="E846" s="25">
        <v>3.5930589184826474</v>
      </c>
      <c r="F846" s="18" t="str">
        <f>IF(Table1[[#This Row],[2015 Cropland Premium]]="No Data", "No Data", IF(OR(Table1[[#This Row],[2015 Cropland Premium]]=0.4,Table1[[#This Row],[2015 Cropland Premium]]&gt;0.4), "Yes", "No"))</f>
        <v>Yes</v>
      </c>
      <c r="G8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46" s="18" t="s">
        <v>7061</v>
      </c>
    </row>
    <row r="847" spans="1:8" x14ac:dyDescent="0.2">
      <c r="A847" s="18" t="s">
        <v>1722</v>
      </c>
      <c r="B847" s="18" t="s">
        <v>1721</v>
      </c>
      <c r="C847" s="19" t="s">
        <v>1863</v>
      </c>
      <c r="D847" s="20" t="s">
        <v>1864</v>
      </c>
      <c r="E847" s="25">
        <v>3.8317080056462998</v>
      </c>
      <c r="F847" s="18" t="str">
        <f>IF(Table1[[#This Row],[2015 Cropland Premium]]="No Data", "No Data", IF(OR(Table1[[#This Row],[2015 Cropland Premium]]=0.4,Table1[[#This Row],[2015 Cropland Premium]]&gt;0.4), "Yes", "No"))</f>
        <v>Yes</v>
      </c>
      <c r="G8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47" s="18" t="s">
        <v>7061</v>
      </c>
    </row>
    <row r="848" spans="1:8" x14ac:dyDescent="0.2">
      <c r="A848" s="18" t="s">
        <v>1722</v>
      </c>
      <c r="B848" s="18" t="s">
        <v>1721</v>
      </c>
      <c r="C848" s="19" t="s">
        <v>1252</v>
      </c>
      <c r="D848" s="20" t="s">
        <v>1847</v>
      </c>
      <c r="E848" s="25">
        <v>3.9853186677999695</v>
      </c>
      <c r="F848" s="18" t="str">
        <f>IF(Table1[[#This Row],[2015 Cropland Premium]]="No Data", "No Data", IF(OR(Table1[[#This Row],[2015 Cropland Premium]]=0.4,Table1[[#This Row],[2015 Cropland Premium]]&gt;0.4), "Yes", "No"))</f>
        <v>Yes</v>
      </c>
      <c r="G8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48" s="18" t="s">
        <v>7061</v>
      </c>
    </row>
    <row r="849" spans="1:8" x14ac:dyDescent="0.2">
      <c r="A849" s="18" t="s">
        <v>1722</v>
      </c>
      <c r="B849" s="18" t="s">
        <v>1721</v>
      </c>
      <c r="C849" s="19" t="s">
        <v>518</v>
      </c>
      <c r="D849" s="20" t="s">
        <v>1865</v>
      </c>
      <c r="E849" s="25">
        <v>3.3745144349108593</v>
      </c>
      <c r="F849" s="18" t="str">
        <f>IF(Table1[[#This Row],[2015 Cropland Premium]]="No Data", "No Data", IF(OR(Table1[[#This Row],[2015 Cropland Premium]]=0.4,Table1[[#This Row],[2015 Cropland Premium]]&gt;0.4), "Yes", "No"))</f>
        <v>Yes</v>
      </c>
      <c r="G8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49" s="18" t="s">
        <v>7061</v>
      </c>
    </row>
    <row r="850" spans="1:8" x14ac:dyDescent="0.2">
      <c r="A850" s="18" t="s">
        <v>1722</v>
      </c>
      <c r="B850" s="18" t="s">
        <v>1721</v>
      </c>
      <c r="C850" s="19" t="s">
        <v>1350</v>
      </c>
      <c r="D850" s="20" t="s">
        <v>1848</v>
      </c>
      <c r="E850" s="25">
        <v>2.9384918494602061</v>
      </c>
      <c r="F850" s="18" t="str">
        <f>IF(Table1[[#This Row],[2015 Cropland Premium]]="No Data", "No Data", IF(OR(Table1[[#This Row],[2015 Cropland Premium]]=0.4,Table1[[#This Row],[2015 Cropland Premium]]&gt;0.4), "Yes", "No"))</f>
        <v>Yes</v>
      </c>
      <c r="G8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50" s="18" t="s">
        <v>7061</v>
      </c>
    </row>
    <row r="851" spans="1:8" x14ac:dyDescent="0.2">
      <c r="A851" s="18" t="s">
        <v>1722</v>
      </c>
      <c r="B851" s="18" t="s">
        <v>1721</v>
      </c>
      <c r="C851" s="19" t="s">
        <v>1280</v>
      </c>
      <c r="D851" s="20" t="s">
        <v>1808</v>
      </c>
      <c r="E851" s="25">
        <v>6.8710599142105986</v>
      </c>
      <c r="F851" s="18" t="str">
        <f>IF(Table1[[#This Row],[2015 Cropland Premium]]="No Data", "No Data", IF(OR(Table1[[#This Row],[2015 Cropland Premium]]=0.4,Table1[[#This Row],[2015 Cropland Premium]]&gt;0.4), "Yes", "No"))</f>
        <v>Yes</v>
      </c>
      <c r="G8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51" s="18" t="s">
        <v>7061</v>
      </c>
    </row>
    <row r="852" spans="1:8" x14ac:dyDescent="0.2">
      <c r="A852" s="18" t="s">
        <v>1722</v>
      </c>
      <c r="B852" s="18" t="s">
        <v>1721</v>
      </c>
      <c r="C852" s="19" t="s">
        <v>1449</v>
      </c>
      <c r="D852" s="20" t="s">
        <v>1754</v>
      </c>
      <c r="E852" s="25">
        <v>4.7495533051088605</v>
      </c>
      <c r="F852" s="18" t="str">
        <f>IF(Table1[[#This Row],[2015 Cropland Premium]]="No Data", "No Data", IF(OR(Table1[[#This Row],[2015 Cropland Premium]]=0.4,Table1[[#This Row],[2015 Cropland Premium]]&gt;0.4), "Yes", "No"))</f>
        <v>Yes</v>
      </c>
      <c r="G8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52" s="18" t="s">
        <v>7061</v>
      </c>
    </row>
    <row r="853" spans="1:8" x14ac:dyDescent="0.2">
      <c r="A853" s="18" t="s">
        <v>1722</v>
      </c>
      <c r="B853" s="18" t="s">
        <v>1721</v>
      </c>
      <c r="C853" s="19" t="s">
        <v>1774</v>
      </c>
      <c r="D853" s="20" t="s">
        <v>1775</v>
      </c>
      <c r="E853" s="25">
        <v>4.2132505175983432</v>
      </c>
      <c r="F853" s="18" t="str">
        <f>IF(Table1[[#This Row],[2015 Cropland Premium]]="No Data", "No Data", IF(OR(Table1[[#This Row],[2015 Cropland Premium]]=0.4,Table1[[#This Row],[2015 Cropland Premium]]&gt;0.4), "Yes", "No"))</f>
        <v>Yes</v>
      </c>
      <c r="G8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53" s="18" t="s">
        <v>7061</v>
      </c>
    </row>
    <row r="854" spans="1:8" x14ac:dyDescent="0.2">
      <c r="A854" s="18" t="s">
        <v>1722</v>
      </c>
      <c r="B854" s="18" t="s">
        <v>1721</v>
      </c>
      <c r="C854" s="19" t="s">
        <v>1792</v>
      </c>
      <c r="D854" s="20" t="s">
        <v>1793</v>
      </c>
      <c r="E854" s="25">
        <v>2.7787095813156117</v>
      </c>
      <c r="F854" s="18" t="str">
        <f>IF(Table1[[#This Row],[2015 Cropland Premium]]="No Data", "No Data", IF(OR(Table1[[#This Row],[2015 Cropland Premium]]=0.4,Table1[[#This Row],[2015 Cropland Premium]]&gt;0.4), "Yes", "No"))</f>
        <v>Yes</v>
      </c>
      <c r="G8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54" s="18" t="s">
        <v>7061</v>
      </c>
    </row>
    <row r="855" spans="1:8" x14ac:dyDescent="0.2">
      <c r="A855" s="18" t="s">
        <v>1722</v>
      </c>
      <c r="B855" s="18" t="s">
        <v>1721</v>
      </c>
      <c r="C855" s="19" t="s">
        <v>1317</v>
      </c>
      <c r="D855" s="20" t="s">
        <v>1755</v>
      </c>
      <c r="E855" s="25">
        <v>3.8696011396011394</v>
      </c>
      <c r="F855" s="18" t="str">
        <f>IF(Table1[[#This Row],[2015 Cropland Premium]]="No Data", "No Data", IF(OR(Table1[[#This Row],[2015 Cropland Premium]]=0.4,Table1[[#This Row],[2015 Cropland Premium]]&gt;0.4), "Yes", "No"))</f>
        <v>Yes</v>
      </c>
      <c r="G8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55" s="18" t="s">
        <v>7061</v>
      </c>
    </row>
    <row r="856" spans="1:8" x14ac:dyDescent="0.2">
      <c r="A856" s="18" t="s">
        <v>1722</v>
      </c>
      <c r="B856" s="18" t="s">
        <v>1721</v>
      </c>
      <c r="C856" s="19" t="s">
        <v>1756</v>
      </c>
      <c r="D856" s="20" t="s">
        <v>1757</v>
      </c>
      <c r="E856" s="25">
        <v>5.7895214109561124</v>
      </c>
      <c r="F856" s="18" t="str">
        <f>IF(Table1[[#This Row],[2015 Cropland Premium]]="No Data", "No Data", IF(OR(Table1[[#This Row],[2015 Cropland Premium]]=0.4,Table1[[#This Row],[2015 Cropland Premium]]&gt;0.4), "Yes", "No"))</f>
        <v>Yes</v>
      </c>
      <c r="G8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56" s="18" t="s">
        <v>7061</v>
      </c>
    </row>
    <row r="857" spans="1:8" x14ac:dyDescent="0.2">
      <c r="A857" s="18" t="s">
        <v>1866</v>
      </c>
      <c r="B857" s="18" t="s">
        <v>7071</v>
      </c>
      <c r="C857" s="19" t="s">
        <v>1615</v>
      </c>
      <c r="D857" s="20" t="s">
        <v>2016</v>
      </c>
      <c r="E857" s="25">
        <v>1.2995245245245244</v>
      </c>
      <c r="F857" s="18" t="str">
        <f>IF(Table1[[#This Row],[2015 Cropland Premium]]="No Data", "No Data", IF(OR(Table1[[#This Row],[2015 Cropland Premium]]=0.4,Table1[[#This Row],[2015 Cropland Premium]]&gt;0.4), "Yes", "No"))</f>
        <v>Yes</v>
      </c>
      <c r="G8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57" s="18" t="s">
        <v>7061</v>
      </c>
    </row>
    <row r="858" spans="1:8" x14ac:dyDescent="0.2">
      <c r="A858" s="18" t="s">
        <v>1866</v>
      </c>
      <c r="B858" s="18" t="s">
        <v>7071</v>
      </c>
      <c r="C858" s="19" t="s">
        <v>1994</v>
      </c>
      <c r="D858" s="20" t="s">
        <v>1995</v>
      </c>
      <c r="E858" s="25">
        <v>1.5077196095829635</v>
      </c>
      <c r="F858" s="18" t="str">
        <f>IF(Table1[[#This Row],[2015 Cropland Premium]]="No Data", "No Data", IF(OR(Table1[[#This Row],[2015 Cropland Premium]]=0.4,Table1[[#This Row],[2015 Cropland Premium]]&gt;0.4), "Yes", "No"))</f>
        <v>Yes</v>
      </c>
      <c r="G8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58" s="18" t="s">
        <v>7061</v>
      </c>
    </row>
    <row r="859" spans="1:8" x14ac:dyDescent="0.2">
      <c r="A859" s="18" t="s">
        <v>1866</v>
      </c>
      <c r="B859" s="18" t="s">
        <v>7071</v>
      </c>
      <c r="C859" s="19" t="s">
        <v>1976</v>
      </c>
      <c r="D859" s="20" t="s">
        <v>1977</v>
      </c>
      <c r="E859" s="25">
        <v>2.5426887926887929</v>
      </c>
      <c r="F859" s="18" t="str">
        <f>IF(Table1[[#This Row],[2015 Cropland Premium]]="No Data", "No Data", IF(OR(Table1[[#This Row],[2015 Cropland Premium]]=0.4,Table1[[#This Row],[2015 Cropland Premium]]&gt;0.4), "Yes", "No"))</f>
        <v>Yes</v>
      </c>
      <c r="G8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59" s="18" t="s">
        <v>7061</v>
      </c>
    </row>
    <row r="860" spans="1:8" x14ac:dyDescent="0.2">
      <c r="A860" s="18" t="s">
        <v>1866</v>
      </c>
      <c r="B860" s="18" t="s">
        <v>7071</v>
      </c>
      <c r="C860" s="19" t="s">
        <v>1953</v>
      </c>
      <c r="D860" s="20" t="s">
        <v>1954</v>
      </c>
      <c r="E860" s="25">
        <v>2.7532467532467533</v>
      </c>
      <c r="F860" s="18" t="str">
        <f>IF(Table1[[#This Row],[2015 Cropland Premium]]="No Data", "No Data", IF(OR(Table1[[#This Row],[2015 Cropland Premium]]=0.4,Table1[[#This Row],[2015 Cropland Premium]]&gt;0.4), "Yes", "No"))</f>
        <v>Yes</v>
      </c>
      <c r="G8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60" s="18" t="s">
        <v>7060</v>
      </c>
    </row>
    <row r="861" spans="1:8" x14ac:dyDescent="0.2">
      <c r="A861" s="18" t="s">
        <v>1866</v>
      </c>
      <c r="B861" s="18" t="s">
        <v>7071</v>
      </c>
      <c r="C861" s="19" t="s">
        <v>1937</v>
      </c>
      <c r="D861" s="20" t="s">
        <v>1938</v>
      </c>
      <c r="E861" s="25">
        <v>1.8233486943164363</v>
      </c>
      <c r="F861" s="18" t="str">
        <f>IF(Table1[[#This Row],[2015 Cropland Premium]]="No Data", "No Data", IF(OR(Table1[[#This Row],[2015 Cropland Premium]]=0.4,Table1[[#This Row],[2015 Cropland Premium]]&gt;0.4), "Yes", "No"))</f>
        <v>Yes</v>
      </c>
      <c r="G8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61" s="18" t="s">
        <v>7060</v>
      </c>
    </row>
    <row r="862" spans="1:8" x14ac:dyDescent="0.2">
      <c r="A862" s="18" t="s">
        <v>1866</v>
      </c>
      <c r="B862" s="18" t="s">
        <v>7071</v>
      </c>
      <c r="C862" s="19" t="s">
        <v>2017</v>
      </c>
      <c r="D862" s="20" t="s">
        <v>2018</v>
      </c>
      <c r="E862" s="25">
        <v>1.3318044788975021</v>
      </c>
      <c r="F862" s="18" t="str">
        <f>IF(Table1[[#This Row],[2015 Cropland Premium]]="No Data", "No Data", IF(OR(Table1[[#This Row],[2015 Cropland Premium]]=0.4,Table1[[#This Row],[2015 Cropland Premium]]&gt;0.4), "Yes", "No"))</f>
        <v>Yes</v>
      </c>
      <c r="G8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62" s="18" t="s">
        <v>7061</v>
      </c>
    </row>
    <row r="863" spans="1:8" x14ac:dyDescent="0.2">
      <c r="A863" s="18" t="s">
        <v>1866</v>
      </c>
      <c r="B863" s="18" t="s">
        <v>7071</v>
      </c>
      <c r="C863" s="19" t="s">
        <v>1470</v>
      </c>
      <c r="D863" s="20" t="s">
        <v>1978</v>
      </c>
      <c r="E863" s="25">
        <v>3.9042452830188679</v>
      </c>
      <c r="F863" s="18" t="str">
        <f>IF(Table1[[#This Row],[2015 Cropland Premium]]="No Data", "No Data", IF(OR(Table1[[#This Row],[2015 Cropland Premium]]=0.4,Table1[[#This Row],[2015 Cropland Premium]]&gt;0.4), "Yes", "No"))</f>
        <v>Yes</v>
      </c>
      <c r="G8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63" s="18" t="s">
        <v>7061</v>
      </c>
    </row>
    <row r="864" spans="1:8" x14ac:dyDescent="0.2">
      <c r="A864" s="18" t="s">
        <v>1866</v>
      </c>
      <c r="B864" s="18" t="s">
        <v>7071</v>
      </c>
      <c r="C864" s="19" t="s">
        <v>504</v>
      </c>
      <c r="D864" s="20" t="s">
        <v>2019</v>
      </c>
      <c r="E864" s="25">
        <v>1.0261904761904761</v>
      </c>
      <c r="F864" s="18" t="str">
        <f>IF(Table1[[#This Row],[2015 Cropland Premium]]="No Data", "No Data", IF(OR(Table1[[#This Row],[2015 Cropland Premium]]=0.4,Table1[[#This Row],[2015 Cropland Premium]]&gt;0.4), "Yes", "No"))</f>
        <v>Yes</v>
      </c>
      <c r="G8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64" s="18" t="s">
        <v>7061</v>
      </c>
    </row>
    <row r="865" spans="1:8" x14ac:dyDescent="0.2">
      <c r="A865" s="18" t="s">
        <v>1866</v>
      </c>
      <c r="B865" s="18" t="s">
        <v>7071</v>
      </c>
      <c r="C865" s="19" t="s">
        <v>1996</v>
      </c>
      <c r="D865" s="20" t="s">
        <v>1997</v>
      </c>
      <c r="E865" s="25">
        <v>1.1814646214745175</v>
      </c>
      <c r="F865" s="18" t="str">
        <f>IF(Table1[[#This Row],[2015 Cropland Premium]]="No Data", "No Data", IF(OR(Table1[[#This Row],[2015 Cropland Premium]]=0.4,Table1[[#This Row],[2015 Cropland Premium]]&gt;0.4), "Yes", "No"))</f>
        <v>Yes</v>
      </c>
      <c r="G8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65" s="18" t="s">
        <v>7061</v>
      </c>
    </row>
    <row r="866" spans="1:8" x14ac:dyDescent="0.2">
      <c r="A866" s="18" t="s">
        <v>1866</v>
      </c>
      <c r="B866" s="18" t="s">
        <v>7071</v>
      </c>
      <c r="C866" s="19" t="s">
        <v>2020</v>
      </c>
      <c r="D866" s="20" t="s">
        <v>2021</v>
      </c>
      <c r="E866" s="25">
        <v>1.6280864197530864</v>
      </c>
      <c r="F866" s="18" t="str">
        <f>IF(Table1[[#This Row],[2015 Cropland Premium]]="No Data", "No Data", IF(OR(Table1[[#This Row],[2015 Cropland Premium]]=0.4,Table1[[#This Row],[2015 Cropland Premium]]&gt;0.4), "Yes", "No"))</f>
        <v>Yes</v>
      </c>
      <c r="G8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66" s="18" t="s">
        <v>7061</v>
      </c>
    </row>
    <row r="867" spans="1:8" x14ac:dyDescent="0.2">
      <c r="A867" s="18" t="s">
        <v>1866</v>
      </c>
      <c r="B867" s="18" t="s">
        <v>7071</v>
      </c>
      <c r="C867" s="19" t="s">
        <v>430</v>
      </c>
      <c r="D867" s="20" t="s">
        <v>2022</v>
      </c>
      <c r="E867" s="25">
        <v>1.2033045977011494</v>
      </c>
      <c r="F867" s="18" t="str">
        <f>IF(Table1[[#This Row],[2015 Cropland Premium]]="No Data", "No Data", IF(OR(Table1[[#This Row],[2015 Cropland Premium]]=0.4,Table1[[#This Row],[2015 Cropland Premium]]&gt;0.4), "Yes", "No"))</f>
        <v>Yes</v>
      </c>
      <c r="G8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67" s="18" t="s">
        <v>7061</v>
      </c>
    </row>
    <row r="868" spans="1:8" x14ac:dyDescent="0.2">
      <c r="A868" s="18" t="s">
        <v>1866</v>
      </c>
      <c r="B868" s="18" t="s">
        <v>7071</v>
      </c>
      <c r="C868" s="19" t="s">
        <v>868</v>
      </c>
      <c r="D868" s="20" t="s">
        <v>1867</v>
      </c>
      <c r="E868" s="25">
        <v>3.1620553359683794</v>
      </c>
      <c r="F868" s="18" t="str">
        <f>IF(Table1[[#This Row],[2015 Cropland Premium]]="No Data", "No Data", IF(OR(Table1[[#This Row],[2015 Cropland Premium]]=0.4,Table1[[#This Row],[2015 Cropland Premium]]&gt;0.4), "Yes", "No"))</f>
        <v>Yes</v>
      </c>
      <c r="G8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68" s="18" t="s">
        <v>7060</v>
      </c>
    </row>
    <row r="869" spans="1:8" x14ac:dyDescent="0.2">
      <c r="A869" s="18" t="s">
        <v>1866</v>
      </c>
      <c r="B869" s="18" t="s">
        <v>7071</v>
      </c>
      <c r="C869" s="19" t="s">
        <v>682</v>
      </c>
      <c r="D869" s="20" t="s">
        <v>1895</v>
      </c>
      <c r="E869" s="25">
        <v>2.2001079247610238</v>
      </c>
      <c r="F869" s="18" t="str">
        <f>IF(Table1[[#This Row],[2015 Cropland Premium]]="No Data", "No Data", IF(OR(Table1[[#This Row],[2015 Cropland Premium]]=0.4,Table1[[#This Row],[2015 Cropland Premium]]&gt;0.4), "Yes", "No"))</f>
        <v>Yes</v>
      </c>
      <c r="G8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69" s="18" t="s">
        <v>7060</v>
      </c>
    </row>
    <row r="870" spans="1:8" x14ac:dyDescent="0.2">
      <c r="A870" s="18" t="s">
        <v>1866</v>
      </c>
      <c r="B870" s="18" t="s">
        <v>7071</v>
      </c>
      <c r="C870" s="19" t="s">
        <v>452</v>
      </c>
      <c r="D870" s="20" t="s">
        <v>1919</v>
      </c>
      <c r="E870" s="25">
        <v>1.8813826524352839</v>
      </c>
      <c r="F870" s="18" t="str">
        <f>IF(Table1[[#This Row],[2015 Cropland Premium]]="No Data", "No Data", IF(OR(Table1[[#This Row],[2015 Cropland Premium]]=0.4,Table1[[#This Row],[2015 Cropland Premium]]&gt;0.4), "Yes", "No"))</f>
        <v>Yes</v>
      </c>
      <c r="G8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70" s="18" t="s">
        <v>7061</v>
      </c>
    </row>
    <row r="871" spans="1:8" x14ac:dyDescent="0.2">
      <c r="A871" s="18" t="s">
        <v>1866</v>
      </c>
      <c r="B871" s="18" t="s">
        <v>7071</v>
      </c>
      <c r="C871" s="19" t="s">
        <v>1920</v>
      </c>
      <c r="D871" s="20" t="s">
        <v>1921</v>
      </c>
      <c r="E871" s="25">
        <v>1.5319347319347321</v>
      </c>
      <c r="F871" s="18" t="str">
        <f>IF(Table1[[#This Row],[2015 Cropland Premium]]="No Data", "No Data", IF(OR(Table1[[#This Row],[2015 Cropland Premium]]=0.4,Table1[[#This Row],[2015 Cropland Premium]]&gt;0.4), "Yes", "No"))</f>
        <v>Yes</v>
      </c>
      <c r="G8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71" s="18" t="s">
        <v>7061</v>
      </c>
    </row>
    <row r="872" spans="1:8" x14ac:dyDescent="0.2">
      <c r="A872" s="18" t="s">
        <v>1866</v>
      </c>
      <c r="B872" s="18" t="s">
        <v>7071</v>
      </c>
      <c r="C872" s="19" t="s">
        <v>1998</v>
      </c>
      <c r="D872" s="20" t="s">
        <v>1999</v>
      </c>
      <c r="E872" s="25">
        <v>1.3629466817923994</v>
      </c>
      <c r="F872" s="18" t="str">
        <f>IF(Table1[[#This Row],[2015 Cropland Premium]]="No Data", "No Data", IF(OR(Table1[[#This Row],[2015 Cropland Premium]]=0.4,Table1[[#This Row],[2015 Cropland Premium]]&gt;0.4), "Yes", "No"))</f>
        <v>Yes</v>
      </c>
      <c r="G8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72" s="18" t="s">
        <v>7061</v>
      </c>
    </row>
    <row r="873" spans="1:8" x14ac:dyDescent="0.2">
      <c r="A873" s="18" t="s">
        <v>1866</v>
      </c>
      <c r="B873" s="18" t="s">
        <v>7071</v>
      </c>
      <c r="C873" s="19" t="s">
        <v>1955</v>
      </c>
      <c r="D873" s="20" t="s">
        <v>1956</v>
      </c>
      <c r="E873" s="25">
        <v>1.6551827801827803</v>
      </c>
      <c r="F873" s="18" t="str">
        <f>IF(Table1[[#This Row],[2015 Cropland Premium]]="No Data", "No Data", IF(OR(Table1[[#This Row],[2015 Cropland Premium]]=0.4,Table1[[#This Row],[2015 Cropland Premium]]&gt;0.4), "Yes", "No"))</f>
        <v>Yes</v>
      </c>
      <c r="G8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73" s="18" t="s">
        <v>7060</v>
      </c>
    </row>
    <row r="874" spans="1:8" x14ac:dyDescent="0.2">
      <c r="A874" s="18" t="s">
        <v>1866</v>
      </c>
      <c r="B874" s="18" t="s">
        <v>7071</v>
      </c>
      <c r="C874" s="19" t="s">
        <v>2023</v>
      </c>
      <c r="D874" s="20" t="s">
        <v>2024</v>
      </c>
      <c r="E874" s="25">
        <v>1.4827020202020202</v>
      </c>
      <c r="F874" s="18" t="str">
        <f>IF(Table1[[#This Row],[2015 Cropland Premium]]="No Data", "No Data", IF(OR(Table1[[#This Row],[2015 Cropland Premium]]=0.4,Table1[[#This Row],[2015 Cropland Premium]]&gt;0.4), "Yes", "No"))</f>
        <v>Yes</v>
      </c>
      <c r="G8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74" s="18" t="s">
        <v>7061</v>
      </c>
    </row>
    <row r="875" spans="1:8" x14ac:dyDescent="0.2">
      <c r="A875" s="18" t="s">
        <v>1866</v>
      </c>
      <c r="B875" s="18" t="s">
        <v>7071</v>
      </c>
      <c r="C875" s="19" t="s">
        <v>616</v>
      </c>
      <c r="D875" s="20" t="s">
        <v>2025</v>
      </c>
      <c r="E875" s="25">
        <v>1.0213691070833928</v>
      </c>
      <c r="F875" s="18" t="str">
        <f>IF(Table1[[#This Row],[2015 Cropland Premium]]="No Data", "No Data", IF(OR(Table1[[#This Row],[2015 Cropland Premium]]=0.4,Table1[[#This Row],[2015 Cropland Premium]]&gt;0.4), "Yes", "No"))</f>
        <v>Yes</v>
      </c>
      <c r="G8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75" s="18" t="s">
        <v>7061</v>
      </c>
    </row>
    <row r="876" spans="1:8" x14ac:dyDescent="0.2">
      <c r="A876" s="18" t="s">
        <v>1866</v>
      </c>
      <c r="B876" s="18" t="s">
        <v>7071</v>
      </c>
      <c r="C876" s="19" t="s">
        <v>1257</v>
      </c>
      <c r="D876" s="20" t="s">
        <v>1868</v>
      </c>
      <c r="E876" s="25">
        <v>2.6375213675213676</v>
      </c>
      <c r="F876" s="18" t="str">
        <f>IF(Table1[[#This Row],[2015 Cropland Premium]]="No Data", "No Data", IF(OR(Table1[[#This Row],[2015 Cropland Premium]]=0.4,Table1[[#This Row],[2015 Cropland Premium]]&gt;0.4), "Yes", "No"))</f>
        <v>Yes</v>
      </c>
      <c r="G8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76" s="18" t="s">
        <v>7060</v>
      </c>
    </row>
    <row r="877" spans="1:8" x14ac:dyDescent="0.2">
      <c r="A877" s="18" t="s">
        <v>1866</v>
      </c>
      <c r="B877" s="18" t="s">
        <v>7071</v>
      </c>
      <c r="C877" s="19" t="s">
        <v>1727</v>
      </c>
      <c r="D877" s="20" t="s">
        <v>1939</v>
      </c>
      <c r="E877" s="25">
        <v>1.4786967418546366</v>
      </c>
      <c r="F877" s="18" t="str">
        <f>IF(Table1[[#This Row],[2015 Cropland Premium]]="No Data", "No Data", IF(OR(Table1[[#This Row],[2015 Cropland Premium]]=0.4,Table1[[#This Row],[2015 Cropland Premium]]&gt;0.4), "Yes", "No"))</f>
        <v>Yes</v>
      </c>
      <c r="G8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77" s="18" t="s">
        <v>7061</v>
      </c>
    </row>
    <row r="878" spans="1:8" x14ac:dyDescent="0.2">
      <c r="A878" s="18" t="s">
        <v>1866</v>
      </c>
      <c r="B878" s="18" t="s">
        <v>7071</v>
      </c>
      <c r="C878" s="19" t="s">
        <v>1979</v>
      </c>
      <c r="D878" s="20" t="s">
        <v>1980</v>
      </c>
      <c r="E878" s="25">
        <v>2.7462111801242237</v>
      </c>
      <c r="F878" s="18" t="str">
        <f>IF(Table1[[#This Row],[2015 Cropland Premium]]="No Data", "No Data", IF(OR(Table1[[#This Row],[2015 Cropland Premium]]=0.4,Table1[[#This Row],[2015 Cropland Premium]]&gt;0.4), "Yes", "No"))</f>
        <v>Yes</v>
      </c>
      <c r="G8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78" s="18" t="s">
        <v>7061</v>
      </c>
    </row>
    <row r="879" spans="1:8" x14ac:dyDescent="0.2">
      <c r="A879" s="18" t="s">
        <v>1866</v>
      </c>
      <c r="B879" s="18" t="s">
        <v>7071</v>
      </c>
      <c r="C879" s="19" t="s">
        <v>872</v>
      </c>
      <c r="D879" s="20" t="s">
        <v>2000</v>
      </c>
      <c r="E879" s="25">
        <v>1.5297076023391813</v>
      </c>
      <c r="F879" s="18" t="str">
        <f>IF(Table1[[#This Row],[2015 Cropland Premium]]="No Data", "No Data", IF(OR(Table1[[#This Row],[2015 Cropland Premium]]=0.4,Table1[[#This Row],[2015 Cropland Premium]]&gt;0.4), "Yes", "No"))</f>
        <v>Yes</v>
      </c>
      <c r="G8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79" s="18" t="s">
        <v>7061</v>
      </c>
    </row>
    <row r="880" spans="1:8" x14ac:dyDescent="0.2">
      <c r="A880" s="18" t="s">
        <v>1866</v>
      </c>
      <c r="B880" s="18" t="s">
        <v>7071</v>
      </c>
      <c r="C880" s="19" t="s">
        <v>1570</v>
      </c>
      <c r="D880" s="20" t="s">
        <v>1957</v>
      </c>
      <c r="E880" s="25">
        <v>2.0072291149710506</v>
      </c>
      <c r="F880" s="18" t="str">
        <f>IF(Table1[[#This Row],[2015 Cropland Premium]]="No Data", "No Data", IF(OR(Table1[[#This Row],[2015 Cropland Premium]]=0.4,Table1[[#This Row],[2015 Cropland Premium]]&gt;0.4), "Yes", "No"))</f>
        <v>Yes</v>
      </c>
      <c r="G8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80" s="18" t="s">
        <v>7060</v>
      </c>
    </row>
    <row r="881" spans="1:8" x14ac:dyDescent="0.2">
      <c r="A881" s="18" t="s">
        <v>1866</v>
      </c>
      <c r="B881" s="18" t="s">
        <v>7071</v>
      </c>
      <c r="C881" s="19" t="s">
        <v>2026</v>
      </c>
      <c r="D881" s="20" t="s">
        <v>2027</v>
      </c>
      <c r="E881" s="25">
        <v>1.3399842830582867</v>
      </c>
      <c r="F881" s="18" t="str">
        <f>IF(Table1[[#This Row],[2015 Cropland Premium]]="No Data", "No Data", IF(OR(Table1[[#This Row],[2015 Cropland Premium]]=0.4,Table1[[#This Row],[2015 Cropland Premium]]&gt;0.4), "Yes", "No"))</f>
        <v>Yes</v>
      </c>
      <c r="G8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81" s="18" t="s">
        <v>7061</v>
      </c>
    </row>
    <row r="882" spans="1:8" x14ac:dyDescent="0.2">
      <c r="A882" s="18" t="s">
        <v>1866</v>
      </c>
      <c r="B882" s="18" t="s">
        <v>7071</v>
      </c>
      <c r="C882" s="19" t="s">
        <v>1940</v>
      </c>
      <c r="D882" s="20" t="s">
        <v>1941</v>
      </c>
      <c r="E882" s="25">
        <v>1.5068247126436782</v>
      </c>
      <c r="F882" s="18" t="str">
        <f>IF(Table1[[#This Row],[2015 Cropland Premium]]="No Data", "No Data", IF(OR(Table1[[#This Row],[2015 Cropland Premium]]=0.4,Table1[[#This Row],[2015 Cropland Premium]]&gt;0.4), "Yes", "No"))</f>
        <v>Yes</v>
      </c>
      <c r="G8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82" s="18" t="s">
        <v>7060</v>
      </c>
    </row>
    <row r="883" spans="1:8" x14ac:dyDescent="0.2">
      <c r="A883" s="18" t="s">
        <v>1866</v>
      </c>
      <c r="B883" s="18" t="s">
        <v>7071</v>
      </c>
      <c r="C883" s="19" t="s">
        <v>1942</v>
      </c>
      <c r="D883" s="20" t="s">
        <v>1943</v>
      </c>
      <c r="E883" s="25">
        <v>1.6498074229691877</v>
      </c>
      <c r="F883" s="18" t="str">
        <f>IF(Table1[[#This Row],[2015 Cropland Premium]]="No Data", "No Data", IF(OR(Table1[[#This Row],[2015 Cropland Premium]]=0.4,Table1[[#This Row],[2015 Cropland Premium]]&gt;0.4), "Yes", "No"))</f>
        <v>Yes</v>
      </c>
      <c r="G8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83" s="18" t="s">
        <v>7060</v>
      </c>
    </row>
    <row r="884" spans="1:8" x14ac:dyDescent="0.2">
      <c r="A884" s="18" t="s">
        <v>1866</v>
      </c>
      <c r="B884" s="18" t="s">
        <v>7071</v>
      </c>
      <c r="C884" s="19" t="s">
        <v>1896</v>
      </c>
      <c r="D884" s="20" t="s">
        <v>1897</v>
      </c>
      <c r="E884" s="25">
        <v>2.3240681291243086</v>
      </c>
      <c r="F884" s="18" t="str">
        <f>IF(Table1[[#This Row],[2015 Cropland Premium]]="No Data", "No Data", IF(OR(Table1[[#This Row],[2015 Cropland Premium]]=0.4,Table1[[#This Row],[2015 Cropland Premium]]&gt;0.4), "Yes", "No"))</f>
        <v>Yes</v>
      </c>
      <c r="G8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84" s="18" t="s">
        <v>7060</v>
      </c>
    </row>
    <row r="885" spans="1:8" x14ac:dyDescent="0.2">
      <c r="A885" s="18" t="s">
        <v>1866</v>
      </c>
      <c r="B885" s="18" t="s">
        <v>7071</v>
      </c>
      <c r="C885" s="19" t="s">
        <v>1504</v>
      </c>
      <c r="D885" s="20" t="s">
        <v>1898</v>
      </c>
      <c r="E885" s="25">
        <v>1.8496376811594202</v>
      </c>
      <c r="F885" s="18" t="str">
        <f>IF(Table1[[#This Row],[2015 Cropland Premium]]="No Data", "No Data", IF(OR(Table1[[#This Row],[2015 Cropland Premium]]=0.4,Table1[[#This Row],[2015 Cropland Premium]]&gt;0.4), "Yes", "No"))</f>
        <v>Yes</v>
      </c>
      <c r="G8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85" s="18" t="s">
        <v>7060</v>
      </c>
    </row>
    <row r="886" spans="1:8" x14ac:dyDescent="0.2">
      <c r="A886" s="18" t="s">
        <v>1866</v>
      </c>
      <c r="B886" s="18" t="s">
        <v>7071</v>
      </c>
      <c r="C886" s="19" t="s">
        <v>410</v>
      </c>
      <c r="D886" s="20" t="s">
        <v>2001</v>
      </c>
      <c r="E886" s="25">
        <v>1.9214172155348628</v>
      </c>
      <c r="F886" s="18" t="str">
        <f>IF(Table1[[#This Row],[2015 Cropland Premium]]="No Data", "No Data", IF(OR(Table1[[#This Row],[2015 Cropland Premium]]=0.4,Table1[[#This Row],[2015 Cropland Premium]]&gt;0.4), "Yes", "No"))</f>
        <v>Yes</v>
      </c>
      <c r="G8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86" s="18" t="s">
        <v>7061</v>
      </c>
    </row>
    <row r="887" spans="1:8" x14ac:dyDescent="0.2">
      <c r="A887" s="18" t="s">
        <v>1866</v>
      </c>
      <c r="B887" s="18" t="s">
        <v>7071</v>
      </c>
      <c r="C887" s="19" t="s">
        <v>2002</v>
      </c>
      <c r="D887" s="20" t="s">
        <v>2003</v>
      </c>
      <c r="E887" s="25">
        <v>2.7623604465709728</v>
      </c>
      <c r="F887" s="18" t="str">
        <f>IF(Table1[[#This Row],[2015 Cropland Premium]]="No Data", "No Data", IF(OR(Table1[[#This Row],[2015 Cropland Premium]]=0.4,Table1[[#This Row],[2015 Cropland Premium]]&gt;0.4), "Yes", "No"))</f>
        <v>Yes</v>
      </c>
      <c r="G8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87" s="18" t="s">
        <v>7061</v>
      </c>
    </row>
    <row r="888" spans="1:8" x14ac:dyDescent="0.2">
      <c r="A888" s="18" t="s">
        <v>1866</v>
      </c>
      <c r="B888" s="18" t="s">
        <v>7071</v>
      </c>
      <c r="C888" s="19" t="s">
        <v>1879</v>
      </c>
      <c r="D888" s="20" t="s">
        <v>1880</v>
      </c>
      <c r="E888" s="25">
        <v>2.5183333333333331</v>
      </c>
      <c r="F888" s="18" t="str">
        <f>IF(Table1[[#This Row],[2015 Cropland Premium]]="No Data", "No Data", IF(OR(Table1[[#This Row],[2015 Cropland Premium]]=0.4,Table1[[#This Row],[2015 Cropland Premium]]&gt;0.4), "Yes", "No"))</f>
        <v>Yes</v>
      </c>
      <c r="G8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88" s="18" t="s">
        <v>7060</v>
      </c>
    </row>
    <row r="889" spans="1:8" x14ac:dyDescent="0.2">
      <c r="A889" s="18" t="s">
        <v>1866</v>
      </c>
      <c r="B889" s="18" t="s">
        <v>7071</v>
      </c>
      <c r="C889" s="19" t="s">
        <v>557</v>
      </c>
      <c r="D889" s="20" t="s">
        <v>1869</v>
      </c>
      <c r="E889" s="25">
        <v>1.4092510196514645</v>
      </c>
      <c r="F889" s="18" t="str">
        <f>IF(Table1[[#This Row],[2015 Cropland Premium]]="No Data", "No Data", IF(OR(Table1[[#This Row],[2015 Cropland Premium]]=0.4,Table1[[#This Row],[2015 Cropland Premium]]&gt;0.4), "Yes", "No"))</f>
        <v>Yes</v>
      </c>
      <c r="G8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89" s="18" t="s">
        <v>7060</v>
      </c>
    </row>
    <row r="890" spans="1:8" x14ac:dyDescent="0.2">
      <c r="A890" s="18" t="s">
        <v>1866</v>
      </c>
      <c r="B890" s="18" t="s">
        <v>7071</v>
      </c>
      <c r="C890" s="19" t="s">
        <v>639</v>
      </c>
      <c r="D890" s="20" t="s">
        <v>1899</v>
      </c>
      <c r="E890" s="25">
        <v>3.5298220973782772</v>
      </c>
      <c r="F890" s="18" t="str">
        <f>IF(Table1[[#This Row],[2015 Cropland Premium]]="No Data", "No Data", IF(OR(Table1[[#This Row],[2015 Cropland Premium]]=0.4,Table1[[#This Row],[2015 Cropland Premium]]&gt;0.4), "Yes", "No"))</f>
        <v>Yes</v>
      </c>
      <c r="G8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90" s="18" t="s">
        <v>7060</v>
      </c>
    </row>
    <row r="891" spans="1:8" x14ac:dyDescent="0.2">
      <c r="A891" s="18" t="s">
        <v>1866</v>
      </c>
      <c r="B891" s="18" t="s">
        <v>7071</v>
      </c>
      <c r="C891" s="19" t="s">
        <v>1900</v>
      </c>
      <c r="D891" s="20" t="s">
        <v>1901</v>
      </c>
      <c r="E891" s="25">
        <v>2.7034054834054833</v>
      </c>
      <c r="F891" s="18" t="str">
        <f>IF(Table1[[#This Row],[2015 Cropland Premium]]="No Data", "No Data", IF(OR(Table1[[#This Row],[2015 Cropland Premium]]=0.4,Table1[[#This Row],[2015 Cropland Premium]]&gt;0.4), "Yes", "No"))</f>
        <v>Yes</v>
      </c>
      <c r="G8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91" s="18" t="s">
        <v>7060</v>
      </c>
    </row>
    <row r="892" spans="1:8" x14ac:dyDescent="0.2">
      <c r="A892" s="18" t="s">
        <v>1866</v>
      </c>
      <c r="B892" s="18" t="s">
        <v>7071</v>
      </c>
      <c r="C892" s="19" t="s">
        <v>1881</v>
      </c>
      <c r="D892" s="20" t="s">
        <v>1882</v>
      </c>
      <c r="E892" s="25">
        <v>2.1163492063492062</v>
      </c>
      <c r="F892" s="18" t="str">
        <f>IF(Table1[[#This Row],[2015 Cropland Premium]]="No Data", "No Data", IF(OR(Table1[[#This Row],[2015 Cropland Premium]]=0.4,Table1[[#This Row],[2015 Cropland Premium]]&gt;0.4), "Yes", "No"))</f>
        <v>Yes</v>
      </c>
      <c r="G8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92" s="18" t="s">
        <v>7060</v>
      </c>
    </row>
    <row r="893" spans="1:8" x14ac:dyDescent="0.2">
      <c r="A893" s="18" t="s">
        <v>1866</v>
      </c>
      <c r="B893" s="18" t="s">
        <v>7071</v>
      </c>
      <c r="C893" s="19" t="s">
        <v>2028</v>
      </c>
      <c r="D893" s="20" t="s">
        <v>2029</v>
      </c>
      <c r="E893" s="25">
        <v>1.2825757575757575</v>
      </c>
      <c r="F893" s="18" t="str">
        <f>IF(Table1[[#This Row],[2015 Cropland Premium]]="No Data", "No Data", IF(OR(Table1[[#This Row],[2015 Cropland Premium]]=0.4,Table1[[#This Row],[2015 Cropland Premium]]&gt;0.4), "Yes", "No"))</f>
        <v>Yes</v>
      </c>
      <c r="G8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93" s="18" t="s">
        <v>7061</v>
      </c>
    </row>
    <row r="894" spans="1:8" x14ac:dyDescent="0.2">
      <c r="A894" s="18" t="s">
        <v>1866</v>
      </c>
      <c r="B894" s="18" t="s">
        <v>7071</v>
      </c>
      <c r="C894" s="19" t="s">
        <v>1001</v>
      </c>
      <c r="D894" s="20" t="s">
        <v>1902</v>
      </c>
      <c r="E894" s="25">
        <v>3.5319279381248823</v>
      </c>
      <c r="F894" s="18" t="str">
        <f>IF(Table1[[#This Row],[2015 Cropland Premium]]="No Data", "No Data", IF(OR(Table1[[#This Row],[2015 Cropland Premium]]=0.4,Table1[[#This Row],[2015 Cropland Premium]]&gt;0.4), "Yes", "No"))</f>
        <v>Yes</v>
      </c>
      <c r="G8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94" s="18" t="s">
        <v>7060</v>
      </c>
    </row>
    <row r="895" spans="1:8" x14ac:dyDescent="0.2">
      <c r="A895" s="18" t="s">
        <v>1866</v>
      </c>
      <c r="B895" s="18" t="s">
        <v>7071</v>
      </c>
      <c r="C895" s="19" t="s">
        <v>1958</v>
      </c>
      <c r="D895" s="20" t="s">
        <v>1959</v>
      </c>
      <c r="E895" s="25">
        <v>1.5517241379310345</v>
      </c>
      <c r="F895" s="18" t="str">
        <f>IF(Table1[[#This Row],[2015 Cropland Premium]]="No Data", "No Data", IF(OR(Table1[[#This Row],[2015 Cropland Premium]]=0.4,Table1[[#This Row],[2015 Cropland Premium]]&gt;0.4), "Yes", "No"))</f>
        <v>Yes</v>
      </c>
      <c r="G8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95" s="18" t="s">
        <v>7060</v>
      </c>
    </row>
    <row r="896" spans="1:8" x14ac:dyDescent="0.2">
      <c r="A896" s="18" t="s">
        <v>1866</v>
      </c>
      <c r="B896" s="18" t="s">
        <v>7071</v>
      </c>
      <c r="C896" s="19" t="s">
        <v>1960</v>
      </c>
      <c r="D896" s="20" t="s">
        <v>1961</v>
      </c>
      <c r="E896" s="25">
        <v>2.8497101449275366</v>
      </c>
      <c r="F896" s="18" t="str">
        <f>IF(Table1[[#This Row],[2015 Cropland Premium]]="No Data", "No Data", IF(OR(Table1[[#This Row],[2015 Cropland Premium]]=0.4,Table1[[#This Row],[2015 Cropland Premium]]&gt;0.4), "Yes", "No"))</f>
        <v>Yes</v>
      </c>
      <c r="G8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96" s="18" t="s">
        <v>7060</v>
      </c>
    </row>
    <row r="897" spans="1:8" x14ac:dyDescent="0.2">
      <c r="A897" s="18" t="s">
        <v>1866</v>
      </c>
      <c r="B897" s="18" t="s">
        <v>7071</v>
      </c>
      <c r="C897" s="19" t="s">
        <v>1903</v>
      </c>
      <c r="D897" s="20" t="s">
        <v>1904</v>
      </c>
      <c r="E897" s="25">
        <v>2.9109245972654665</v>
      </c>
      <c r="F897" s="18" t="str">
        <f>IF(Table1[[#This Row],[2015 Cropland Premium]]="No Data", "No Data", IF(OR(Table1[[#This Row],[2015 Cropland Premium]]=0.4,Table1[[#This Row],[2015 Cropland Premium]]&gt;0.4), "Yes", "No"))</f>
        <v>Yes</v>
      </c>
      <c r="G8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97" s="18" t="s">
        <v>7060</v>
      </c>
    </row>
    <row r="898" spans="1:8" x14ac:dyDescent="0.2">
      <c r="A898" s="18" t="s">
        <v>1866</v>
      </c>
      <c r="B898" s="18" t="s">
        <v>7071</v>
      </c>
      <c r="C898" s="19" t="s">
        <v>1905</v>
      </c>
      <c r="D898" s="20" t="s">
        <v>1906</v>
      </c>
      <c r="E898" s="25">
        <v>1.4447863247863248</v>
      </c>
      <c r="F898" s="18" t="str">
        <f>IF(Table1[[#This Row],[2015 Cropland Premium]]="No Data", "No Data", IF(OR(Table1[[#This Row],[2015 Cropland Premium]]=0.4,Table1[[#This Row],[2015 Cropland Premium]]&gt;0.4), "Yes", "No"))</f>
        <v>Yes</v>
      </c>
      <c r="G8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98" s="18" t="s">
        <v>7060</v>
      </c>
    </row>
    <row r="899" spans="1:8" x14ac:dyDescent="0.2">
      <c r="A899" s="18" t="s">
        <v>1866</v>
      </c>
      <c r="B899" s="18" t="s">
        <v>7071</v>
      </c>
      <c r="C899" s="19" t="s">
        <v>440</v>
      </c>
      <c r="D899" s="20" t="s">
        <v>1981</v>
      </c>
      <c r="E899" s="25">
        <v>1.6895432898208107</v>
      </c>
      <c r="F899" s="18" t="str">
        <f>IF(Table1[[#This Row],[2015 Cropland Premium]]="No Data", "No Data", IF(OR(Table1[[#This Row],[2015 Cropland Premium]]=0.4,Table1[[#This Row],[2015 Cropland Premium]]&gt;0.4), "Yes", "No"))</f>
        <v>Yes</v>
      </c>
      <c r="G8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899" s="18" t="s">
        <v>7061</v>
      </c>
    </row>
    <row r="900" spans="1:8" x14ac:dyDescent="0.2">
      <c r="A900" s="18" t="s">
        <v>1866</v>
      </c>
      <c r="B900" s="18" t="s">
        <v>7071</v>
      </c>
      <c r="C900" s="19" t="s">
        <v>458</v>
      </c>
      <c r="D900" s="20" t="s">
        <v>1982</v>
      </c>
      <c r="E900" s="25">
        <v>1.8495529604152223</v>
      </c>
      <c r="F900" s="18" t="str">
        <f>IF(Table1[[#This Row],[2015 Cropland Premium]]="No Data", "No Data", IF(OR(Table1[[#This Row],[2015 Cropland Premium]]=0.4,Table1[[#This Row],[2015 Cropland Premium]]&gt;0.4), "Yes", "No"))</f>
        <v>Yes</v>
      </c>
      <c r="G9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00" s="18" t="s">
        <v>7061</v>
      </c>
    </row>
    <row r="901" spans="1:8" x14ac:dyDescent="0.2">
      <c r="A901" s="18" t="s">
        <v>1866</v>
      </c>
      <c r="B901" s="18" t="s">
        <v>7071</v>
      </c>
      <c r="C901" s="19" t="s">
        <v>1922</v>
      </c>
      <c r="D901" s="20" t="s">
        <v>1923</v>
      </c>
      <c r="E901" s="25">
        <v>1.846976815533842</v>
      </c>
      <c r="F901" s="18" t="str">
        <f>IF(Table1[[#This Row],[2015 Cropland Premium]]="No Data", "No Data", IF(OR(Table1[[#This Row],[2015 Cropland Premium]]=0.4,Table1[[#This Row],[2015 Cropland Premium]]&gt;0.4), "Yes", "No"))</f>
        <v>Yes</v>
      </c>
      <c r="G9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01" s="18" t="s">
        <v>7060</v>
      </c>
    </row>
    <row r="902" spans="1:8" x14ac:dyDescent="0.2">
      <c r="A902" s="18" t="s">
        <v>1866</v>
      </c>
      <c r="B902" s="18" t="s">
        <v>7071</v>
      </c>
      <c r="C902" s="19" t="s">
        <v>619</v>
      </c>
      <c r="D902" s="20" t="s">
        <v>2004</v>
      </c>
      <c r="E902" s="25">
        <v>1.8662455759642462</v>
      </c>
      <c r="F902" s="18" t="str">
        <f>IF(Table1[[#This Row],[2015 Cropland Premium]]="No Data", "No Data", IF(OR(Table1[[#This Row],[2015 Cropland Premium]]=0.4,Table1[[#This Row],[2015 Cropland Premium]]&gt;0.4), "Yes", "No"))</f>
        <v>Yes</v>
      </c>
      <c r="G9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02" s="18" t="s">
        <v>7061</v>
      </c>
    </row>
    <row r="903" spans="1:8" x14ac:dyDescent="0.2">
      <c r="A903" s="18" t="s">
        <v>1866</v>
      </c>
      <c r="B903" s="18" t="s">
        <v>7071</v>
      </c>
      <c r="C903" s="19" t="s">
        <v>1907</v>
      </c>
      <c r="D903" s="20" t="s">
        <v>1908</v>
      </c>
      <c r="E903" s="25">
        <v>2.7050183894696089</v>
      </c>
      <c r="F903" s="18" t="str">
        <f>IF(Table1[[#This Row],[2015 Cropland Premium]]="No Data", "No Data", IF(OR(Table1[[#This Row],[2015 Cropland Premium]]=0.4,Table1[[#This Row],[2015 Cropland Premium]]&gt;0.4), "Yes", "No"))</f>
        <v>Yes</v>
      </c>
      <c r="G9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03" s="18" t="s">
        <v>7060</v>
      </c>
    </row>
    <row r="904" spans="1:8" x14ac:dyDescent="0.2">
      <c r="A904" s="18" t="s">
        <v>1866</v>
      </c>
      <c r="B904" s="18" t="s">
        <v>7071</v>
      </c>
      <c r="C904" s="19" t="s">
        <v>1962</v>
      </c>
      <c r="D904" s="20" t="s">
        <v>1963</v>
      </c>
      <c r="E904" s="25">
        <v>1.9869678932178931</v>
      </c>
      <c r="F904" s="18" t="str">
        <f>IF(Table1[[#This Row],[2015 Cropland Premium]]="No Data", "No Data", IF(OR(Table1[[#This Row],[2015 Cropland Premium]]=0.4,Table1[[#This Row],[2015 Cropland Premium]]&gt;0.4), "Yes", "No"))</f>
        <v>Yes</v>
      </c>
      <c r="G9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04" s="18" t="s">
        <v>7060</v>
      </c>
    </row>
    <row r="905" spans="1:8" x14ac:dyDescent="0.2">
      <c r="A905" s="18" t="s">
        <v>1866</v>
      </c>
      <c r="B905" s="18" t="s">
        <v>7071</v>
      </c>
      <c r="C905" s="19" t="s">
        <v>878</v>
      </c>
      <c r="D905" s="20" t="s">
        <v>1964</v>
      </c>
      <c r="E905" s="25">
        <v>1.8619806763285023</v>
      </c>
      <c r="F905" s="18" t="str">
        <f>IF(Table1[[#This Row],[2015 Cropland Premium]]="No Data", "No Data", IF(OR(Table1[[#This Row],[2015 Cropland Premium]]=0.4,Table1[[#This Row],[2015 Cropland Premium]]&gt;0.4), "Yes", "No"))</f>
        <v>Yes</v>
      </c>
      <c r="G9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05" s="18" t="s">
        <v>7060</v>
      </c>
    </row>
    <row r="906" spans="1:8" x14ac:dyDescent="0.2">
      <c r="A906" s="18" t="s">
        <v>1866</v>
      </c>
      <c r="B906" s="18" t="s">
        <v>7071</v>
      </c>
      <c r="C906" s="19" t="s">
        <v>2030</v>
      </c>
      <c r="D906" s="20" t="s">
        <v>2031</v>
      </c>
      <c r="E906" s="25">
        <v>1.2483264320220842</v>
      </c>
      <c r="F906" s="18" t="str">
        <f>IF(Table1[[#This Row],[2015 Cropland Premium]]="No Data", "No Data", IF(OR(Table1[[#This Row],[2015 Cropland Premium]]=0.4,Table1[[#This Row],[2015 Cropland Premium]]&gt;0.4), "Yes", "No"))</f>
        <v>Yes</v>
      </c>
      <c r="G9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06" s="18" t="s">
        <v>7061</v>
      </c>
    </row>
    <row r="907" spans="1:8" x14ac:dyDescent="0.2">
      <c r="A907" s="18" t="s">
        <v>1866</v>
      </c>
      <c r="B907" s="18" t="s">
        <v>7071</v>
      </c>
      <c r="C907" s="19" t="s">
        <v>1883</v>
      </c>
      <c r="D907" s="20" t="s">
        <v>1884</v>
      </c>
      <c r="E907" s="25">
        <v>1.9722222222222223</v>
      </c>
      <c r="F907" s="18" t="str">
        <f>IF(Table1[[#This Row],[2015 Cropland Premium]]="No Data", "No Data", IF(OR(Table1[[#This Row],[2015 Cropland Premium]]=0.4,Table1[[#This Row],[2015 Cropland Premium]]&gt;0.4), "Yes", "No"))</f>
        <v>Yes</v>
      </c>
      <c r="G9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07" s="18" t="s">
        <v>7060</v>
      </c>
    </row>
    <row r="908" spans="1:8" x14ac:dyDescent="0.2">
      <c r="A908" s="18" t="s">
        <v>1866</v>
      </c>
      <c r="B908" s="18" t="s">
        <v>7071</v>
      </c>
      <c r="C908" s="19" t="s">
        <v>1983</v>
      </c>
      <c r="D908" s="20" t="s">
        <v>1984</v>
      </c>
      <c r="E908" s="25">
        <v>1.3900753334715599</v>
      </c>
      <c r="F908" s="18" t="str">
        <f>IF(Table1[[#This Row],[2015 Cropland Premium]]="No Data", "No Data", IF(OR(Table1[[#This Row],[2015 Cropland Premium]]=0.4,Table1[[#This Row],[2015 Cropland Premium]]&gt;0.4), "Yes", "No"))</f>
        <v>Yes</v>
      </c>
      <c r="G9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08" s="18" t="s">
        <v>7061</v>
      </c>
    </row>
    <row r="909" spans="1:8" x14ac:dyDescent="0.2">
      <c r="A909" s="18" t="s">
        <v>1866</v>
      </c>
      <c r="B909" s="18" t="s">
        <v>7071</v>
      </c>
      <c r="C909" s="19" t="s">
        <v>704</v>
      </c>
      <c r="D909" s="20" t="s">
        <v>1944</v>
      </c>
      <c r="E909" s="25">
        <v>1.6243848890907715</v>
      </c>
      <c r="F909" s="18" t="str">
        <f>IF(Table1[[#This Row],[2015 Cropland Premium]]="No Data", "No Data", IF(OR(Table1[[#This Row],[2015 Cropland Premium]]=0.4,Table1[[#This Row],[2015 Cropland Premium]]&gt;0.4), "Yes", "No"))</f>
        <v>Yes</v>
      </c>
      <c r="G9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09" s="18" t="s">
        <v>7060</v>
      </c>
    </row>
    <row r="910" spans="1:8" x14ac:dyDescent="0.2">
      <c r="A910" s="18" t="s">
        <v>1866</v>
      </c>
      <c r="B910" s="18" t="s">
        <v>7071</v>
      </c>
      <c r="C910" s="19" t="s">
        <v>1817</v>
      </c>
      <c r="D910" s="20" t="s">
        <v>2005</v>
      </c>
      <c r="E910" s="25">
        <v>1.5476247987117553</v>
      </c>
      <c r="F910" s="18" t="str">
        <f>IF(Table1[[#This Row],[2015 Cropland Premium]]="No Data", "No Data", IF(OR(Table1[[#This Row],[2015 Cropland Premium]]=0.4,Table1[[#This Row],[2015 Cropland Premium]]&gt;0.4), "Yes", "No"))</f>
        <v>Yes</v>
      </c>
      <c r="G9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10" s="18" t="s">
        <v>7061</v>
      </c>
    </row>
    <row r="911" spans="1:8" x14ac:dyDescent="0.2">
      <c r="A911" s="18" t="s">
        <v>1866</v>
      </c>
      <c r="B911" s="18" t="s">
        <v>7071</v>
      </c>
      <c r="C911" s="19" t="s">
        <v>621</v>
      </c>
      <c r="D911" s="20" t="s">
        <v>1885</v>
      </c>
      <c r="E911" s="25">
        <v>2.8979591836734695</v>
      </c>
      <c r="F911" s="18" t="str">
        <f>IF(Table1[[#This Row],[2015 Cropland Premium]]="No Data", "No Data", IF(OR(Table1[[#This Row],[2015 Cropland Premium]]=0.4,Table1[[#This Row],[2015 Cropland Premium]]&gt;0.4), "Yes", "No"))</f>
        <v>Yes</v>
      </c>
      <c r="G9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11" s="18" t="s">
        <v>7060</v>
      </c>
    </row>
    <row r="912" spans="1:8" x14ac:dyDescent="0.2">
      <c r="A912" s="18" t="s">
        <v>1866</v>
      </c>
      <c r="B912" s="18" t="s">
        <v>7071</v>
      </c>
      <c r="C912" s="19" t="s">
        <v>1731</v>
      </c>
      <c r="D912" s="20" t="s">
        <v>2006</v>
      </c>
      <c r="E912" s="25">
        <v>1.2771336553945249</v>
      </c>
      <c r="F912" s="18" t="str">
        <f>IF(Table1[[#This Row],[2015 Cropland Premium]]="No Data", "No Data", IF(OR(Table1[[#This Row],[2015 Cropland Premium]]=0.4,Table1[[#This Row],[2015 Cropland Premium]]&gt;0.4), "Yes", "No"))</f>
        <v>Yes</v>
      </c>
      <c r="G9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12" s="18" t="s">
        <v>7061</v>
      </c>
    </row>
    <row r="913" spans="1:8" x14ac:dyDescent="0.2">
      <c r="A913" s="18" t="s">
        <v>1866</v>
      </c>
      <c r="B913" s="18" t="s">
        <v>7071</v>
      </c>
      <c r="C913" s="19" t="s">
        <v>1945</v>
      </c>
      <c r="D913" s="20" t="s">
        <v>1946</v>
      </c>
      <c r="E913" s="25">
        <v>1.6869093438860883</v>
      </c>
      <c r="F913" s="18" t="str">
        <f>IF(Table1[[#This Row],[2015 Cropland Premium]]="No Data", "No Data", IF(OR(Table1[[#This Row],[2015 Cropland Premium]]=0.4,Table1[[#This Row],[2015 Cropland Premium]]&gt;0.4), "Yes", "No"))</f>
        <v>Yes</v>
      </c>
      <c r="G9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13" s="18" t="s">
        <v>7061</v>
      </c>
    </row>
    <row r="914" spans="1:8" x14ac:dyDescent="0.2">
      <c r="A914" s="18" t="s">
        <v>1866</v>
      </c>
      <c r="B914" s="18" t="s">
        <v>7071</v>
      </c>
      <c r="C914" s="19" t="s">
        <v>420</v>
      </c>
      <c r="D914" s="20" t="s">
        <v>1947</v>
      </c>
      <c r="E914" s="25">
        <v>1.1869869869869869</v>
      </c>
      <c r="F914" s="18" t="str">
        <f>IF(Table1[[#This Row],[2015 Cropland Premium]]="No Data", "No Data", IF(OR(Table1[[#This Row],[2015 Cropland Premium]]=0.4,Table1[[#This Row],[2015 Cropland Premium]]&gt;0.4), "Yes", "No"))</f>
        <v>Yes</v>
      </c>
      <c r="G9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14" s="18" t="s">
        <v>7061</v>
      </c>
    </row>
    <row r="915" spans="1:8" x14ac:dyDescent="0.2">
      <c r="A915" s="18" t="s">
        <v>1866</v>
      </c>
      <c r="B915" s="18" t="s">
        <v>7071</v>
      </c>
      <c r="C915" s="19" t="s">
        <v>442</v>
      </c>
      <c r="D915" s="20" t="s">
        <v>1985</v>
      </c>
      <c r="E915" s="25">
        <v>2.7039393724851615</v>
      </c>
      <c r="F915" s="18" t="str">
        <f>IF(Table1[[#This Row],[2015 Cropland Premium]]="No Data", "No Data", IF(OR(Table1[[#This Row],[2015 Cropland Premium]]=0.4,Table1[[#This Row],[2015 Cropland Premium]]&gt;0.4), "Yes", "No"))</f>
        <v>Yes</v>
      </c>
      <c r="G9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15" s="18" t="s">
        <v>7061</v>
      </c>
    </row>
    <row r="916" spans="1:8" x14ac:dyDescent="0.2">
      <c r="A916" s="18" t="s">
        <v>1866</v>
      </c>
      <c r="B916" s="18" t="s">
        <v>7071</v>
      </c>
      <c r="C916" s="19" t="s">
        <v>1909</v>
      </c>
      <c r="D916" s="20" t="s">
        <v>1910</v>
      </c>
      <c r="E916" s="25">
        <v>1.6152832674571804</v>
      </c>
      <c r="F916" s="18" t="str">
        <f>IF(Table1[[#This Row],[2015 Cropland Premium]]="No Data", "No Data", IF(OR(Table1[[#This Row],[2015 Cropland Premium]]=0.4,Table1[[#This Row],[2015 Cropland Premium]]&gt;0.4), "Yes", "No"))</f>
        <v>Yes</v>
      </c>
      <c r="G9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16" s="18" t="s">
        <v>7060</v>
      </c>
    </row>
    <row r="917" spans="1:8" x14ac:dyDescent="0.2">
      <c r="A917" s="18" t="s">
        <v>1866</v>
      </c>
      <c r="B917" s="18" t="s">
        <v>7071</v>
      </c>
      <c r="C917" s="19" t="s">
        <v>1609</v>
      </c>
      <c r="D917" s="20" t="s">
        <v>2007</v>
      </c>
      <c r="E917" s="25">
        <v>1.5583520489535527</v>
      </c>
      <c r="F917" s="18" t="str">
        <f>IF(Table1[[#This Row],[2015 Cropland Premium]]="No Data", "No Data", IF(OR(Table1[[#This Row],[2015 Cropland Premium]]=0.4,Table1[[#This Row],[2015 Cropland Premium]]&gt;0.4), "Yes", "No"))</f>
        <v>Yes</v>
      </c>
      <c r="G9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17" s="18" t="s">
        <v>7061</v>
      </c>
    </row>
    <row r="918" spans="1:8" x14ac:dyDescent="0.2">
      <c r="A918" s="18" t="s">
        <v>1866</v>
      </c>
      <c r="B918" s="18" t="s">
        <v>7071</v>
      </c>
      <c r="C918" s="19" t="s">
        <v>1267</v>
      </c>
      <c r="D918" s="20" t="s">
        <v>1924</v>
      </c>
      <c r="E918" s="25">
        <v>1.6653125552821602</v>
      </c>
      <c r="F918" s="18" t="str">
        <f>IF(Table1[[#This Row],[2015 Cropland Premium]]="No Data", "No Data", IF(OR(Table1[[#This Row],[2015 Cropland Premium]]=0.4,Table1[[#This Row],[2015 Cropland Premium]]&gt;0.4), "Yes", "No"))</f>
        <v>Yes</v>
      </c>
      <c r="G9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18" s="18" t="s">
        <v>7060</v>
      </c>
    </row>
    <row r="919" spans="1:8" x14ac:dyDescent="0.2">
      <c r="A919" s="18" t="s">
        <v>1866</v>
      </c>
      <c r="B919" s="18" t="s">
        <v>7071</v>
      </c>
      <c r="C919" s="19" t="s">
        <v>496</v>
      </c>
      <c r="D919" s="20" t="s">
        <v>2032</v>
      </c>
      <c r="E919" s="25">
        <v>1.424025974025974</v>
      </c>
      <c r="F919" s="18" t="str">
        <f>IF(Table1[[#This Row],[2015 Cropland Premium]]="No Data", "No Data", IF(OR(Table1[[#This Row],[2015 Cropland Premium]]=0.4,Table1[[#This Row],[2015 Cropland Premium]]&gt;0.4), "Yes", "No"))</f>
        <v>Yes</v>
      </c>
      <c r="G9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19" s="18" t="s">
        <v>7061</v>
      </c>
    </row>
    <row r="920" spans="1:8" x14ac:dyDescent="0.2">
      <c r="A920" s="18" t="s">
        <v>1866</v>
      </c>
      <c r="B920" s="18" t="s">
        <v>7071</v>
      </c>
      <c r="C920" s="19" t="s">
        <v>2008</v>
      </c>
      <c r="D920" s="20" t="s">
        <v>2009</v>
      </c>
      <c r="E920" s="25">
        <v>1.0308632318175499</v>
      </c>
      <c r="F920" s="18" t="str">
        <f>IF(Table1[[#This Row],[2015 Cropland Premium]]="No Data", "No Data", IF(OR(Table1[[#This Row],[2015 Cropland Premium]]=0.4,Table1[[#This Row],[2015 Cropland Premium]]&gt;0.4), "Yes", "No"))</f>
        <v>Yes</v>
      </c>
      <c r="G9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20" s="18" t="s">
        <v>7061</v>
      </c>
    </row>
    <row r="921" spans="1:8" x14ac:dyDescent="0.2">
      <c r="A921" s="18" t="s">
        <v>1866</v>
      </c>
      <c r="B921" s="18" t="s">
        <v>7071</v>
      </c>
      <c r="C921" s="19" t="s">
        <v>1911</v>
      </c>
      <c r="D921" s="20" t="s">
        <v>1912</v>
      </c>
      <c r="E921" s="25">
        <v>2.7026404804058708</v>
      </c>
      <c r="F921" s="18" t="str">
        <f>IF(Table1[[#This Row],[2015 Cropland Premium]]="No Data", "No Data", IF(OR(Table1[[#This Row],[2015 Cropland Premium]]=0.4,Table1[[#This Row],[2015 Cropland Premium]]&gt;0.4), "Yes", "No"))</f>
        <v>Yes</v>
      </c>
      <c r="G9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21" s="18" t="s">
        <v>7060</v>
      </c>
    </row>
    <row r="922" spans="1:8" x14ac:dyDescent="0.2">
      <c r="A922" s="18" t="s">
        <v>1866</v>
      </c>
      <c r="B922" s="18" t="s">
        <v>7071</v>
      </c>
      <c r="C922" s="19" t="s">
        <v>1986</v>
      </c>
      <c r="D922" s="20" t="s">
        <v>1987</v>
      </c>
      <c r="E922" s="25">
        <v>2.8471690080885481</v>
      </c>
      <c r="F922" s="18" t="str">
        <f>IF(Table1[[#This Row],[2015 Cropland Premium]]="No Data", "No Data", IF(OR(Table1[[#This Row],[2015 Cropland Premium]]=0.4,Table1[[#This Row],[2015 Cropland Premium]]&gt;0.4), "Yes", "No"))</f>
        <v>Yes</v>
      </c>
      <c r="G9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22" s="18" t="s">
        <v>7061</v>
      </c>
    </row>
    <row r="923" spans="1:8" x14ac:dyDescent="0.2">
      <c r="A923" s="18" t="s">
        <v>1866</v>
      </c>
      <c r="B923" s="18" t="s">
        <v>7071</v>
      </c>
      <c r="C923" s="19" t="s">
        <v>2033</v>
      </c>
      <c r="D923" s="20" t="s">
        <v>2034</v>
      </c>
      <c r="E923" s="25">
        <v>0.84247135842880516</v>
      </c>
      <c r="F923" s="18" t="str">
        <f>IF(Table1[[#This Row],[2015 Cropland Premium]]="No Data", "No Data", IF(OR(Table1[[#This Row],[2015 Cropland Premium]]=0.4,Table1[[#This Row],[2015 Cropland Premium]]&gt;0.4), "Yes", "No"))</f>
        <v>Yes</v>
      </c>
      <c r="G923" s="26">
        <f>IF(Table1[[#This Row],[Eligible]]="No Data", "No Data", IF(Table1[[#This Row],[Eligible]]="No", "N/A", IF(Table1[[#This Row],[2015 Cropland Premium]]&gt;1, 0, (1-((Table1[[#This Row],[2015 Cropland Premium]]-0.4)/(1-0.4)))*0.5)))</f>
        <v>0.13127386797599572</v>
      </c>
      <c r="H923" s="18" t="s">
        <v>7061</v>
      </c>
    </row>
    <row r="924" spans="1:8" x14ac:dyDescent="0.2">
      <c r="A924" s="18" t="s">
        <v>1866</v>
      </c>
      <c r="B924" s="18" t="s">
        <v>7071</v>
      </c>
      <c r="C924" s="19" t="s">
        <v>1886</v>
      </c>
      <c r="D924" s="20" t="s">
        <v>1887</v>
      </c>
      <c r="E924" s="25">
        <v>1.3610256410256412</v>
      </c>
      <c r="F924" s="18" t="str">
        <f>IF(Table1[[#This Row],[2015 Cropland Premium]]="No Data", "No Data", IF(OR(Table1[[#This Row],[2015 Cropland Premium]]=0.4,Table1[[#This Row],[2015 Cropland Premium]]&gt;0.4), "Yes", "No"))</f>
        <v>Yes</v>
      </c>
      <c r="G9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24" s="18" t="s">
        <v>7060</v>
      </c>
    </row>
    <row r="925" spans="1:8" x14ac:dyDescent="0.2">
      <c r="A925" s="18" t="s">
        <v>1866</v>
      </c>
      <c r="B925" s="18" t="s">
        <v>7071</v>
      </c>
      <c r="C925" s="19" t="s">
        <v>1870</v>
      </c>
      <c r="D925" s="20" t="s">
        <v>1871</v>
      </c>
      <c r="E925" s="25">
        <v>1.7379789272030652</v>
      </c>
      <c r="F925" s="18" t="str">
        <f>IF(Table1[[#This Row],[2015 Cropland Premium]]="No Data", "No Data", IF(OR(Table1[[#This Row],[2015 Cropland Premium]]=0.4,Table1[[#This Row],[2015 Cropland Premium]]&gt;0.4), "Yes", "No"))</f>
        <v>Yes</v>
      </c>
      <c r="G9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25" s="18" t="s">
        <v>7060</v>
      </c>
    </row>
    <row r="926" spans="1:8" x14ac:dyDescent="0.2">
      <c r="A926" s="18" t="s">
        <v>1866</v>
      </c>
      <c r="B926" s="18" t="s">
        <v>7071</v>
      </c>
      <c r="C926" s="19" t="s">
        <v>2010</v>
      </c>
      <c r="D926" s="20" t="s">
        <v>2011</v>
      </c>
      <c r="E926" s="25">
        <v>1.8017094017094017</v>
      </c>
      <c r="F926" s="18" t="str">
        <f>IF(Table1[[#This Row],[2015 Cropland Premium]]="No Data", "No Data", IF(OR(Table1[[#This Row],[2015 Cropland Premium]]=0.4,Table1[[#This Row],[2015 Cropland Premium]]&gt;0.4), "Yes", "No"))</f>
        <v>Yes</v>
      </c>
      <c r="G9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26" s="18" t="s">
        <v>7061</v>
      </c>
    </row>
    <row r="927" spans="1:8" x14ac:dyDescent="0.2">
      <c r="A927" s="18" t="s">
        <v>1866</v>
      </c>
      <c r="B927" s="18" t="s">
        <v>7071</v>
      </c>
      <c r="C927" s="19" t="s">
        <v>1925</v>
      </c>
      <c r="D927" s="20" t="s">
        <v>1926</v>
      </c>
      <c r="E927" s="25">
        <v>1.5852554457205621</v>
      </c>
      <c r="F927" s="18" t="str">
        <f>IF(Table1[[#This Row],[2015 Cropland Premium]]="No Data", "No Data", IF(OR(Table1[[#This Row],[2015 Cropland Premium]]=0.4,Table1[[#This Row],[2015 Cropland Premium]]&gt;0.4), "Yes", "No"))</f>
        <v>Yes</v>
      </c>
      <c r="G9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27" s="18" t="s">
        <v>7060</v>
      </c>
    </row>
    <row r="928" spans="1:8" x14ac:dyDescent="0.2">
      <c r="A928" s="18" t="s">
        <v>1866</v>
      </c>
      <c r="B928" s="18" t="s">
        <v>7071</v>
      </c>
      <c r="C928" s="19" t="s">
        <v>1927</v>
      </c>
      <c r="D928" s="20" t="s">
        <v>1928</v>
      </c>
      <c r="E928" s="25">
        <v>1.6400086485936498</v>
      </c>
      <c r="F928" s="18" t="str">
        <f>IF(Table1[[#This Row],[2015 Cropland Premium]]="No Data", "No Data", IF(OR(Table1[[#This Row],[2015 Cropland Premium]]=0.4,Table1[[#This Row],[2015 Cropland Premium]]&gt;0.4), "Yes", "No"))</f>
        <v>Yes</v>
      </c>
      <c r="G9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28" s="18" t="s">
        <v>7060</v>
      </c>
    </row>
    <row r="929" spans="1:8" x14ac:dyDescent="0.2">
      <c r="A929" s="18" t="s">
        <v>1866</v>
      </c>
      <c r="B929" s="18" t="s">
        <v>7071</v>
      </c>
      <c r="C929" s="19" t="s">
        <v>1965</v>
      </c>
      <c r="D929" s="20" t="s">
        <v>1966</v>
      </c>
      <c r="E929" s="25">
        <v>2.1538040503557743</v>
      </c>
      <c r="F929" s="18" t="str">
        <f>IF(Table1[[#This Row],[2015 Cropland Premium]]="No Data", "No Data", IF(OR(Table1[[#This Row],[2015 Cropland Premium]]=0.4,Table1[[#This Row],[2015 Cropland Premium]]&gt;0.4), "Yes", "No"))</f>
        <v>Yes</v>
      </c>
      <c r="G9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29" s="18" t="s">
        <v>7060</v>
      </c>
    </row>
    <row r="930" spans="1:8" x14ac:dyDescent="0.2">
      <c r="A930" s="18" t="s">
        <v>1866</v>
      </c>
      <c r="B930" s="18" t="s">
        <v>7071</v>
      </c>
      <c r="C930" s="19" t="s">
        <v>657</v>
      </c>
      <c r="D930" s="20" t="s">
        <v>1929</v>
      </c>
      <c r="E930" s="25">
        <v>1.3093059446000621</v>
      </c>
      <c r="F930" s="18" t="str">
        <f>IF(Table1[[#This Row],[2015 Cropland Premium]]="No Data", "No Data", IF(OR(Table1[[#This Row],[2015 Cropland Premium]]=0.4,Table1[[#This Row],[2015 Cropland Premium]]&gt;0.4), "Yes", "No"))</f>
        <v>Yes</v>
      </c>
      <c r="G9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30" s="18" t="s">
        <v>7060</v>
      </c>
    </row>
    <row r="931" spans="1:8" x14ac:dyDescent="0.2">
      <c r="A931" s="18" t="s">
        <v>1866</v>
      </c>
      <c r="B931" s="18" t="s">
        <v>7071</v>
      </c>
      <c r="C931" s="19" t="s">
        <v>1988</v>
      </c>
      <c r="D931" s="20" t="s">
        <v>1989</v>
      </c>
      <c r="E931" s="25">
        <v>2.8297901495575917</v>
      </c>
      <c r="F931" s="18" t="str">
        <f>IF(Table1[[#This Row],[2015 Cropland Premium]]="No Data", "No Data", IF(OR(Table1[[#This Row],[2015 Cropland Premium]]=0.4,Table1[[#This Row],[2015 Cropland Premium]]&gt;0.4), "Yes", "No"))</f>
        <v>Yes</v>
      </c>
      <c r="G9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31" s="18" t="s">
        <v>7061</v>
      </c>
    </row>
    <row r="932" spans="1:8" x14ac:dyDescent="0.2">
      <c r="A932" s="18" t="s">
        <v>1866</v>
      </c>
      <c r="B932" s="18" t="s">
        <v>7071</v>
      </c>
      <c r="C932" s="19" t="s">
        <v>1967</v>
      </c>
      <c r="D932" s="20" t="s">
        <v>1968</v>
      </c>
      <c r="E932" s="25">
        <v>1.9838325281803542</v>
      </c>
      <c r="F932" s="18" t="str">
        <f>IF(Table1[[#This Row],[2015 Cropland Premium]]="No Data", "No Data", IF(OR(Table1[[#This Row],[2015 Cropland Premium]]=0.4,Table1[[#This Row],[2015 Cropland Premium]]&gt;0.4), "Yes", "No"))</f>
        <v>Yes</v>
      </c>
      <c r="G9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32" s="18" t="s">
        <v>7060</v>
      </c>
    </row>
    <row r="933" spans="1:8" x14ac:dyDescent="0.2">
      <c r="A933" s="18" t="s">
        <v>1866</v>
      </c>
      <c r="B933" s="18" t="s">
        <v>7071</v>
      </c>
      <c r="C933" s="19" t="s">
        <v>1872</v>
      </c>
      <c r="D933" s="20" t="s">
        <v>1873</v>
      </c>
      <c r="E933" s="25">
        <v>3.5651554564598045</v>
      </c>
      <c r="F933" s="18" t="str">
        <f>IF(Table1[[#This Row],[2015 Cropland Premium]]="No Data", "No Data", IF(OR(Table1[[#This Row],[2015 Cropland Premium]]=0.4,Table1[[#This Row],[2015 Cropland Premium]]&gt;0.4), "Yes", "No"))</f>
        <v>Yes</v>
      </c>
      <c r="G9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33" s="18" t="s">
        <v>7060</v>
      </c>
    </row>
    <row r="934" spans="1:8" x14ac:dyDescent="0.2">
      <c r="A934" s="18" t="s">
        <v>1866</v>
      </c>
      <c r="B934" s="18" t="s">
        <v>7071</v>
      </c>
      <c r="C934" s="19" t="s">
        <v>1969</v>
      </c>
      <c r="D934" s="20" t="s">
        <v>1970</v>
      </c>
      <c r="E934" s="25">
        <v>2.2293355855855856</v>
      </c>
      <c r="F934" s="18" t="str">
        <f>IF(Table1[[#This Row],[2015 Cropland Premium]]="No Data", "No Data", IF(OR(Table1[[#This Row],[2015 Cropland Premium]]=0.4,Table1[[#This Row],[2015 Cropland Premium]]&gt;0.4), "Yes", "No"))</f>
        <v>Yes</v>
      </c>
      <c r="G9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34" s="18" t="s">
        <v>7060</v>
      </c>
    </row>
    <row r="935" spans="1:8" x14ac:dyDescent="0.2">
      <c r="A935" s="18" t="s">
        <v>1866</v>
      </c>
      <c r="B935" s="18" t="s">
        <v>7071</v>
      </c>
      <c r="C935" s="19" t="s">
        <v>1930</v>
      </c>
      <c r="D935" s="20" t="s">
        <v>1931</v>
      </c>
      <c r="E935" s="25">
        <v>2.213062513681709</v>
      </c>
      <c r="F935" s="18" t="str">
        <f>IF(Table1[[#This Row],[2015 Cropland Premium]]="No Data", "No Data", IF(OR(Table1[[#This Row],[2015 Cropland Premium]]=0.4,Table1[[#This Row],[2015 Cropland Premium]]&gt;0.4), "Yes", "No"))</f>
        <v>Yes</v>
      </c>
      <c r="G9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35" s="18" t="s">
        <v>7061</v>
      </c>
    </row>
    <row r="936" spans="1:8" x14ac:dyDescent="0.2">
      <c r="A936" s="18" t="s">
        <v>1866</v>
      </c>
      <c r="B936" s="18" t="s">
        <v>7071</v>
      </c>
      <c r="C936" s="19" t="s">
        <v>1948</v>
      </c>
      <c r="D936" s="20" t="s">
        <v>1949</v>
      </c>
      <c r="E936" s="25">
        <v>2.0244379276637336</v>
      </c>
      <c r="F936" s="18" t="str">
        <f>IF(Table1[[#This Row],[2015 Cropland Premium]]="No Data", "No Data", IF(OR(Table1[[#This Row],[2015 Cropland Premium]]=0.4,Table1[[#This Row],[2015 Cropland Premium]]&gt;0.4), "Yes", "No"))</f>
        <v>Yes</v>
      </c>
      <c r="G9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36" s="18" t="s">
        <v>7060</v>
      </c>
    </row>
    <row r="937" spans="1:8" x14ac:dyDescent="0.2">
      <c r="A937" s="18" t="s">
        <v>1866</v>
      </c>
      <c r="B937" s="18" t="s">
        <v>7071</v>
      </c>
      <c r="C937" s="19" t="s">
        <v>1990</v>
      </c>
      <c r="D937" s="20" t="s">
        <v>1991</v>
      </c>
      <c r="E937" s="25">
        <v>2.7910401002506267</v>
      </c>
      <c r="F937" s="18" t="str">
        <f>IF(Table1[[#This Row],[2015 Cropland Premium]]="No Data", "No Data", IF(OR(Table1[[#This Row],[2015 Cropland Premium]]=0.4,Table1[[#This Row],[2015 Cropland Premium]]&gt;0.4), "Yes", "No"))</f>
        <v>Yes</v>
      </c>
      <c r="G9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37" s="18" t="s">
        <v>7061</v>
      </c>
    </row>
    <row r="938" spans="1:8" x14ac:dyDescent="0.2">
      <c r="A938" s="18" t="s">
        <v>1866</v>
      </c>
      <c r="B938" s="18" t="s">
        <v>7071</v>
      </c>
      <c r="C938" s="19" t="s">
        <v>1932</v>
      </c>
      <c r="D938" s="20" t="s">
        <v>1933</v>
      </c>
      <c r="E938" s="25">
        <v>1.6813537675606642</v>
      </c>
      <c r="F938" s="18" t="str">
        <f>IF(Table1[[#This Row],[2015 Cropland Premium]]="No Data", "No Data", IF(OR(Table1[[#This Row],[2015 Cropland Premium]]=0.4,Table1[[#This Row],[2015 Cropland Premium]]&gt;0.4), "Yes", "No"))</f>
        <v>Yes</v>
      </c>
      <c r="G9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38" s="18" t="s">
        <v>7060</v>
      </c>
    </row>
    <row r="939" spans="1:8" x14ac:dyDescent="0.2">
      <c r="A939" s="18" t="s">
        <v>1866</v>
      </c>
      <c r="B939" s="18" t="s">
        <v>7071</v>
      </c>
      <c r="C939" s="19" t="s">
        <v>1661</v>
      </c>
      <c r="D939" s="20" t="s">
        <v>1950</v>
      </c>
      <c r="E939" s="25">
        <v>1.8484262650929317</v>
      </c>
      <c r="F939" s="18" t="str">
        <f>IF(Table1[[#This Row],[2015 Cropland Premium]]="No Data", "No Data", IF(OR(Table1[[#This Row],[2015 Cropland Premium]]=0.4,Table1[[#This Row],[2015 Cropland Premium]]&gt;0.4), "Yes", "No"))</f>
        <v>Yes</v>
      </c>
      <c r="G9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39" s="18" t="s">
        <v>7060</v>
      </c>
    </row>
    <row r="940" spans="1:8" x14ac:dyDescent="0.2">
      <c r="A940" s="18" t="s">
        <v>1866</v>
      </c>
      <c r="B940" s="18" t="s">
        <v>7071</v>
      </c>
      <c r="C940" s="19" t="s">
        <v>540</v>
      </c>
      <c r="D940" s="20" t="s">
        <v>1951</v>
      </c>
      <c r="E940" s="25">
        <v>1.6597222222222221</v>
      </c>
      <c r="F940" s="18" t="str">
        <f>IF(Table1[[#This Row],[2015 Cropland Premium]]="No Data", "No Data", IF(OR(Table1[[#This Row],[2015 Cropland Premium]]=0.4,Table1[[#This Row],[2015 Cropland Premium]]&gt;0.4), "Yes", "No"))</f>
        <v>Yes</v>
      </c>
      <c r="G9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40" s="18" t="s">
        <v>7060</v>
      </c>
    </row>
    <row r="941" spans="1:8" x14ac:dyDescent="0.2">
      <c r="A941" s="18" t="s">
        <v>1866</v>
      </c>
      <c r="B941" s="18" t="s">
        <v>7071</v>
      </c>
      <c r="C941" s="19" t="s">
        <v>646</v>
      </c>
      <c r="D941" s="20" t="s">
        <v>1952</v>
      </c>
      <c r="E941" s="25">
        <v>1.7111270372139937</v>
      </c>
      <c r="F941" s="18" t="str">
        <f>IF(Table1[[#This Row],[2015 Cropland Premium]]="No Data", "No Data", IF(OR(Table1[[#This Row],[2015 Cropland Premium]]=0.4,Table1[[#This Row],[2015 Cropland Premium]]&gt;0.4), "Yes", "No"))</f>
        <v>Yes</v>
      </c>
      <c r="G9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41" s="18" t="s">
        <v>7060</v>
      </c>
    </row>
    <row r="942" spans="1:8" x14ac:dyDescent="0.2">
      <c r="A942" s="18" t="s">
        <v>1866</v>
      </c>
      <c r="B942" s="18" t="s">
        <v>7071</v>
      </c>
      <c r="C942" s="19" t="s">
        <v>627</v>
      </c>
      <c r="D942" s="20" t="s">
        <v>1888</v>
      </c>
      <c r="E942" s="25">
        <v>2.9688505747126435</v>
      </c>
      <c r="F942" s="18" t="str">
        <f>IF(Table1[[#This Row],[2015 Cropland Premium]]="No Data", "No Data", IF(OR(Table1[[#This Row],[2015 Cropland Premium]]=0.4,Table1[[#This Row],[2015 Cropland Premium]]&gt;0.4), "Yes", "No"))</f>
        <v>Yes</v>
      </c>
      <c r="G9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42" s="18" t="s">
        <v>7060</v>
      </c>
    </row>
    <row r="943" spans="1:8" x14ac:dyDescent="0.2">
      <c r="A943" s="18" t="s">
        <v>1866</v>
      </c>
      <c r="B943" s="18" t="s">
        <v>7071</v>
      </c>
      <c r="C943" s="19" t="s">
        <v>860</v>
      </c>
      <c r="D943" s="20" t="s">
        <v>1971</v>
      </c>
      <c r="E943" s="25">
        <v>1.4909038901601832</v>
      </c>
      <c r="F943" s="18" t="str">
        <f>IF(Table1[[#This Row],[2015 Cropland Premium]]="No Data", "No Data", IF(OR(Table1[[#This Row],[2015 Cropland Premium]]=0.4,Table1[[#This Row],[2015 Cropland Premium]]&gt;0.4), "Yes", "No"))</f>
        <v>Yes</v>
      </c>
      <c r="G9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43" s="18" t="s">
        <v>7060</v>
      </c>
    </row>
    <row r="944" spans="1:8" x14ac:dyDescent="0.2">
      <c r="A944" s="18" t="s">
        <v>1866</v>
      </c>
      <c r="B944" s="18" t="s">
        <v>7071</v>
      </c>
      <c r="C944" s="19" t="s">
        <v>1913</v>
      </c>
      <c r="D944" s="20" t="s">
        <v>1914</v>
      </c>
      <c r="E944" s="25">
        <v>2.6694482418166632</v>
      </c>
      <c r="F944" s="18" t="str">
        <f>IF(Table1[[#This Row],[2015 Cropland Premium]]="No Data", "No Data", IF(OR(Table1[[#This Row],[2015 Cropland Premium]]=0.4,Table1[[#This Row],[2015 Cropland Premium]]&gt;0.4), "Yes", "No"))</f>
        <v>Yes</v>
      </c>
      <c r="G9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44" s="18" t="s">
        <v>7060</v>
      </c>
    </row>
    <row r="945" spans="1:8" x14ac:dyDescent="0.2">
      <c r="A945" s="18" t="s">
        <v>1866</v>
      </c>
      <c r="B945" s="18" t="s">
        <v>7071</v>
      </c>
      <c r="C945" s="19" t="s">
        <v>2012</v>
      </c>
      <c r="D945" s="20" t="s">
        <v>2013</v>
      </c>
      <c r="E945" s="25">
        <v>2.2126262626262627</v>
      </c>
      <c r="F945" s="18" t="str">
        <f>IF(Table1[[#This Row],[2015 Cropland Premium]]="No Data", "No Data", IF(OR(Table1[[#This Row],[2015 Cropland Premium]]=0.4,Table1[[#This Row],[2015 Cropland Premium]]&gt;0.4), "Yes", "No"))</f>
        <v>Yes</v>
      </c>
      <c r="G9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45" s="18" t="s">
        <v>7061</v>
      </c>
    </row>
    <row r="946" spans="1:8" x14ac:dyDescent="0.2">
      <c r="A946" s="18" t="s">
        <v>1866</v>
      </c>
      <c r="B946" s="18" t="s">
        <v>7071</v>
      </c>
      <c r="C946" s="19" t="s">
        <v>1874</v>
      </c>
      <c r="D946" s="20" t="s">
        <v>1875</v>
      </c>
      <c r="E946" s="25">
        <v>2.0664249715046896</v>
      </c>
      <c r="F946" s="18" t="str">
        <f>IF(Table1[[#This Row],[2015 Cropland Premium]]="No Data", "No Data", IF(OR(Table1[[#This Row],[2015 Cropland Premium]]=0.4,Table1[[#This Row],[2015 Cropland Premium]]&gt;0.4), "Yes", "No"))</f>
        <v>Yes</v>
      </c>
      <c r="G9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46" s="18" t="s">
        <v>7060</v>
      </c>
    </row>
    <row r="947" spans="1:8" x14ac:dyDescent="0.2">
      <c r="A947" s="18" t="s">
        <v>1866</v>
      </c>
      <c r="B947" s="18" t="s">
        <v>7071</v>
      </c>
      <c r="C947" s="19" t="s">
        <v>1876</v>
      </c>
      <c r="D947" s="20" t="s">
        <v>1877</v>
      </c>
      <c r="E947" s="25">
        <v>2.7857487922705317</v>
      </c>
      <c r="F947" s="18" t="str">
        <f>IF(Table1[[#This Row],[2015 Cropland Premium]]="No Data", "No Data", IF(OR(Table1[[#This Row],[2015 Cropland Premium]]=0.4,Table1[[#This Row],[2015 Cropland Premium]]&gt;0.4), "Yes", "No"))</f>
        <v>Yes</v>
      </c>
      <c r="G9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47" s="18" t="s">
        <v>7060</v>
      </c>
    </row>
    <row r="948" spans="1:8" x14ac:dyDescent="0.2">
      <c r="A948" s="18" t="s">
        <v>1866</v>
      </c>
      <c r="B948" s="18" t="s">
        <v>7071</v>
      </c>
      <c r="C948" s="19" t="s">
        <v>1934</v>
      </c>
      <c r="D948" s="20" t="s">
        <v>1935</v>
      </c>
      <c r="E948" s="25">
        <v>1.7702331263361499</v>
      </c>
      <c r="F948" s="18" t="str">
        <f>IF(Table1[[#This Row],[2015 Cropland Premium]]="No Data", "No Data", IF(OR(Table1[[#This Row],[2015 Cropland Premium]]=0.4,Table1[[#This Row],[2015 Cropland Premium]]&gt;0.4), "Yes", "No"))</f>
        <v>Yes</v>
      </c>
      <c r="G9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48" s="18" t="s">
        <v>7060</v>
      </c>
    </row>
    <row r="949" spans="1:8" x14ac:dyDescent="0.2">
      <c r="A949" s="18" t="s">
        <v>1866</v>
      </c>
      <c r="B949" s="18" t="s">
        <v>7071</v>
      </c>
      <c r="C949" s="19" t="s">
        <v>1972</v>
      </c>
      <c r="D949" s="20" t="s">
        <v>1973</v>
      </c>
      <c r="E949" s="25">
        <v>2.053373850709054</v>
      </c>
      <c r="F949" s="18" t="str">
        <f>IF(Table1[[#This Row],[2015 Cropland Premium]]="No Data", "No Data", IF(OR(Table1[[#This Row],[2015 Cropland Premium]]=0.4,Table1[[#This Row],[2015 Cropland Premium]]&gt;0.4), "Yes", "No"))</f>
        <v>Yes</v>
      </c>
      <c r="G9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49" s="18" t="s">
        <v>7060</v>
      </c>
    </row>
    <row r="950" spans="1:8" x14ac:dyDescent="0.2">
      <c r="A950" s="18" t="s">
        <v>1866</v>
      </c>
      <c r="B950" s="18" t="s">
        <v>7071</v>
      </c>
      <c r="C950" s="19" t="s">
        <v>1915</v>
      </c>
      <c r="D950" s="20" t="s">
        <v>1916</v>
      </c>
      <c r="E950" s="25">
        <v>2.7771309958936867</v>
      </c>
      <c r="F950" s="18" t="str">
        <f>IF(Table1[[#This Row],[2015 Cropland Premium]]="No Data", "No Data", IF(OR(Table1[[#This Row],[2015 Cropland Premium]]=0.4,Table1[[#This Row],[2015 Cropland Premium]]&gt;0.4), "Yes", "No"))</f>
        <v>Yes</v>
      </c>
      <c r="G9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50" s="18" t="s">
        <v>7060</v>
      </c>
    </row>
    <row r="951" spans="1:8" x14ac:dyDescent="0.2">
      <c r="A951" s="18" t="s">
        <v>1866</v>
      </c>
      <c r="B951" s="18" t="s">
        <v>7071</v>
      </c>
      <c r="C951" s="19" t="s">
        <v>1917</v>
      </c>
      <c r="D951" s="20" t="s">
        <v>1918</v>
      </c>
      <c r="E951" s="25">
        <v>2.6441953347139791</v>
      </c>
      <c r="F951" s="18" t="str">
        <f>IF(Table1[[#This Row],[2015 Cropland Premium]]="No Data", "No Data", IF(OR(Table1[[#This Row],[2015 Cropland Premium]]=0.4,Table1[[#This Row],[2015 Cropland Premium]]&gt;0.4), "Yes", "No"))</f>
        <v>Yes</v>
      </c>
      <c r="G9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51" s="18" t="s">
        <v>7060</v>
      </c>
    </row>
    <row r="952" spans="1:8" x14ac:dyDescent="0.2">
      <c r="A952" s="18" t="s">
        <v>1866</v>
      </c>
      <c r="B952" s="18" t="s">
        <v>7071</v>
      </c>
      <c r="C952" s="19" t="s">
        <v>1974</v>
      </c>
      <c r="D952" s="20" t="s">
        <v>1975</v>
      </c>
      <c r="E952" s="25">
        <v>1.8952825670498086</v>
      </c>
      <c r="F952" s="18" t="str">
        <f>IF(Table1[[#This Row],[2015 Cropland Premium]]="No Data", "No Data", IF(OR(Table1[[#This Row],[2015 Cropland Premium]]=0.4,Table1[[#This Row],[2015 Cropland Premium]]&gt;0.4), "Yes", "No"))</f>
        <v>Yes</v>
      </c>
      <c r="G9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52" s="18" t="s">
        <v>7061</v>
      </c>
    </row>
    <row r="953" spans="1:8" x14ac:dyDescent="0.2">
      <c r="A953" s="18" t="s">
        <v>1866</v>
      </c>
      <c r="B953" s="18" t="s">
        <v>7071</v>
      </c>
      <c r="C953" s="19" t="s">
        <v>1278</v>
      </c>
      <c r="D953" s="20" t="s">
        <v>1878</v>
      </c>
      <c r="E953" s="25">
        <v>2.5326510721247559</v>
      </c>
      <c r="F953" s="18" t="str">
        <f>IF(Table1[[#This Row],[2015 Cropland Premium]]="No Data", "No Data", IF(OR(Table1[[#This Row],[2015 Cropland Premium]]=0.4,Table1[[#This Row],[2015 Cropland Premium]]&gt;0.4), "Yes", "No"))</f>
        <v>Yes</v>
      </c>
      <c r="G9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53" s="18" t="s">
        <v>7060</v>
      </c>
    </row>
    <row r="954" spans="1:8" x14ac:dyDescent="0.2">
      <c r="A954" s="18" t="s">
        <v>1866</v>
      </c>
      <c r="B954" s="18" t="s">
        <v>7071</v>
      </c>
      <c r="C954" s="19" t="s">
        <v>1889</v>
      </c>
      <c r="D954" s="20" t="s">
        <v>1890</v>
      </c>
      <c r="E954" s="25">
        <v>1.5257142857142856</v>
      </c>
      <c r="F954" s="18" t="str">
        <f>IF(Table1[[#This Row],[2015 Cropland Premium]]="No Data", "No Data", IF(OR(Table1[[#This Row],[2015 Cropland Premium]]=0.4,Table1[[#This Row],[2015 Cropland Premium]]&gt;0.4), "Yes", "No"))</f>
        <v>Yes</v>
      </c>
      <c r="G9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54" s="18" t="s">
        <v>7060</v>
      </c>
    </row>
    <row r="955" spans="1:8" x14ac:dyDescent="0.2">
      <c r="A955" s="18" t="s">
        <v>1866</v>
      </c>
      <c r="B955" s="18" t="s">
        <v>7071</v>
      </c>
      <c r="C955" s="19" t="s">
        <v>2014</v>
      </c>
      <c r="D955" s="20" t="s">
        <v>2015</v>
      </c>
      <c r="E955" s="25">
        <v>1.8163817663817665</v>
      </c>
      <c r="F955" s="18" t="str">
        <f>IF(Table1[[#This Row],[2015 Cropland Premium]]="No Data", "No Data", IF(OR(Table1[[#This Row],[2015 Cropland Premium]]=0.4,Table1[[#This Row],[2015 Cropland Premium]]&gt;0.4), "Yes", "No"))</f>
        <v>Yes</v>
      </c>
      <c r="G9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55" s="18" t="s">
        <v>7061</v>
      </c>
    </row>
    <row r="956" spans="1:8" x14ac:dyDescent="0.2">
      <c r="A956" s="18" t="s">
        <v>1866</v>
      </c>
      <c r="B956" s="18" t="s">
        <v>7071</v>
      </c>
      <c r="C956" s="19" t="s">
        <v>1891</v>
      </c>
      <c r="D956" s="20" t="s">
        <v>1892</v>
      </c>
      <c r="E956" s="25">
        <v>3.3042006559582879</v>
      </c>
      <c r="F956" s="18" t="str">
        <f>IF(Table1[[#This Row],[2015 Cropland Premium]]="No Data", "No Data", IF(OR(Table1[[#This Row],[2015 Cropland Premium]]=0.4,Table1[[#This Row],[2015 Cropland Premium]]&gt;0.4), "Yes", "No"))</f>
        <v>Yes</v>
      </c>
      <c r="G9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56" s="18" t="s">
        <v>7060</v>
      </c>
    </row>
    <row r="957" spans="1:8" x14ac:dyDescent="0.2">
      <c r="A957" s="18" t="s">
        <v>1866</v>
      </c>
      <c r="B957" s="18" t="s">
        <v>7071</v>
      </c>
      <c r="C957" s="19" t="s">
        <v>518</v>
      </c>
      <c r="D957" s="20" t="s">
        <v>1936</v>
      </c>
      <c r="E957" s="25">
        <v>2.6639383569616126</v>
      </c>
      <c r="F957" s="18" t="str">
        <f>IF(Table1[[#This Row],[2015 Cropland Premium]]="No Data", "No Data", IF(OR(Table1[[#This Row],[2015 Cropland Premium]]=0.4,Table1[[#This Row],[2015 Cropland Premium]]&gt;0.4), "Yes", "No"))</f>
        <v>Yes</v>
      </c>
      <c r="G9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57" s="18" t="s">
        <v>7061</v>
      </c>
    </row>
    <row r="958" spans="1:8" x14ac:dyDescent="0.2">
      <c r="A958" s="18" t="s">
        <v>1866</v>
      </c>
      <c r="B958" s="18" t="s">
        <v>7071</v>
      </c>
      <c r="C958" s="19" t="s">
        <v>1893</v>
      </c>
      <c r="D958" s="20" t="s">
        <v>1894</v>
      </c>
      <c r="E958" s="25">
        <v>2.384718614718615</v>
      </c>
      <c r="F958" s="18" t="str">
        <f>IF(Table1[[#This Row],[2015 Cropland Premium]]="No Data", "No Data", IF(OR(Table1[[#This Row],[2015 Cropland Premium]]=0.4,Table1[[#This Row],[2015 Cropland Premium]]&gt;0.4), "Yes", "No"))</f>
        <v>Yes</v>
      </c>
      <c r="G9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58" s="18" t="s">
        <v>7060</v>
      </c>
    </row>
    <row r="959" spans="1:8" x14ac:dyDescent="0.2">
      <c r="A959" s="18" t="s">
        <v>1866</v>
      </c>
      <c r="B959" s="18" t="s">
        <v>7071</v>
      </c>
      <c r="C959" s="19" t="s">
        <v>2035</v>
      </c>
      <c r="D959" s="20" t="s">
        <v>2036</v>
      </c>
      <c r="E959" s="25">
        <v>2.3826164874551972</v>
      </c>
      <c r="F959" s="18" t="str">
        <f>IF(Table1[[#This Row],[2015 Cropland Premium]]="No Data", "No Data", IF(OR(Table1[[#This Row],[2015 Cropland Premium]]=0.4,Table1[[#This Row],[2015 Cropland Premium]]&gt;0.4), "Yes", "No"))</f>
        <v>Yes</v>
      </c>
      <c r="G9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59" s="18" t="s">
        <v>7061</v>
      </c>
    </row>
    <row r="960" spans="1:8" x14ac:dyDescent="0.2">
      <c r="A960" s="18" t="s">
        <v>1866</v>
      </c>
      <c r="B960" s="18" t="s">
        <v>7071</v>
      </c>
      <c r="C960" s="19" t="s">
        <v>2037</v>
      </c>
      <c r="D960" s="20" t="s">
        <v>2038</v>
      </c>
      <c r="E960" s="25">
        <v>0.8232370408810471</v>
      </c>
      <c r="F960" s="18" t="str">
        <f>IF(Table1[[#This Row],[2015 Cropland Premium]]="No Data", "No Data", IF(OR(Table1[[#This Row],[2015 Cropland Premium]]=0.4,Table1[[#This Row],[2015 Cropland Premium]]&gt;0.4), "Yes", "No"))</f>
        <v>Yes</v>
      </c>
      <c r="G960" s="26">
        <f>IF(Table1[[#This Row],[Eligible]]="No Data", "No Data", IF(Table1[[#This Row],[Eligible]]="No", "N/A", IF(Table1[[#This Row],[2015 Cropland Premium]]&gt;1, 0, (1-((Table1[[#This Row],[2015 Cropland Premium]]-0.4)/(1-0.4)))*0.5)))</f>
        <v>0.14730246593246077</v>
      </c>
      <c r="H960" s="18" t="s">
        <v>7061</v>
      </c>
    </row>
    <row r="961" spans="1:8" x14ac:dyDescent="0.2">
      <c r="A961" s="18" t="s">
        <v>1866</v>
      </c>
      <c r="B961" s="18" t="s">
        <v>7071</v>
      </c>
      <c r="C961" s="19" t="s">
        <v>1992</v>
      </c>
      <c r="D961" s="20" t="s">
        <v>1993</v>
      </c>
      <c r="E961" s="25" t="s">
        <v>7117</v>
      </c>
      <c r="F961" s="18" t="str">
        <f>IF(Table1[[#This Row],[2015 Cropland Premium]]="No Data", "No Data", IF(OR(Table1[[#This Row],[2015 Cropland Premium]]=0.4,Table1[[#This Row],[2015 Cropland Premium]]&gt;0.4), "Yes", "No"))</f>
        <v>No Data</v>
      </c>
      <c r="G96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961" s="18" t="s">
        <v>7061</v>
      </c>
    </row>
    <row r="962" spans="1:8" x14ac:dyDescent="0.2">
      <c r="A962" s="18" t="s">
        <v>2039</v>
      </c>
      <c r="B962" s="18" t="s">
        <v>7072</v>
      </c>
      <c r="C962" s="19" t="s">
        <v>1822</v>
      </c>
      <c r="D962" s="20" t="s">
        <v>2078</v>
      </c>
      <c r="E962" s="25">
        <v>2.6769217687074831</v>
      </c>
      <c r="F962" s="18" t="str">
        <f>IF(Table1[[#This Row],[2015 Cropland Premium]]="No Data", "No Data", IF(OR(Table1[[#This Row],[2015 Cropland Premium]]=0.4,Table1[[#This Row],[2015 Cropland Premium]]&gt;0.4), "Yes", "No"))</f>
        <v>Yes</v>
      </c>
      <c r="G9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62" s="18" t="s">
        <v>7061</v>
      </c>
    </row>
    <row r="963" spans="1:8" x14ac:dyDescent="0.2">
      <c r="A963" s="18" t="s">
        <v>2039</v>
      </c>
      <c r="B963" s="18" t="s">
        <v>7072</v>
      </c>
      <c r="C963" s="19" t="s">
        <v>1615</v>
      </c>
      <c r="D963" s="20" t="s">
        <v>2079</v>
      </c>
      <c r="E963" s="25">
        <v>2.906236559139785</v>
      </c>
      <c r="F963" s="18" t="str">
        <f>IF(Table1[[#This Row],[2015 Cropland Premium]]="No Data", "No Data", IF(OR(Table1[[#This Row],[2015 Cropland Premium]]=0.4,Table1[[#This Row],[2015 Cropland Premium]]&gt;0.4), "Yes", "No"))</f>
        <v>Yes</v>
      </c>
      <c r="G9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63" s="18" t="s">
        <v>7061</v>
      </c>
    </row>
    <row r="964" spans="1:8" x14ac:dyDescent="0.2">
      <c r="A964" s="18" t="s">
        <v>2039</v>
      </c>
      <c r="B964" s="18" t="s">
        <v>7072</v>
      </c>
      <c r="C964" s="19" t="s">
        <v>1994</v>
      </c>
      <c r="D964" s="20" t="s">
        <v>2130</v>
      </c>
      <c r="E964" s="25">
        <v>1.5191304347826087</v>
      </c>
      <c r="F964" s="18" t="str">
        <f>IF(Table1[[#This Row],[2015 Cropland Premium]]="No Data", "No Data", IF(OR(Table1[[#This Row],[2015 Cropland Premium]]=0.4,Table1[[#This Row],[2015 Cropland Premium]]&gt;0.4), "Yes", "No"))</f>
        <v>Yes</v>
      </c>
      <c r="G9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64" s="18" t="s">
        <v>7061</v>
      </c>
    </row>
    <row r="965" spans="1:8" x14ac:dyDescent="0.2">
      <c r="A965" s="18" t="s">
        <v>2039</v>
      </c>
      <c r="B965" s="18" t="s">
        <v>7072</v>
      </c>
      <c r="C965" s="19" t="s">
        <v>2040</v>
      </c>
      <c r="D965" s="20" t="s">
        <v>2041</v>
      </c>
      <c r="E965" s="25">
        <v>1.7474525864170445</v>
      </c>
      <c r="F965" s="18" t="str">
        <f>IF(Table1[[#This Row],[2015 Cropland Premium]]="No Data", "No Data", IF(OR(Table1[[#This Row],[2015 Cropland Premium]]=0.4,Table1[[#This Row],[2015 Cropland Premium]]&gt;0.4), "Yes", "No"))</f>
        <v>Yes</v>
      </c>
      <c r="G9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65" s="18" t="s">
        <v>7061</v>
      </c>
    </row>
    <row r="966" spans="1:8" x14ac:dyDescent="0.2">
      <c r="A966" s="18" t="s">
        <v>2039</v>
      </c>
      <c r="B966" s="18" t="s">
        <v>7072</v>
      </c>
      <c r="C966" s="19" t="s">
        <v>2080</v>
      </c>
      <c r="D966" s="20" t="s">
        <v>2081</v>
      </c>
      <c r="E966" s="25">
        <v>3.4283407988055239</v>
      </c>
      <c r="F966" s="18" t="str">
        <f>IF(Table1[[#This Row],[2015 Cropland Premium]]="No Data", "No Data", IF(OR(Table1[[#This Row],[2015 Cropland Premium]]=0.4,Table1[[#This Row],[2015 Cropland Premium]]&gt;0.4), "Yes", "No"))</f>
        <v>Yes</v>
      </c>
      <c r="G9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66" s="18" t="s">
        <v>7061</v>
      </c>
    </row>
    <row r="967" spans="1:8" x14ac:dyDescent="0.2">
      <c r="A967" s="18" t="s">
        <v>2039</v>
      </c>
      <c r="B967" s="18" t="s">
        <v>7072</v>
      </c>
      <c r="C967" s="19" t="s">
        <v>2131</v>
      </c>
      <c r="D967" s="20" t="s">
        <v>2132</v>
      </c>
      <c r="E967" s="25">
        <v>3.2507017543859646</v>
      </c>
      <c r="F967" s="18" t="str">
        <f>IF(Table1[[#This Row],[2015 Cropland Premium]]="No Data", "No Data", IF(OR(Table1[[#This Row],[2015 Cropland Premium]]=0.4,Table1[[#This Row],[2015 Cropland Premium]]&gt;0.4), "Yes", "No"))</f>
        <v>Yes</v>
      </c>
      <c r="G9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67" s="18" t="s">
        <v>7061</v>
      </c>
    </row>
    <row r="968" spans="1:8" x14ac:dyDescent="0.2">
      <c r="A968" s="18" t="s">
        <v>2039</v>
      </c>
      <c r="B968" s="18" t="s">
        <v>7072</v>
      </c>
      <c r="C968" s="19" t="s">
        <v>2160</v>
      </c>
      <c r="D968" s="20" t="s">
        <v>2161</v>
      </c>
      <c r="E968" s="25" t="s">
        <v>7117</v>
      </c>
      <c r="F968" s="18" t="str">
        <f>IF(Table1[[#This Row],[2015 Cropland Premium]]="No Data", "No Data", IF(OR(Table1[[#This Row],[2015 Cropland Premium]]=0.4,Table1[[#This Row],[2015 Cropland Premium]]&gt;0.4), "Yes", "No"))</f>
        <v>No Data</v>
      </c>
      <c r="G96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968" s="18" t="s">
        <v>7061</v>
      </c>
    </row>
    <row r="969" spans="1:8" x14ac:dyDescent="0.2">
      <c r="A969" s="18" t="s">
        <v>2039</v>
      </c>
      <c r="B969" s="18" t="s">
        <v>7072</v>
      </c>
      <c r="C969" s="19" t="s">
        <v>577</v>
      </c>
      <c r="D969" s="20" t="s">
        <v>2112</v>
      </c>
      <c r="E969" s="25">
        <v>2.6343309253525971</v>
      </c>
      <c r="F969" s="18" t="str">
        <f>IF(Table1[[#This Row],[2015 Cropland Premium]]="No Data", "No Data", IF(OR(Table1[[#This Row],[2015 Cropland Premium]]=0.4,Table1[[#This Row],[2015 Cropland Premium]]&gt;0.4), "Yes", "No"))</f>
        <v>Yes</v>
      </c>
      <c r="G9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69" s="18" t="s">
        <v>7061</v>
      </c>
    </row>
    <row r="970" spans="1:8" x14ac:dyDescent="0.2">
      <c r="A970" s="18" t="s">
        <v>2039</v>
      </c>
      <c r="B970" s="18" t="s">
        <v>7072</v>
      </c>
      <c r="C970" s="19" t="s">
        <v>2017</v>
      </c>
      <c r="D970" s="20" t="s">
        <v>2133</v>
      </c>
      <c r="E970" s="25">
        <v>2.4843776106934001</v>
      </c>
      <c r="F970" s="18" t="str">
        <f>IF(Table1[[#This Row],[2015 Cropland Premium]]="No Data", "No Data", IF(OR(Table1[[#This Row],[2015 Cropland Premium]]=0.4,Table1[[#This Row],[2015 Cropland Premium]]&gt;0.4), "Yes", "No"))</f>
        <v>Yes</v>
      </c>
      <c r="G9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70" s="18" t="s">
        <v>7061</v>
      </c>
    </row>
    <row r="971" spans="1:8" x14ac:dyDescent="0.2">
      <c r="A971" s="18" t="s">
        <v>2039</v>
      </c>
      <c r="B971" s="18" t="s">
        <v>7072</v>
      </c>
      <c r="C971" s="19" t="s">
        <v>2162</v>
      </c>
      <c r="D971" s="20" t="s">
        <v>2163</v>
      </c>
      <c r="E971" s="25">
        <v>1.3254305977710232</v>
      </c>
      <c r="F971" s="18" t="str">
        <f>IF(Table1[[#This Row],[2015 Cropland Premium]]="No Data", "No Data", IF(OR(Table1[[#This Row],[2015 Cropland Premium]]=0.4,Table1[[#This Row],[2015 Cropland Premium]]&gt;0.4), "Yes", "No"))</f>
        <v>Yes</v>
      </c>
      <c r="G9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71" s="18" t="s">
        <v>7061</v>
      </c>
    </row>
    <row r="972" spans="1:8" x14ac:dyDescent="0.2">
      <c r="A972" s="18" t="s">
        <v>2039</v>
      </c>
      <c r="B972" s="18" t="s">
        <v>7072</v>
      </c>
      <c r="C972" s="19" t="s">
        <v>2134</v>
      </c>
      <c r="D972" s="20" t="s">
        <v>2135</v>
      </c>
      <c r="E972" s="25">
        <v>1.5618921308576479</v>
      </c>
      <c r="F972" s="18" t="str">
        <f>IF(Table1[[#This Row],[2015 Cropland Premium]]="No Data", "No Data", IF(OR(Table1[[#This Row],[2015 Cropland Premium]]=0.4,Table1[[#This Row],[2015 Cropland Premium]]&gt;0.4), "Yes", "No"))</f>
        <v>Yes</v>
      </c>
      <c r="G9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72" s="18" t="s">
        <v>7061</v>
      </c>
    </row>
    <row r="973" spans="1:8" x14ac:dyDescent="0.2">
      <c r="A973" s="18" t="s">
        <v>2039</v>
      </c>
      <c r="B973" s="18" t="s">
        <v>7072</v>
      </c>
      <c r="C973" s="19" t="s">
        <v>2113</v>
      </c>
      <c r="D973" s="20" t="s">
        <v>2114</v>
      </c>
      <c r="E973" s="25">
        <v>4.6724565756823822</v>
      </c>
      <c r="F973" s="18" t="str">
        <f>IF(Table1[[#This Row],[2015 Cropland Premium]]="No Data", "No Data", IF(OR(Table1[[#This Row],[2015 Cropland Premium]]=0.4,Table1[[#This Row],[2015 Cropland Premium]]&gt;0.4), "Yes", "No"))</f>
        <v>Yes</v>
      </c>
      <c r="G9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73" s="18" t="s">
        <v>7061</v>
      </c>
    </row>
    <row r="974" spans="1:8" x14ac:dyDescent="0.2">
      <c r="A974" s="18" t="s">
        <v>2039</v>
      </c>
      <c r="B974" s="18" t="s">
        <v>7072</v>
      </c>
      <c r="C974" s="19" t="s">
        <v>2164</v>
      </c>
      <c r="D974" s="20" t="s">
        <v>2165</v>
      </c>
      <c r="E974" s="25" t="s">
        <v>7117</v>
      </c>
      <c r="F974" s="18" t="str">
        <f>IF(Table1[[#This Row],[2015 Cropland Premium]]="No Data", "No Data", IF(OR(Table1[[#This Row],[2015 Cropland Premium]]=0.4,Table1[[#This Row],[2015 Cropland Premium]]&gt;0.4), "Yes", "No"))</f>
        <v>No Data</v>
      </c>
      <c r="G97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974" s="18" t="s">
        <v>7061</v>
      </c>
    </row>
    <row r="975" spans="1:8" x14ac:dyDescent="0.2">
      <c r="A975" s="18" t="s">
        <v>2039</v>
      </c>
      <c r="B975" s="18" t="s">
        <v>7072</v>
      </c>
      <c r="C975" s="19" t="s">
        <v>2082</v>
      </c>
      <c r="D975" s="20" t="s">
        <v>2083</v>
      </c>
      <c r="E975" s="25">
        <v>2.2100160256410253</v>
      </c>
      <c r="F975" s="18" t="str">
        <f>IF(Table1[[#This Row],[2015 Cropland Premium]]="No Data", "No Data", IF(OR(Table1[[#This Row],[2015 Cropland Premium]]=0.4,Table1[[#This Row],[2015 Cropland Premium]]&gt;0.4), "Yes", "No"))</f>
        <v>Yes</v>
      </c>
      <c r="G9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75" s="18" t="s">
        <v>7061</v>
      </c>
    </row>
    <row r="976" spans="1:8" x14ac:dyDescent="0.2">
      <c r="A976" s="18" t="s">
        <v>2039</v>
      </c>
      <c r="B976" s="18" t="s">
        <v>7072</v>
      </c>
      <c r="C976" s="19" t="s">
        <v>2084</v>
      </c>
      <c r="D976" s="20" t="s">
        <v>2085</v>
      </c>
      <c r="E976" s="25">
        <v>3.3810726310726316</v>
      </c>
      <c r="F976" s="18" t="str">
        <f>IF(Table1[[#This Row],[2015 Cropland Premium]]="No Data", "No Data", IF(OR(Table1[[#This Row],[2015 Cropland Premium]]=0.4,Table1[[#This Row],[2015 Cropland Premium]]&gt;0.4), "Yes", "No"))</f>
        <v>Yes</v>
      </c>
      <c r="G9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76" s="18" t="s">
        <v>7061</v>
      </c>
    </row>
    <row r="977" spans="1:8" x14ac:dyDescent="0.2">
      <c r="A977" s="18" t="s">
        <v>2039</v>
      </c>
      <c r="B977" s="18" t="s">
        <v>7072</v>
      </c>
      <c r="C977" s="19" t="s">
        <v>504</v>
      </c>
      <c r="D977" s="20" t="s">
        <v>2086</v>
      </c>
      <c r="E977" s="25">
        <v>7.1267139479905426</v>
      </c>
      <c r="F977" s="18" t="str">
        <f>IF(Table1[[#This Row],[2015 Cropland Premium]]="No Data", "No Data", IF(OR(Table1[[#This Row],[2015 Cropland Premium]]=0.4,Table1[[#This Row],[2015 Cropland Premium]]&gt;0.4), "Yes", "No"))</f>
        <v>Yes</v>
      </c>
      <c r="G9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77" s="18" t="s">
        <v>7061</v>
      </c>
    </row>
    <row r="978" spans="1:8" x14ac:dyDescent="0.2">
      <c r="A978" s="18" t="s">
        <v>2039</v>
      </c>
      <c r="B978" s="18" t="s">
        <v>7072</v>
      </c>
      <c r="C978" s="19" t="s">
        <v>2058</v>
      </c>
      <c r="D978" s="20" t="s">
        <v>2059</v>
      </c>
      <c r="E978" s="25">
        <v>2.9636674436674433</v>
      </c>
      <c r="F978" s="18" t="str">
        <f>IF(Table1[[#This Row],[2015 Cropland Premium]]="No Data", "No Data", IF(OR(Table1[[#This Row],[2015 Cropland Premium]]=0.4,Table1[[#This Row],[2015 Cropland Premium]]&gt;0.4), "Yes", "No"))</f>
        <v>Yes</v>
      </c>
      <c r="G9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78" s="18" t="s">
        <v>7061</v>
      </c>
    </row>
    <row r="979" spans="1:8" x14ac:dyDescent="0.2">
      <c r="A979" s="18" t="s">
        <v>2039</v>
      </c>
      <c r="B979" s="18" t="s">
        <v>7072</v>
      </c>
      <c r="C979" s="19" t="s">
        <v>2042</v>
      </c>
      <c r="D979" s="20" t="s">
        <v>2043</v>
      </c>
      <c r="E979" s="25">
        <v>3.6219659926875472</v>
      </c>
      <c r="F979" s="18" t="str">
        <f>IF(Table1[[#This Row],[2015 Cropland Premium]]="No Data", "No Data", IF(OR(Table1[[#This Row],[2015 Cropland Premium]]=0.4,Table1[[#This Row],[2015 Cropland Premium]]&gt;0.4), "Yes", "No"))</f>
        <v>Yes</v>
      </c>
      <c r="G9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79" s="18" t="s">
        <v>7061</v>
      </c>
    </row>
    <row r="980" spans="1:8" x14ac:dyDescent="0.2">
      <c r="A980" s="18" t="s">
        <v>2039</v>
      </c>
      <c r="B980" s="18" t="s">
        <v>7072</v>
      </c>
      <c r="C980" s="19" t="s">
        <v>2115</v>
      </c>
      <c r="D980" s="20" t="s">
        <v>2116</v>
      </c>
      <c r="E980" s="25">
        <v>3.0757703081232495</v>
      </c>
      <c r="F980" s="18" t="str">
        <f>IF(Table1[[#This Row],[2015 Cropland Premium]]="No Data", "No Data", IF(OR(Table1[[#This Row],[2015 Cropland Premium]]=0.4,Table1[[#This Row],[2015 Cropland Premium]]&gt;0.4), "Yes", "No"))</f>
        <v>Yes</v>
      </c>
      <c r="G9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80" s="18" t="s">
        <v>7061</v>
      </c>
    </row>
    <row r="981" spans="1:8" x14ac:dyDescent="0.2">
      <c r="A981" s="18" t="s">
        <v>2039</v>
      </c>
      <c r="B981" s="18" t="s">
        <v>7072</v>
      </c>
      <c r="C981" s="19" t="s">
        <v>2044</v>
      </c>
      <c r="D981" s="20" t="s">
        <v>2045</v>
      </c>
      <c r="E981" s="25">
        <v>2.0937868905875252</v>
      </c>
      <c r="F981" s="18" t="str">
        <f>IF(Table1[[#This Row],[2015 Cropland Premium]]="No Data", "No Data", IF(OR(Table1[[#This Row],[2015 Cropland Premium]]=0.4,Table1[[#This Row],[2015 Cropland Premium]]&gt;0.4), "Yes", "No"))</f>
        <v>Yes</v>
      </c>
      <c r="G9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81" s="18" t="s">
        <v>7061</v>
      </c>
    </row>
    <row r="982" spans="1:8" x14ac:dyDescent="0.2">
      <c r="A982" s="18" t="s">
        <v>2039</v>
      </c>
      <c r="B982" s="18" t="s">
        <v>7072</v>
      </c>
      <c r="C982" s="19" t="s">
        <v>579</v>
      </c>
      <c r="D982" s="20" t="s">
        <v>2117</v>
      </c>
      <c r="E982" s="25">
        <v>3.140299823633157</v>
      </c>
      <c r="F982" s="18" t="str">
        <f>IF(Table1[[#This Row],[2015 Cropland Premium]]="No Data", "No Data", IF(OR(Table1[[#This Row],[2015 Cropland Premium]]=0.4,Table1[[#This Row],[2015 Cropland Premium]]&gt;0.4), "Yes", "No"))</f>
        <v>Yes</v>
      </c>
      <c r="G9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82" s="18" t="s">
        <v>7061</v>
      </c>
    </row>
    <row r="983" spans="1:8" x14ac:dyDescent="0.2">
      <c r="A983" s="18" t="s">
        <v>2039</v>
      </c>
      <c r="B983" s="18" t="s">
        <v>7072</v>
      </c>
      <c r="C983" s="19" t="s">
        <v>2166</v>
      </c>
      <c r="D983" s="20" t="s">
        <v>2167</v>
      </c>
      <c r="E983" s="25">
        <v>2.1476190476190475</v>
      </c>
      <c r="F983" s="18" t="str">
        <f>IF(Table1[[#This Row],[2015 Cropland Premium]]="No Data", "No Data", IF(OR(Table1[[#This Row],[2015 Cropland Premium]]=0.4,Table1[[#This Row],[2015 Cropland Premium]]&gt;0.4), "Yes", "No"))</f>
        <v>Yes</v>
      </c>
      <c r="G9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83" s="18" t="s">
        <v>7061</v>
      </c>
    </row>
    <row r="984" spans="1:8" x14ac:dyDescent="0.2">
      <c r="A984" s="18" t="s">
        <v>2039</v>
      </c>
      <c r="B984" s="18" t="s">
        <v>7072</v>
      </c>
      <c r="C984" s="19" t="s">
        <v>2087</v>
      </c>
      <c r="D984" s="20" t="s">
        <v>2088</v>
      </c>
      <c r="E984" s="25">
        <v>1.3946754140252591</v>
      </c>
      <c r="F984" s="18" t="str">
        <f>IF(Table1[[#This Row],[2015 Cropland Premium]]="No Data", "No Data", IF(OR(Table1[[#This Row],[2015 Cropland Premium]]=0.4,Table1[[#This Row],[2015 Cropland Premium]]&gt;0.4), "Yes", "No"))</f>
        <v>Yes</v>
      </c>
      <c r="G9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84" s="18" t="s">
        <v>7061</v>
      </c>
    </row>
    <row r="985" spans="1:8" x14ac:dyDescent="0.2">
      <c r="A985" s="18" t="s">
        <v>2039</v>
      </c>
      <c r="B985" s="18" t="s">
        <v>7072</v>
      </c>
      <c r="C985" s="19" t="s">
        <v>1521</v>
      </c>
      <c r="D985" s="20" t="s">
        <v>2060</v>
      </c>
      <c r="E985" s="25">
        <v>3.98234034699151</v>
      </c>
      <c r="F985" s="18" t="str">
        <f>IF(Table1[[#This Row],[2015 Cropland Premium]]="No Data", "No Data", IF(OR(Table1[[#This Row],[2015 Cropland Premium]]=0.4,Table1[[#This Row],[2015 Cropland Premium]]&gt;0.4), "Yes", "No"))</f>
        <v>Yes</v>
      </c>
      <c r="G9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85" s="18" t="s">
        <v>7061</v>
      </c>
    </row>
    <row r="986" spans="1:8" x14ac:dyDescent="0.2">
      <c r="A986" s="18" t="s">
        <v>2039</v>
      </c>
      <c r="B986" s="18" t="s">
        <v>7072</v>
      </c>
      <c r="C986" s="19" t="s">
        <v>682</v>
      </c>
      <c r="D986" s="20" t="s">
        <v>2136</v>
      </c>
      <c r="E986" s="25">
        <v>2.0198428731762061</v>
      </c>
      <c r="F986" s="18" t="str">
        <f>IF(Table1[[#This Row],[2015 Cropland Premium]]="No Data", "No Data", IF(OR(Table1[[#This Row],[2015 Cropland Premium]]=0.4,Table1[[#This Row],[2015 Cropland Premium]]&gt;0.4), "Yes", "No"))</f>
        <v>Yes</v>
      </c>
      <c r="G9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86" s="18" t="s">
        <v>7061</v>
      </c>
    </row>
    <row r="987" spans="1:8" x14ac:dyDescent="0.2">
      <c r="A987" s="18" t="s">
        <v>2039</v>
      </c>
      <c r="B987" s="18" t="s">
        <v>7072</v>
      </c>
      <c r="C987" s="19" t="s">
        <v>452</v>
      </c>
      <c r="D987" s="20" t="s">
        <v>2168</v>
      </c>
      <c r="E987" s="25">
        <v>2.4349544072948328</v>
      </c>
      <c r="F987" s="18" t="str">
        <f>IF(Table1[[#This Row],[2015 Cropland Premium]]="No Data", "No Data", IF(OR(Table1[[#This Row],[2015 Cropland Premium]]=0.4,Table1[[#This Row],[2015 Cropland Premium]]&gt;0.4), "Yes", "No"))</f>
        <v>Yes</v>
      </c>
      <c r="G9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87" s="18" t="s">
        <v>7061</v>
      </c>
    </row>
    <row r="988" spans="1:8" x14ac:dyDescent="0.2">
      <c r="A988" s="18" t="s">
        <v>2039</v>
      </c>
      <c r="B988" s="18" t="s">
        <v>7072</v>
      </c>
      <c r="C988" s="19" t="s">
        <v>1557</v>
      </c>
      <c r="D988" s="20" t="s">
        <v>2089</v>
      </c>
      <c r="E988" s="25">
        <v>1.1118326118326118</v>
      </c>
      <c r="F988" s="18" t="str">
        <f>IF(Table1[[#This Row],[2015 Cropland Premium]]="No Data", "No Data", IF(OR(Table1[[#This Row],[2015 Cropland Premium]]=0.4,Table1[[#This Row],[2015 Cropland Premium]]&gt;0.4), "Yes", "No"))</f>
        <v>Yes</v>
      </c>
      <c r="G9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88" s="18" t="s">
        <v>7061</v>
      </c>
    </row>
    <row r="989" spans="1:8" x14ac:dyDescent="0.2">
      <c r="A989" s="18" t="s">
        <v>2039</v>
      </c>
      <c r="B989" s="18" t="s">
        <v>7072</v>
      </c>
      <c r="C989" s="19" t="s">
        <v>649</v>
      </c>
      <c r="D989" s="20" t="s">
        <v>2061</v>
      </c>
      <c r="E989" s="25">
        <v>6.7571225071225074</v>
      </c>
      <c r="F989" s="18" t="str">
        <f>IF(Table1[[#This Row],[2015 Cropland Premium]]="No Data", "No Data", IF(OR(Table1[[#This Row],[2015 Cropland Premium]]=0.4,Table1[[#This Row],[2015 Cropland Premium]]&gt;0.4), "Yes", "No"))</f>
        <v>Yes</v>
      </c>
      <c r="G9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89" s="18" t="s">
        <v>7061</v>
      </c>
    </row>
    <row r="990" spans="1:8" x14ac:dyDescent="0.2">
      <c r="A990" s="18" t="s">
        <v>2039</v>
      </c>
      <c r="B990" s="18" t="s">
        <v>7072</v>
      </c>
      <c r="C990" s="19" t="s">
        <v>1540</v>
      </c>
      <c r="D990" s="20" t="s">
        <v>2090</v>
      </c>
      <c r="E990" s="25">
        <v>2.7136960818509479</v>
      </c>
      <c r="F990" s="18" t="str">
        <f>IF(Table1[[#This Row],[2015 Cropland Premium]]="No Data", "No Data", IF(OR(Table1[[#This Row],[2015 Cropland Premium]]=0.4,Table1[[#This Row],[2015 Cropland Premium]]&gt;0.4), "Yes", "No"))</f>
        <v>Yes</v>
      </c>
      <c r="G9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90" s="18" t="s">
        <v>7061</v>
      </c>
    </row>
    <row r="991" spans="1:8" x14ac:dyDescent="0.2">
      <c r="A991" s="18" t="s">
        <v>2039</v>
      </c>
      <c r="B991" s="18" t="s">
        <v>7072</v>
      </c>
      <c r="C991" s="19" t="s">
        <v>1676</v>
      </c>
      <c r="D991" s="20" t="s">
        <v>2062</v>
      </c>
      <c r="E991" s="25">
        <v>5.7214646464646464</v>
      </c>
      <c r="F991" s="18" t="str">
        <f>IF(Table1[[#This Row],[2015 Cropland Premium]]="No Data", "No Data", IF(OR(Table1[[#This Row],[2015 Cropland Premium]]=0.4,Table1[[#This Row],[2015 Cropland Premium]]&gt;0.4), "Yes", "No"))</f>
        <v>Yes</v>
      </c>
      <c r="G9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91" s="18" t="s">
        <v>7061</v>
      </c>
    </row>
    <row r="992" spans="1:8" x14ac:dyDescent="0.2">
      <c r="A992" s="18" t="s">
        <v>2039</v>
      </c>
      <c r="B992" s="18" t="s">
        <v>7072</v>
      </c>
      <c r="C992" s="19" t="s">
        <v>2091</v>
      </c>
      <c r="D992" s="20" t="s">
        <v>2092</v>
      </c>
      <c r="E992" s="25">
        <v>3.0749999999999997</v>
      </c>
      <c r="F992" s="18" t="str">
        <f>IF(Table1[[#This Row],[2015 Cropland Premium]]="No Data", "No Data", IF(OR(Table1[[#This Row],[2015 Cropland Premium]]=0.4,Table1[[#This Row],[2015 Cropland Premium]]&gt;0.4), "Yes", "No"))</f>
        <v>Yes</v>
      </c>
      <c r="G9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92" s="18" t="s">
        <v>7061</v>
      </c>
    </row>
    <row r="993" spans="1:8" x14ac:dyDescent="0.2">
      <c r="A993" s="18" t="s">
        <v>2039</v>
      </c>
      <c r="B993" s="18" t="s">
        <v>7072</v>
      </c>
      <c r="C993" s="19" t="s">
        <v>2169</v>
      </c>
      <c r="D993" s="20" t="s">
        <v>2170</v>
      </c>
      <c r="E993" s="25">
        <v>2.2021367521367523</v>
      </c>
      <c r="F993" s="18" t="str">
        <f>IF(Table1[[#This Row],[2015 Cropland Premium]]="No Data", "No Data", IF(OR(Table1[[#This Row],[2015 Cropland Premium]]=0.4,Table1[[#This Row],[2015 Cropland Premium]]&gt;0.4), "Yes", "No"))</f>
        <v>Yes</v>
      </c>
      <c r="G9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93" s="18" t="s">
        <v>7061</v>
      </c>
    </row>
    <row r="994" spans="1:8" x14ac:dyDescent="0.2">
      <c r="A994" s="18" t="s">
        <v>2039</v>
      </c>
      <c r="B994" s="18" t="s">
        <v>7072</v>
      </c>
      <c r="C994" s="19" t="s">
        <v>2171</v>
      </c>
      <c r="D994" s="20" t="s">
        <v>2172</v>
      </c>
      <c r="E994" s="25">
        <v>0.98238482384823855</v>
      </c>
      <c r="F994" s="18" t="str">
        <f>IF(Table1[[#This Row],[2015 Cropland Premium]]="No Data", "No Data", IF(OR(Table1[[#This Row],[2015 Cropland Premium]]=0.4,Table1[[#This Row],[2015 Cropland Premium]]&gt;0.4), "Yes", "No"))</f>
        <v>Yes</v>
      </c>
      <c r="G994" s="26">
        <f>IF(Table1[[#This Row],[Eligible]]="No Data", "No Data", IF(Table1[[#This Row],[Eligible]]="No", "N/A", IF(Table1[[#This Row],[2015 Cropland Premium]]&gt;1, 0, (1-((Table1[[#This Row],[2015 Cropland Premium]]-0.4)/(1-0.4)))*0.5)))</f>
        <v>1.4679313459801224E-2</v>
      </c>
      <c r="H994" s="18" t="s">
        <v>7061</v>
      </c>
    </row>
    <row r="995" spans="1:8" x14ac:dyDescent="0.2">
      <c r="A995" s="18" t="s">
        <v>2039</v>
      </c>
      <c r="B995" s="18" t="s">
        <v>7072</v>
      </c>
      <c r="C995" s="19" t="s">
        <v>456</v>
      </c>
      <c r="D995" s="20" t="s">
        <v>2137</v>
      </c>
      <c r="E995" s="25">
        <v>3.0198346346776295</v>
      </c>
      <c r="F995" s="18" t="str">
        <f>IF(Table1[[#This Row],[2015 Cropland Premium]]="No Data", "No Data", IF(OR(Table1[[#This Row],[2015 Cropland Premium]]=0.4,Table1[[#This Row],[2015 Cropland Premium]]&gt;0.4), "Yes", "No"))</f>
        <v>Yes</v>
      </c>
      <c r="G9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95" s="18" t="s">
        <v>7061</v>
      </c>
    </row>
    <row r="996" spans="1:8" x14ac:dyDescent="0.2">
      <c r="A996" s="18" t="s">
        <v>2039</v>
      </c>
      <c r="B996" s="18" t="s">
        <v>7072</v>
      </c>
      <c r="C996" s="19" t="s">
        <v>2138</v>
      </c>
      <c r="D996" s="20" t="s">
        <v>2139</v>
      </c>
      <c r="E996" s="25">
        <v>3.4772727272727271</v>
      </c>
      <c r="F996" s="18" t="str">
        <f>IF(Table1[[#This Row],[2015 Cropland Premium]]="No Data", "No Data", IF(OR(Table1[[#This Row],[2015 Cropland Premium]]=0.4,Table1[[#This Row],[2015 Cropland Premium]]&gt;0.4), "Yes", "No"))</f>
        <v>Yes</v>
      </c>
      <c r="G9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96" s="18" t="s">
        <v>7061</v>
      </c>
    </row>
    <row r="997" spans="1:8" x14ac:dyDescent="0.2">
      <c r="A997" s="18" t="s">
        <v>2039</v>
      </c>
      <c r="B997" s="18" t="s">
        <v>7072</v>
      </c>
      <c r="C997" s="19" t="s">
        <v>1093</v>
      </c>
      <c r="D997" s="20" t="s">
        <v>2173</v>
      </c>
      <c r="E997" s="25" t="s">
        <v>7117</v>
      </c>
      <c r="F997" s="18" t="str">
        <f>IF(Table1[[#This Row],[2015 Cropland Premium]]="No Data", "No Data", IF(OR(Table1[[#This Row],[2015 Cropland Premium]]=0.4,Table1[[#This Row],[2015 Cropland Premium]]&gt;0.4), "Yes", "No"))</f>
        <v>No Data</v>
      </c>
      <c r="G99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997" s="18" t="s">
        <v>7061</v>
      </c>
    </row>
    <row r="998" spans="1:8" x14ac:dyDescent="0.2">
      <c r="A998" s="18" t="s">
        <v>2039</v>
      </c>
      <c r="B998" s="18" t="s">
        <v>7072</v>
      </c>
      <c r="C998" s="19" t="s">
        <v>410</v>
      </c>
      <c r="D998" s="20" t="s">
        <v>2140</v>
      </c>
      <c r="E998" s="25">
        <v>2.2023136938391175</v>
      </c>
      <c r="F998" s="18" t="str">
        <f>IF(Table1[[#This Row],[2015 Cropland Premium]]="No Data", "No Data", IF(OR(Table1[[#This Row],[2015 Cropland Premium]]=0.4,Table1[[#This Row],[2015 Cropland Premium]]&gt;0.4), "Yes", "No"))</f>
        <v>Yes</v>
      </c>
      <c r="G9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98" s="18" t="s">
        <v>7061</v>
      </c>
    </row>
    <row r="999" spans="1:8" x14ac:dyDescent="0.2">
      <c r="A999" s="18" t="s">
        <v>2039</v>
      </c>
      <c r="B999" s="18" t="s">
        <v>7072</v>
      </c>
      <c r="C999" s="19" t="s">
        <v>588</v>
      </c>
      <c r="D999" s="20" t="s">
        <v>2046</v>
      </c>
      <c r="E999" s="25">
        <v>2.8566613523723703</v>
      </c>
      <c r="F999" s="18" t="str">
        <f>IF(Table1[[#This Row],[2015 Cropland Premium]]="No Data", "No Data", IF(OR(Table1[[#This Row],[2015 Cropland Premium]]=0.4,Table1[[#This Row],[2015 Cropland Premium]]&gt;0.4), "Yes", "No"))</f>
        <v>Yes</v>
      </c>
      <c r="G9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999" s="18" t="s">
        <v>7061</v>
      </c>
    </row>
    <row r="1000" spans="1:8" x14ac:dyDescent="0.2">
      <c r="A1000" s="18" t="s">
        <v>2039</v>
      </c>
      <c r="B1000" s="18" t="s">
        <v>7072</v>
      </c>
      <c r="C1000" s="19" t="s">
        <v>1573</v>
      </c>
      <c r="D1000" s="20" t="s">
        <v>2118</v>
      </c>
      <c r="E1000" s="25">
        <v>6.0396825396825404</v>
      </c>
      <c r="F1000" s="18" t="str">
        <f>IF(Table1[[#This Row],[2015 Cropland Premium]]="No Data", "No Data", IF(OR(Table1[[#This Row],[2015 Cropland Premium]]=0.4,Table1[[#This Row],[2015 Cropland Premium]]&gt;0.4), "Yes", "No"))</f>
        <v>Yes</v>
      </c>
      <c r="G10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00" s="18" t="s">
        <v>7061</v>
      </c>
    </row>
    <row r="1001" spans="1:8" x14ac:dyDescent="0.2">
      <c r="A1001" s="18" t="s">
        <v>2039</v>
      </c>
      <c r="B1001" s="18" t="s">
        <v>7072</v>
      </c>
      <c r="C1001" s="19" t="s">
        <v>2141</v>
      </c>
      <c r="D1001" s="20" t="s">
        <v>2142</v>
      </c>
      <c r="E1001" s="25">
        <v>0.35674907399431471</v>
      </c>
      <c r="F1001" s="18" t="str">
        <f>IF(Table1[[#This Row],[2015 Cropland Premium]]="No Data", "No Data", IF(OR(Table1[[#This Row],[2015 Cropland Premium]]=0.4,Table1[[#This Row],[2015 Cropland Premium]]&gt;0.4), "Yes", "No"))</f>
        <v>No</v>
      </c>
      <c r="G100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001" s="18" t="s">
        <v>7061</v>
      </c>
    </row>
    <row r="1002" spans="1:8" x14ac:dyDescent="0.2">
      <c r="A1002" s="18" t="s">
        <v>2039</v>
      </c>
      <c r="B1002" s="18" t="s">
        <v>7072</v>
      </c>
      <c r="C1002" s="19" t="s">
        <v>639</v>
      </c>
      <c r="D1002" s="20" t="s">
        <v>2119</v>
      </c>
      <c r="E1002" s="25">
        <v>2.9079365079365083</v>
      </c>
      <c r="F1002" s="18" t="str">
        <f>IF(Table1[[#This Row],[2015 Cropland Premium]]="No Data", "No Data", IF(OR(Table1[[#This Row],[2015 Cropland Premium]]=0.4,Table1[[#This Row],[2015 Cropland Premium]]&gt;0.4), "Yes", "No"))</f>
        <v>Yes</v>
      </c>
      <c r="G10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02" s="18" t="s">
        <v>7061</v>
      </c>
    </row>
    <row r="1003" spans="1:8" x14ac:dyDescent="0.2">
      <c r="A1003" s="18" t="s">
        <v>2039</v>
      </c>
      <c r="B1003" s="18" t="s">
        <v>7072</v>
      </c>
      <c r="C1003" s="19" t="s">
        <v>2047</v>
      </c>
      <c r="D1003" s="20" t="s">
        <v>2048</v>
      </c>
      <c r="E1003" s="25">
        <v>1.8888888888888891</v>
      </c>
      <c r="F1003" s="18" t="str">
        <f>IF(Table1[[#This Row],[2015 Cropland Premium]]="No Data", "No Data", IF(OR(Table1[[#This Row],[2015 Cropland Premium]]=0.4,Table1[[#This Row],[2015 Cropland Premium]]&gt;0.4), "Yes", "No"))</f>
        <v>Yes</v>
      </c>
      <c r="G10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03" s="18" t="s">
        <v>7061</v>
      </c>
    </row>
    <row r="1004" spans="1:8" x14ac:dyDescent="0.2">
      <c r="A1004" s="18" t="s">
        <v>2039</v>
      </c>
      <c r="B1004" s="18" t="s">
        <v>7072</v>
      </c>
      <c r="C1004" s="19" t="s">
        <v>2093</v>
      </c>
      <c r="D1004" s="20" t="s">
        <v>2094</v>
      </c>
      <c r="E1004" s="25">
        <v>1.7873731310706098</v>
      </c>
      <c r="F1004" s="18" t="str">
        <f>IF(Table1[[#This Row],[2015 Cropland Premium]]="No Data", "No Data", IF(OR(Table1[[#This Row],[2015 Cropland Premium]]=0.4,Table1[[#This Row],[2015 Cropland Premium]]&gt;0.4), "Yes", "No"))</f>
        <v>Yes</v>
      </c>
      <c r="G10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04" s="18" t="s">
        <v>7061</v>
      </c>
    </row>
    <row r="1005" spans="1:8" x14ac:dyDescent="0.2">
      <c r="A1005" s="18" t="s">
        <v>2039</v>
      </c>
      <c r="B1005" s="18" t="s">
        <v>7072</v>
      </c>
      <c r="C1005" s="19" t="s">
        <v>2095</v>
      </c>
      <c r="D1005" s="20" t="s">
        <v>2096</v>
      </c>
      <c r="E1005" s="25">
        <v>3.1111111111111112</v>
      </c>
      <c r="F1005" s="18" t="str">
        <f>IF(Table1[[#This Row],[2015 Cropland Premium]]="No Data", "No Data", IF(OR(Table1[[#This Row],[2015 Cropland Premium]]=0.4,Table1[[#This Row],[2015 Cropland Premium]]&gt;0.4), "Yes", "No"))</f>
        <v>Yes</v>
      </c>
      <c r="G10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05" s="18" t="s">
        <v>7061</v>
      </c>
    </row>
    <row r="1006" spans="1:8" x14ac:dyDescent="0.2">
      <c r="A1006" s="18" t="s">
        <v>2039</v>
      </c>
      <c r="B1006" s="18" t="s">
        <v>7072</v>
      </c>
      <c r="C1006" s="19" t="s">
        <v>2174</v>
      </c>
      <c r="D1006" s="20" t="s">
        <v>2175</v>
      </c>
      <c r="E1006" s="25">
        <v>1.8600103600103601</v>
      </c>
      <c r="F1006" s="18" t="str">
        <f>IF(Table1[[#This Row],[2015 Cropland Premium]]="No Data", "No Data", IF(OR(Table1[[#This Row],[2015 Cropland Premium]]=0.4,Table1[[#This Row],[2015 Cropland Premium]]&gt;0.4), "Yes", "No"))</f>
        <v>Yes</v>
      </c>
      <c r="G10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06" s="18" t="s">
        <v>7061</v>
      </c>
    </row>
    <row r="1007" spans="1:8" x14ac:dyDescent="0.2">
      <c r="A1007" s="18" t="s">
        <v>2039</v>
      </c>
      <c r="B1007" s="18" t="s">
        <v>7072</v>
      </c>
      <c r="C1007" s="19" t="s">
        <v>1199</v>
      </c>
      <c r="D1007" s="20" t="s">
        <v>2063</v>
      </c>
      <c r="E1007" s="25">
        <v>3.0369047619047618</v>
      </c>
      <c r="F1007" s="18" t="str">
        <f>IF(Table1[[#This Row],[2015 Cropland Premium]]="No Data", "No Data", IF(OR(Table1[[#This Row],[2015 Cropland Premium]]=0.4,Table1[[#This Row],[2015 Cropland Premium]]&gt;0.4), "Yes", "No"))</f>
        <v>Yes</v>
      </c>
      <c r="G10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07" s="18" t="s">
        <v>7061</v>
      </c>
    </row>
    <row r="1008" spans="1:8" x14ac:dyDescent="0.2">
      <c r="A1008" s="18" t="s">
        <v>2039</v>
      </c>
      <c r="B1008" s="18" t="s">
        <v>7072</v>
      </c>
      <c r="C1008" s="19" t="s">
        <v>1576</v>
      </c>
      <c r="D1008" s="20" t="s">
        <v>2097</v>
      </c>
      <c r="E1008" s="25">
        <v>3.3545657726692206</v>
      </c>
      <c r="F1008" s="18" t="str">
        <f>IF(Table1[[#This Row],[2015 Cropland Premium]]="No Data", "No Data", IF(OR(Table1[[#This Row],[2015 Cropland Premium]]=0.4,Table1[[#This Row],[2015 Cropland Premium]]&gt;0.4), "Yes", "No"))</f>
        <v>Yes</v>
      </c>
      <c r="G10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08" s="18" t="s">
        <v>7061</v>
      </c>
    </row>
    <row r="1009" spans="1:8" x14ac:dyDescent="0.2">
      <c r="A1009" s="18" t="s">
        <v>2039</v>
      </c>
      <c r="B1009" s="18" t="s">
        <v>7072</v>
      </c>
      <c r="C1009" s="19" t="s">
        <v>2176</v>
      </c>
      <c r="D1009" s="20" t="s">
        <v>2177</v>
      </c>
      <c r="E1009" s="25" t="s">
        <v>7117</v>
      </c>
      <c r="F1009" s="18" t="str">
        <f>IF(Table1[[#This Row],[2015 Cropland Premium]]="No Data", "No Data", IF(OR(Table1[[#This Row],[2015 Cropland Premium]]=0.4,Table1[[#This Row],[2015 Cropland Premium]]&gt;0.4), "Yes", "No"))</f>
        <v>No Data</v>
      </c>
      <c r="G100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09" s="18" t="s">
        <v>7061</v>
      </c>
    </row>
    <row r="1010" spans="1:8" x14ac:dyDescent="0.2">
      <c r="A1010" s="18" t="s">
        <v>2039</v>
      </c>
      <c r="B1010" s="18" t="s">
        <v>7072</v>
      </c>
      <c r="C1010" s="19" t="s">
        <v>1699</v>
      </c>
      <c r="D1010" s="20" t="s">
        <v>2143</v>
      </c>
      <c r="E1010" s="25">
        <v>2.4114057239057236</v>
      </c>
      <c r="F1010" s="18" t="str">
        <f>IF(Table1[[#This Row],[2015 Cropland Premium]]="No Data", "No Data", IF(OR(Table1[[#This Row],[2015 Cropland Premium]]=0.4,Table1[[#This Row],[2015 Cropland Premium]]&gt;0.4), "Yes", "No"))</f>
        <v>Yes</v>
      </c>
      <c r="G10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10" s="18" t="s">
        <v>7061</v>
      </c>
    </row>
    <row r="1011" spans="1:8" x14ac:dyDescent="0.2">
      <c r="A1011" s="18" t="s">
        <v>2039</v>
      </c>
      <c r="B1011" s="18" t="s">
        <v>7072</v>
      </c>
      <c r="C1011" s="19" t="s">
        <v>1142</v>
      </c>
      <c r="D1011" s="20" t="s">
        <v>2098</v>
      </c>
      <c r="E1011" s="25">
        <v>1.5627341490017548</v>
      </c>
      <c r="F1011" s="18" t="str">
        <f>IF(Table1[[#This Row],[2015 Cropland Premium]]="No Data", "No Data", IF(OR(Table1[[#This Row],[2015 Cropland Premium]]=0.4,Table1[[#This Row],[2015 Cropland Premium]]&gt;0.4), "Yes", "No"))</f>
        <v>Yes</v>
      </c>
      <c r="G10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11" s="18" t="s">
        <v>7061</v>
      </c>
    </row>
    <row r="1012" spans="1:8" x14ac:dyDescent="0.2">
      <c r="A1012" s="18" t="s">
        <v>2039</v>
      </c>
      <c r="B1012" s="18" t="s">
        <v>7072</v>
      </c>
      <c r="C1012" s="19" t="s">
        <v>1474</v>
      </c>
      <c r="D1012" s="20" t="s">
        <v>2064</v>
      </c>
      <c r="E1012" s="25">
        <v>4.0195105820105823</v>
      </c>
      <c r="F1012" s="18" t="str">
        <f>IF(Table1[[#This Row],[2015 Cropland Premium]]="No Data", "No Data", IF(OR(Table1[[#This Row],[2015 Cropland Premium]]=0.4,Table1[[#This Row],[2015 Cropland Premium]]&gt;0.4), "Yes", "No"))</f>
        <v>Yes</v>
      </c>
      <c r="G10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12" s="18" t="s">
        <v>7061</v>
      </c>
    </row>
    <row r="1013" spans="1:8" x14ac:dyDescent="0.2">
      <c r="A1013" s="18" t="s">
        <v>2039</v>
      </c>
      <c r="B1013" s="18" t="s">
        <v>7072</v>
      </c>
      <c r="C1013" s="19" t="s">
        <v>534</v>
      </c>
      <c r="D1013" s="20" t="s">
        <v>2120</v>
      </c>
      <c r="E1013" s="25">
        <v>2.4918840579710144</v>
      </c>
      <c r="F1013" s="18" t="str">
        <f>IF(Table1[[#This Row],[2015 Cropland Premium]]="No Data", "No Data", IF(OR(Table1[[#This Row],[2015 Cropland Premium]]=0.4,Table1[[#This Row],[2015 Cropland Premium]]&gt;0.4), "Yes", "No"))</f>
        <v>Yes</v>
      </c>
      <c r="G10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13" s="18" t="s">
        <v>7061</v>
      </c>
    </row>
    <row r="1014" spans="1:8" x14ac:dyDescent="0.2">
      <c r="A1014" s="18" t="s">
        <v>2039</v>
      </c>
      <c r="B1014" s="18" t="s">
        <v>7072</v>
      </c>
      <c r="C1014" s="19" t="s">
        <v>2049</v>
      </c>
      <c r="D1014" s="20" t="s">
        <v>2050</v>
      </c>
      <c r="E1014" s="25">
        <v>2.6250909784077909</v>
      </c>
      <c r="F1014" s="18" t="str">
        <f>IF(Table1[[#This Row],[2015 Cropland Premium]]="No Data", "No Data", IF(OR(Table1[[#This Row],[2015 Cropland Premium]]=0.4,Table1[[#This Row],[2015 Cropland Premium]]&gt;0.4), "Yes", "No"))</f>
        <v>Yes</v>
      </c>
      <c r="G10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14" s="18" t="s">
        <v>7061</v>
      </c>
    </row>
    <row r="1015" spans="1:8" x14ac:dyDescent="0.2">
      <c r="A1015" s="18" t="s">
        <v>2039</v>
      </c>
      <c r="B1015" s="18" t="s">
        <v>7072</v>
      </c>
      <c r="C1015" s="19" t="s">
        <v>2065</v>
      </c>
      <c r="D1015" s="20" t="s">
        <v>2066</v>
      </c>
      <c r="E1015" s="25">
        <v>5.2513227513227507</v>
      </c>
      <c r="F1015" s="18" t="str">
        <f>IF(Table1[[#This Row],[2015 Cropland Premium]]="No Data", "No Data", IF(OR(Table1[[#This Row],[2015 Cropland Premium]]=0.4,Table1[[#This Row],[2015 Cropland Premium]]&gt;0.4), "Yes", "No"))</f>
        <v>Yes</v>
      </c>
      <c r="G10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15" s="18" t="s">
        <v>7061</v>
      </c>
    </row>
    <row r="1016" spans="1:8" x14ac:dyDescent="0.2">
      <c r="A1016" s="18" t="s">
        <v>2039</v>
      </c>
      <c r="B1016" s="18" t="s">
        <v>7072</v>
      </c>
      <c r="C1016" s="19" t="s">
        <v>440</v>
      </c>
      <c r="D1016" s="20" t="s">
        <v>2178</v>
      </c>
      <c r="E1016" s="25">
        <v>1.1894736842105262</v>
      </c>
      <c r="F1016" s="18" t="str">
        <f>IF(Table1[[#This Row],[2015 Cropland Premium]]="No Data", "No Data", IF(OR(Table1[[#This Row],[2015 Cropland Premium]]=0.4,Table1[[#This Row],[2015 Cropland Premium]]&gt;0.4), "Yes", "No"))</f>
        <v>Yes</v>
      </c>
      <c r="G10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16" s="18" t="s">
        <v>7061</v>
      </c>
    </row>
    <row r="1017" spans="1:8" x14ac:dyDescent="0.2">
      <c r="A1017" s="18" t="s">
        <v>2039</v>
      </c>
      <c r="B1017" s="18" t="s">
        <v>7072</v>
      </c>
      <c r="C1017" s="19" t="s">
        <v>458</v>
      </c>
      <c r="D1017" s="20" t="s">
        <v>2099</v>
      </c>
      <c r="E1017" s="25">
        <v>4.6130303030303024</v>
      </c>
      <c r="F1017" s="18" t="str">
        <f>IF(Table1[[#This Row],[2015 Cropland Premium]]="No Data", "No Data", IF(OR(Table1[[#This Row],[2015 Cropland Premium]]=0.4,Table1[[#This Row],[2015 Cropland Premium]]&gt;0.4), "Yes", "No"))</f>
        <v>Yes</v>
      </c>
      <c r="G10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17" s="18" t="s">
        <v>7061</v>
      </c>
    </row>
    <row r="1018" spans="1:8" x14ac:dyDescent="0.2">
      <c r="A1018" s="18" t="s">
        <v>2039</v>
      </c>
      <c r="B1018" s="18" t="s">
        <v>7072</v>
      </c>
      <c r="C1018" s="19" t="s">
        <v>2144</v>
      </c>
      <c r="D1018" s="20" t="s">
        <v>2145</v>
      </c>
      <c r="E1018" s="25">
        <v>1.6213450292397662</v>
      </c>
      <c r="F1018" s="18" t="str">
        <f>IF(Table1[[#This Row],[2015 Cropland Premium]]="No Data", "No Data", IF(OR(Table1[[#This Row],[2015 Cropland Premium]]=0.4,Table1[[#This Row],[2015 Cropland Premium]]&gt;0.4), "Yes", "No"))</f>
        <v>Yes</v>
      </c>
      <c r="G10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18" s="18" t="s">
        <v>7061</v>
      </c>
    </row>
    <row r="1019" spans="1:8" x14ac:dyDescent="0.2">
      <c r="A1019" s="18" t="s">
        <v>2039</v>
      </c>
      <c r="B1019" s="18" t="s">
        <v>7072</v>
      </c>
      <c r="C1019" s="19" t="s">
        <v>619</v>
      </c>
      <c r="D1019" s="20" t="s">
        <v>2179</v>
      </c>
      <c r="E1019" s="25" t="s">
        <v>7117</v>
      </c>
      <c r="F1019" s="18" t="str">
        <f>IF(Table1[[#This Row],[2015 Cropland Premium]]="No Data", "No Data", IF(OR(Table1[[#This Row],[2015 Cropland Premium]]=0.4,Table1[[#This Row],[2015 Cropland Premium]]&gt;0.4), "Yes", "No"))</f>
        <v>No Data</v>
      </c>
      <c r="G101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19" s="18" t="s">
        <v>7061</v>
      </c>
    </row>
    <row r="1020" spans="1:8" x14ac:dyDescent="0.2">
      <c r="A1020" s="18" t="s">
        <v>2039</v>
      </c>
      <c r="B1020" s="18" t="s">
        <v>7072</v>
      </c>
      <c r="C1020" s="19" t="s">
        <v>2121</v>
      </c>
      <c r="D1020" s="20" t="s">
        <v>2122</v>
      </c>
      <c r="E1020" s="25">
        <v>3.0192307692307687</v>
      </c>
      <c r="F1020" s="18" t="str">
        <f>IF(Table1[[#This Row],[2015 Cropland Premium]]="No Data", "No Data", IF(OR(Table1[[#This Row],[2015 Cropland Premium]]=0.4,Table1[[#This Row],[2015 Cropland Premium]]&gt;0.4), "Yes", "No"))</f>
        <v>Yes</v>
      </c>
      <c r="G10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20" s="18" t="s">
        <v>7061</v>
      </c>
    </row>
    <row r="1021" spans="1:8" x14ac:dyDescent="0.2">
      <c r="A1021" s="18" t="s">
        <v>2039</v>
      </c>
      <c r="B1021" s="18" t="s">
        <v>7072</v>
      </c>
      <c r="C1021" s="19" t="s">
        <v>2180</v>
      </c>
      <c r="D1021" s="20" t="s">
        <v>2181</v>
      </c>
      <c r="E1021" s="25" t="s">
        <v>7117</v>
      </c>
      <c r="F1021" s="18" t="str">
        <f>IF(Table1[[#This Row],[2015 Cropland Premium]]="No Data", "No Data", IF(OR(Table1[[#This Row],[2015 Cropland Premium]]=0.4,Table1[[#This Row],[2015 Cropland Premium]]&gt;0.4), "Yes", "No"))</f>
        <v>No Data</v>
      </c>
      <c r="G102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21" s="18" t="s">
        <v>7061</v>
      </c>
    </row>
    <row r="1022" spans="1:8" x14ac:dyDescent="0.2">
      <c r="A1022" s="18" t="s">
        <v>2039</v>
      </c>
      <c r="B1022" s="18" t="s">
        <v>7072</v>
      </c>
      <c r="C1022" s="19" t="s">
        <v>1476</v>
      </c>
      <c r="D1022" s="20" t="s">
        <v>2182</v>
      </c>
      <c r="E1022" s="25">
        <v>1.2477971201375457</v>
      </c>
      <c r="F1022" s="18" t="str">
        <f>IF(Table1[[#This Row],[2015 Cropland Premium]]="No Data", "No Data", IF(OR(Table1[[#This Row],[2015 Cropland Premium]]=0.4,Table1[[#This Row],[2015 Cropland Premium]]&gt;0.4), "Yes", "No"))</f>
        <v>Yes</v>
      </c>
      <c r="G10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22" s="18" t="s">
        <v>7061</v>
      </c>
    </row>
    <row r="1023" spans="1:8" x14ac:dyDescent="0.2">
      <c r="A1023" s="18" t="s">
        <v>2039</v>
      </c>
      <c r="B1023" s="18" t="s">
        <v>7072</v>
      </c>
      <c r="C1023" s="19" t="s">
        <v>2100</v>
      </c>
      <c r="D1023" s="20" t="s">
        <v>2101</v>
      </c>
      <c r="E1023" s="25">
        <v>3.074025341130604</v>
      </c>
      <c r="F1023" s="18" t="str">
        <f>IF(Table1[[#This Row],[2015 Cropland Premium]]="No Data", "No Data", IF(OR(Table1[[#This Row],[2015 Cropland Premium]]=0.4,Table1[[#This Row],[2015 Cropland Premium]]&gt;0.4), "Yes", "No"))</f>
        <v>Yes</v>
      </c>
      <c r="G10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23" s="18" t="s">
        <v>7061</v>
      </c>
    </row>
    <row r="1024" spans="1:8" x14ac:dyDescent="0.2">
      <c r="A1024" s="18" t="s">
        <v>2039</v>
      </c>
      <c r="B1024" s="18" t="s">
        <v>7072</v>
      </c>
      <c r="C1024" s="19" t="s">
        <v>2183</v>
      </c>
      <c r="D1024" s="20" t="s">
        <v>2184</v>
      </c>
      <c r="E1024" s="25">
        <v>1.2456008044243339</v>
      </c>
      <c r="F1024" s="18" t="str">
        <f>IF(Table1[[#This Row],[2015 Cropland Premium]]="No Data", "No Data", IF(OR(Table1[[#This Row],[2015 Cropland Premium]]=0.4,Table1[[#This Row],[2015 Cropland Premium]]&gt;0.4), "Yes", "No"))</f>
        <v>Yes</v>
      </c>
      <c r="G10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24" s="18" t="s">
        <v>7061</v>
      </c>
    </row>
    <row r="1025" spans="1:8" x14ac:dyDescent="0.2">
      <c r="A1025" s="18" t="s">
        <v>2039</v>
      </c>
      <c r="B1025" s="18" t="s">
        <v>7072</v>
      </c>
      <c r="C1025" s="19" t="s">
        <v>414</v>
      </c>
      <c r="D1025" s="20" t="s">
        <v>2185</v>
      </c>
      <c r="E1025" s="25">
        <v>1.2416225749559082</v>
      </c>
      <c r="F1025" s="18" t="str">
        <f>IF(Table1[[#This Row],[2015 Cropland Premium]]="No Data", "No Data", IF(OR(Table1[[#This Row],[2015 Cropland Premium]]=0.4,Table1[[#This Row],[2015 Cropland Premium]]&gt;0.4), "Yes", "No"))</f>
        <v>Yes</v>
      </c>
      <c r="G10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25" s="18" t="s">
        <v>7061</v>
      </c>
    </row>
    <row r="1026" spans="1:8" x14ac:dyDescent="0.2">
      <c r="A1026" s="18" t="s">
        <v>2039</v>
      </c>
      <c r="B1026" s="18" t="s">
        <v>7072</v>
      </c>
      <c r="C1026" s="19" t="s">
        <v>462</v>
      </c>
      <c r="D1026" s="20" t="s">
        <v>2186</v>
      </c>
      <c r="E1026" s="25" t="s">
        <v>7117</v>
      </c>
      <c r="F1026" s="18" t="str">
        <f>IF(Table1[[#This Row],[2015 Cropland Premium]]="No Data", "No Data", IF(OR(Table1[[#This Row],[2015 Cropland Premium]]=0.4,Table1[[#This Row],[2015 Cropland Premium]]&gt;0.4), "Yes", "No"))</f>
        <v>No Data</v>
      </c>
      <c r="G102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26" s="18" t="s">
        <v>7061</v>
      </c>
    </row>
    <row r="1027" spans="1:8" x14ac:dyDescent="0.2">
      <c r="A1027" s="18" t="s">
        <v>2039</v>
      </c>
      <c r="B1027" s="18" t="s">
        <v>7072</v>
      </c>
      <c r="C1027" s="19" t="s">
        <v>2187</v>
      </c>
      <c r="D1027" s="20" t="s">
        <v>2188</v>
      </c>
      <c r="E1027" s="25" t="s">
        <v>7117</v>
      </c>
      <c r="F1027" s="18" t="str">
        <f>IF(Table1[[#This Row],[2015 Cropland Premium]]="No Data", "No Data", IF(OR(Table1[[#This Row],[2015 Cropland Premium]]=0.4,Table1[[#This Row],[2015 Cropland Premium]]&gt;0.4), "Yes", "No"))</f>
        <v>No Data</v>
      </c>
      <c r="G102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27" s="18" t="s">
        <v>7061</v>
      </c>
    </row>
    <row r="1028" spans="1:8" x14ac:dyDescent="0.2">
      <c r="A1028" s="18" t="s">
        <v>2039</v>
      </c>
      <c r="B1028" s="18" t="s">
        <v>7072</v>
      </c>
      <c r="C1028" s="19" t="s">
        <v>2189</v>
      </c>
      <c r="D1028" s="20" t="s">
        <v>2190</v>
      </c>
      <c r="E1028" s="25" t="s">
        <v>7117</v>
      </c>
      <c r="F1028" s="18" t="str">
        <f>IF(Table1[[#This Row],[2015 Cropland Premium]]="No Data", "No Data", IF(OR(Table1[[#This Row],[2015 Cropland Premium]]=0.4,Table1[[#This Row],[2015 Cropland Premium]]&gt;0.4), "Yes", "No"))</f>
        <v>No Data</v>
      </c>
      <c r="G102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28" s="18" t="s">
        <v>7061</v>
      </c>
    </row>
    <row r="1029" spans="1:8" x14ac:dyDescent="0.2">
      <c r="A1029" s="18" t="s">
        <v>2039</v>
      </c>
      <c r="B1029" s="18" t="s">
        <v>7072</v>
      </c>
      <c r="C1029" s="19" t="s">
        <v>1367</v>
      </c>
      <c r="D1029" s="20" t="s">
        <v>2191</v>
      </c>
      <c r="E1029" s="25">
        <v>1.4335892782353763</v>
      </c>
      <c r="F1029" s="18" t="str">
        <f>IF(Table1[[#This Row],[2015 Cropland Premium]]="No Data", "No Data", IF(OR(Table1[[#This Row],[2015 Cropland Premium]]=0.4,Table1[[#This Row],[2015 Cropland Premium]]&gt;0.4), "Yes", "No"))</f>
        <v>Yes</v>
      </c>
      <c r="G10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29" s="18" t="s">
        <v>7061</v>
      </c>
    </row>
    <row r="1030" spans="1:8" x14ac:dyDescent="0.2">
      <c r="A1030" s="18" t="s">
        <v>2039</v>
      </c>
      <c r="B1030" s="18" t="s">
        <v>7072</v>
      </c>
      <c r="C1030" s="19" t="s">
        <v>704</v>
      </c>
      <c r="D1030" s="20" t="s">
        <v>2146</v>
      </c>
      <c r="E1030" s="25">
        <v>2.7862117159449631</v>
      </c>
      <c r="F1030" s="18" t="str">
        <f>IF(Table1[[#This Row],[2015 Cropland Premium]]="No Data", "No Data", IF(OR(Table1[[#This Row],[2015 Cropland Premium]]=0.4,Table1[[#This Row],[2015 Cropland Premium]]&gt;0.4), "Yes", "No"))</f>
        <v>Yes</v>
      </c>
      <c r="G10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30" s="18" t="s">
        <v>7061</v>
      </c>
    </row>
    <row r="1031" spans="1:8" x14ac:dyDescent="0.2">
      <c r="A1031" s="18" t="s">
        <v>2039</v>
      </c>
      <c r="B1031" s="18" t="s">
        <v>7072</v>
      </c>
      <c r="C1031" s="19" t="s">
        <v>1510</v>
      </c>
      <c r="D1031" s="20" t="s">
        <v>2051</v>
      </c>
      <c r="E1031" s="25">
        <v>3.9243042671614106</v>
      </c>
      <c r="F1031" s="18" t="str">
        <f>IF(Table1[[#This Row],[2015 Cropland Premium]]="No Data", "No Data", IF(OR(Table1[[#This Row],[2015 Cropland Premium]]=0.4,Table1[[#This Row],[2015 Cropland Premium]]&gt;0.4), "Yes", "No"))</f>
        <v>Yes</v>
      </c>
      <c r="G10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31" s="18" t="s">
        <v>7061</v>
      </c>
    </row>
    <row r="1032" spans="1:8" x14ac:dyDescent="0.2">
      <c r="A1032" s="18" t="s">
        <v>2039</v>
      </c>
      <c r="B1032" s="18" t="s">
        <v>7072</v>
      </c>
      <c r="C1032" s="19" t="s">
        <v>621</v>
      </c>
      <c r="D1032" s="20" t="s">
        <v>2067</v>
      </c>
      <c r="E1032" s="25">
        <v>5.0234669004447481</v>
      </c>
      <c r="F1032" s="18" t="str">
        <f>IF(Table1[[#This Row],[2015 Cropland Premium]]="No Data", "No Data", IF(OR(Table1[[#This Row],[2015 Cropland Premium]]=0.4,Table1[[#This Row],[2015 Cropland Premium]]&gt;0.4), "Yes", "No"))</f>
        <v>Yes</v>
      </c>
      <c r="G10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32" s="18" t="s">
        <v>7061</v>
      </c>
    </row>
    <row r="1033" spans="1:8" x14ac:dyDescent="0.2">
      <c r="A1033" s="18" t="s">
        <v>2039</v>
      </c>
      <c r="B1033" s="18" t="s">
        <v>7072</v>
      </c>
      <c r="C1033" s="19" t="s">
        <v>1731</v>
      </c>
      <c r="D1033" s="20" t="s">
        <v>2052</v>
      </c>
      <c r="E1033" s="25">
        <v>4.1420087052027821</v>
      </c>
      <c r="F1033" s="18" t="str">
        <f>IF(Table1[[#This Row],[2015 Cropland Premium]]="No Data", "No Data", IF(OR(Table1[[#This Row],[2015 Cropland Premium]]=0.4,Table1[[#This Row],[2015 Cropland Premium]]&gt;0.4), "Yes", "No"))</f>
        <v>Yes</v>
      </c>
      <c r="G10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33" s="18" t="s">
        <v>7061</v>
      </c>
    </row>
    <row r="1034" spans="1:8" x14ac:dyDescent="0.2">
      <c r="A1034" s="18" t="s">
        <v>2039</v>
      </c>
      <c r="B1034" s="18" t="s">
        <v>7072</v>
      </c>
      <c r="C1034" s="19" t="s">
        <v>2053</v>
      </c>
      <c r="D1034" s="20" t="s">
        <v>2054</v>
      </c>
      <c r="E1034" s="25">
        <v>1.5970003119259697</v>
      </c>
      <c r="F1034" s="18" t="str">
        <f>IF(Table1[[#This Row],[2015 Cropland Premium]]="No Data", "No Data", IF(OR(Table1[[#This Row],[2015 Cropland Premium]]=0.4,Table1[[#This Row],[2015 Cropland Premium]]&gt;0.4), "Yes", "No"))</f>
        <v>Yes</v>
      </c>
      <c r="G10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34" s="18" t="s">
        <v>7061</v>
      </c>
    </row>
    <row r="1035" spans="1:8" x14ac:dyDescent="0.2">
      <c r="A1035" s="18" t="s">
        <v>2039</v>
      </c>
      <c r="B1035" s="18" t="s">
        <v>7072</v>
      </c>
      <c r="C1035" s="19" t="s">
        <v>2192</v>
      </c>
      <c r="D1035" s="20" t="s">
        <v>2193</v>
      </c>
      <c r="E1035" s="25" t="s">
        <v>7117</v>
      </c>
      <c r="F1035" s="18" t="str">
        <f>IF(Table1[[#This Row],[2015 Cropland Premium]]="No Data", "No Data", IF(OR(Table1[[#This Row],[2015 Cropland Premium]]=0.4,Table1[[#This Row],[2015 Cropland Premium]]&gt;0.4), "Yes", "No"))</f>
        <v>No Data</v>
      </c>
      <c r="G103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35" s="18" t="s">
        <v>7061</v>
      </c>
    </row>
    <row r="1036" spans="1:8" x14ac:dyDescent="0.2">
      <c r="A1036" s="18" t="s">
        <v>2039</v>
      </c>
      <c r="B1036" s="18" t="s">
        <v>7072</v>
      </c>
      <c r="C1036" s="19" t="s">
        <v>1486</v>
      </c>
      <c r="D1036" s="20" t="s">
        <v>2068</v>
      </c>
      <c r="E1036" s="25">
        <v>3.1739864864864864</v>
      </c>
      <c r="F1036" s="18" t="str">
        <f>IF(Table1[[#This Row],[2015 Cropland Premium]]="No Data", "No Data", IF(OR(Table1[[#This Row],[2015 Cropland Premium]]=0.4,Table1[[#This Row],[2015 Cropland Premium]]&gt;0.4), "Yes", "No"))</f>
        <v>Yes</v>
      </c>
      <c r="G10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36" s="18" t="s">
        <v>7061</v>
      </c>
    </row>
    <row r="1037" spans="1:8" x14ac:dyDescent="0.2">
      <c r="A1037" s="18" t="s">
        <v>2039</v>
      </c>
      <c r="B1037" s="18" t="s">
        <v>7072</v>
      </c>
      <c r="C1037" s="19" t="s">
        <v>418</v>
      </c>
      <c r="D1037" s="20" t="s">
        <v>2147</v>
      </c>
      <c r="E1037" s="25">
        <v>0.79345238095238102</v>
      </c>
      <c r="F1037" s="18" t="str">
        <f>IF(Table1[[#This Row],[2015 Cropland Premium]]="No Data", "No Data", IF(OR(Table1[[#This Row],[2015 Cropland Premium]]=0.4,Table1[[#This Row],[2015 Cropland Premium]]&gt;0.4), "Yes", "No"))</f>
        <v>Yes</v>
      </c>
      <c r="G1037" s="26">
        <f>IF(Table1[[#This Row],[Eligible]]="No Data", "No Data", IF(Table1[[#This Row],[Eligible]]="No", "N/A", IF(Table1[[#This Row],[2015 Cropland Premium]]&gt;1, 0, (1-((Table1[[#This Row],[2015 Cropland Premium]]-0.4)/(1-0.4)))*0.5)))</f>
        <v>0.17212301587301582</v>
      </c>
      <c r="H1037" s="18" t="s">
        <v>7061</v>
      </c>
    </row>
    <row r="1038" spans="1:8" x14ac:dyDescent="0.2">
      <c r="A1038" s="18" t="s">
        <v>2039</v>
      </c>
      <c r="B1038" s="18" t="s">
        <v>7072</v>
      </c>
      <c r="C1038" s="19" t="s">
        <v>2194</v>
      </c>
      <c r="D1038" s="20" t="s">
        <v>2195</v>
      </c>
      <c r="E1038" s="25">
        <v>0.89148936170212778</v>
      </c>
      <c r="F1038" s="18" t="str">
        <f>IF(Table1[[#This Row],[2015 Cropland Premium]]="No Data", "No Data", IF(OR(Table1[[#This Row],[2015 Cropland Premium]]=0.4,Table1[[#This Row],[2015 Cropland Premium]]&gt;0.4), "Yes", "No"))</f>
        <v>Yes</v>
      </c>
      <c r="G1038" s="26">
        <f>IF(Table1[[#This Row],[Eligible]]="No Data", "No Data", IF(Table1[[#This Row],[Eligible]]="No", "N/A", IF(Table1[[#This Row],[2015 Cropland Premium]]&gt;1, 0, (1-((Table1[[#This Row],[2015 Cropland Premium]]-0.4)/(1-0.4)))*0.5)))</f>
        <v>9.0425531914893498E-2</v>
      </c>
      <c r="H1038" s="18" t="s">
        <v>7061</v>
      </c>
    </row>
    <row r="1039" spans="1:8" x14ac:dyDescent="0.2">
      <c r="A1039" s="18" t="s">
        <v>2039</v>
      </c>
      <c r="B1039" s="18" t="s">
        <v>7072</v>
      </c>
      <c r="C1039" s="19" t="s">
        <v>420</v>
      </c>
      <c r="D1039" s="20" t="s">
        <v>2102</v>
      </c>
      <c r="E1039" s="25">
        <v>3.0777777777777779</v>
      </c>
      <c r="F1039" s="18" t="str">
        <f>IF(Table1[[#This Row],[2015 Cropland Premium]]="No Data", "No Data", IF(OR(Table1[[#This Row],[2015 Cropland Premium]]=0.4,Table1[[#This Row],[2015 Cropland Premium]]&gt;0.4), "Yes", "No"))</f>
        <v>Yes</v>
      </c>
      <c r="G10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39" s="18" t="s">
        <v>7061</v>
      </c>
    </row>
    <row r="1040" spans="1:8" x14ac:dyDescent="0.2">
      <c r="A1040" s="18" t="s">
        <v>2039</v>
      </c>
      <c r="B1040" s="18" t="s">
        <v>7072</v>
      </c>
      <c r="C1040" s="19" t="s">
        <v>442</v>
      </c>
      <c r="D1040" s="20" t="s">
        <v>2055</v>
      </c>
      <c r="E1040" s="25">
        <v>2.4321693121693122</v>
      </c>
      <c r="F1040" s="18" t="str">
        <f>IF(Table1[[#This Row],[2015 Cropland Premium]]="No Data", "No Data", IF(OR(Table1[[#This Row],[2015 Cropland Premium]]=0.4,Table1[[#This Row],[2015 Cropland Premium]]&gt;0.4), "Yes", "No"))</f>
        <v>Yes</v>
      </c>
      <c r="G10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40" s="18" t="s">
        <v>7061</v>
      </c>
    </row>
    <row r="1041" spans="1:8" x14ac:dyDescent="0.2">
      <c r="A1041" s="18" t="s">
        <v>2039</v>
      </c>
      <c r="B1041" s="18" t="s">
        <v>7072</v>
      </c>
      <c r="C1041" s="19" t="s">
        <v>1071</v>
      </c>
      <c r="D1041" s="20" t="s">
        <v>2196</v>
      </c>
      <c r="E1041" s="25" t="s">
        <v>7117</v>
      </c>
      <c r="F1041" s="18" t="str">
        <f>IF(Table1[[#This Row],[2015 Cropland Premium]]="No Data", "No Data", IF(OR(Table1[[#This Row],[2015 Cropland Premium]]=0.4,Table1[[#This Row],[2015 Cropland Premium]]&gt;0.4), "Yes", "No"))</f>
        <v>No Data</v>
      </c>
      <c r="G104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41" s="18" t="s">
        <v>7061</v>
      </c>
    </row>
    <row r="1042" spans="1:8" x14ac:dyDescent="0.2">
      <c r="A1042" s="18" t="s">
        <v>2039</v>
      </c>
      <c r="B1042" s="18" t="s">
        <v>7072</v>
      </c>
      <c r="C1042" s="19" t="s">
        <v>1490</v>
      </c>
      <c r="D1042" s="20" t="s">
        <v>2148</v>
      </c>
      <c r="E1042" s="25">
        <v>2.1160493827160494</v>
      </c>
      <c r="F1042" s="18" t="str">
        <f>IF(Table1[[#This Row],[2015 Cropland Premium]]="No Data", "No Data", IF(OR(Table1[[#This Row],[2015 Cropland Premium]]=0.4,Table1[[#This Row],[2015 Cropland Premium]]&gt;0.4), "Yes", "No"))</f>
        <v>Yes</v>
      </c>
      <c r="G10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42" s="18" t="s">
        <v>7061</v>
      </c>
    </row>
    <row r="1043" spans="1:8" x14ac:dyDescent="0.2">
      <c r="A1043" s="18" t="s">
        <v>2039</v>
      </c>
      <c r="B1043" s="18" t="s">
        <v>7072</v>
      </c>
      <c r="C1043" s="19" t="s">
        <v>1909</v>
      </c>
      <c r="D1043" s="20" t="s">
        <v>2103</v>
      </c>
      <c r="E1043" s="25">
        <v>3.3875386908173795</v>
      </c>
      <c r="F1043" s="18" t="str">
        <f>IF(Table1[[#This Row],[2015 Cropland Premium]]="No Data", "No Data", IF(OR(Table1[[#This Row],[2015 Cropland Premium]]=0.4,Table1[[#This Row],[2015 Cropland Premium]]&gt;0.4), "Yes", "No"))</f>
        <v>Yes</v>
      </c>
      <c r="G10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43" s="18" t="s">
        <v>7061</v>
      </c>
    </row>
    <row r="1044" spans="1:8" x14ac:dyDescent="0.2">
      <c r="A1044" s="18" t="s">
        <v>2039</v>
      </c>
      <c r="B1044" s="18" t="s">
        <v>7072</v>
      </c>
      <c r="C1044" s="19" t="s">
        <v>2197</v>
      </c>
      <c r="D1044" s="20" t="s">
        <v>2198</v>
      </c>
      <c r="E1044" s="25">
        <v>1.525868725868726</v>
      </c>
      <c r="F1044" s="18" t="str">
        <f>IF(Table1[[#This Row],[2015 Cropland Premium]]="No Data", "No Data", IF(OR(Table1[[#This Row],[2015 Cropland Premium]]=0.4,Table1[[#This Row],[2015 Cropland Premium]]&gt;0.4), "Yes", "No"))</f>
        <v>Yes</v>
      </c>
      <c r="G10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44" s="18" t="s">
        <v>7061</v>
      </c>
    </row>
    <row r="1045" spans="1:8" x14ac:dyDescent="0.2">
      <c r="A1045" s="18" t="s">
        <v>2039</v>
      </c>
      <c r="B1045" s="18" t="s">
        <v>7072</v>
      </c>
      <c r="C1045" s="19" t="s">
        <v>1438</v>
      </c>
      <c r="D1045" s="20" t="s">
        <v>2149</v>
      </c>
      <c r="E1045" s="25">
        <v>1.8798116298116299</v>
      </c>
      <c r="F1045" s="18" t="str">
        <f>IF(Table1[[#This Row],[2015 Cropland Premium]]="No Data", "No Data", IF(OR(Table1[[#This Row],[2015 Cropland Premium]]=0.4,Table1[[#This Row],[2015 Cropland Premium]]&gt;0.4), "Yes", "No"))</f>
        <v>Yes</v>
      </c>
      <c r="G10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45" s="18" t="s">
        <v>7061</v>
      </c>
    </row>
    <row r="1046" spans="1:8" x14ac:dyDescent="0.2">
      <c r="A1046" s="18" t="s">
        <v>2039</v>
      </c>
      <c r="B1046" s="18" t="s">
        <v>7072</v>
      </c>
      <c r="C1046" s="19" t="s">
        <v>2104</v>
      </c>
      <c r="D1046" s="20" t="s">
        <v>2105</v>
      </c>
      <c r="E1046" s="25">
        <v>4.8109090909090915</v>
      </c>
      <c r="F1046" s="18" t="str">
        <f>IF(Table1[[#This Row],[2015 Cropland Premium]]="No Data", "No Data", IF(OR(Table1[[#This Row],[2015 Cropland Premium]]=0.4,Table1[[#This Row],[2015 Cropland Premium]]&gt;0.4), "Yes", "No"))</f>
        <v>Yes</v>
      </c>
      <c r="G10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46" s="18" t="s">
        <v>7061</v>
      </c>
    </row>
    <row r="1047" spans="1:8" x14ac:dyDescent="0.2">
      <c r="A1047" s="18" t="s">
        <v>2039</v>
      </c>
      <c r="B1047" s="18" t="s">
        <v>7072</v>
      </c>
      <c r="C1047" s="19" t="s">
        <v>516</v>
      </c>
      <c r="D1047" s="20" t="s">
        <v>2106</v>
      </c>
      <c r="E1047" s="25">
        <v>3.1265774273904356</v>
      </c>
      <c r="F1047" s="18" t="str">
        <f>IF(Table1[[#This Row],[2015 Cropland Premium]]="No Data", "No Data", IF(OR(Table1[[#This Row],[2015 Cropland Premium]]=0.4,Table1[[#This Row],[2015 Cropland Premium]]&gt;0.4), "Yes", "No"))</f>
        <v>Yes</v>
      </c>
      <c r="G10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47" s="18" t="s">
        <v>7061</v>
      </c>
    </row>
    <row r="1048" spans="1:8" x14ac:dyDescent="0.2">
      <c r="A1048" s="18" t="s">
        <v>2039</v>
      </c>
      <c r="B1048" s="18" t="s">
        <v>7072</v>
      </c>
      <c r="C1048" s="19" t="s">
        <v>496</v>
      </c>
      <c r="D1048" s="20" t="s">
        <v>2150</v>
      </c>
      <c r="E1048" s="25">
        <v>1.3412698412698412</v>
      </c>
      <c r="F1048" s="18" t="str">
        <f>IF(Table1[[#This Row],[2015 Cropland Premium]]="No Data", "No Data", IF(OR(Table1[[#This Row],[2015 Cropland Premium]]=0.4,Table1[[#This Row],[2015 Cropland Premium]]&gt;0.4), "Yes", "No"))</f>
        <v>Yes</v>
      </c>
      <c r="G10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48" s="18" t="s">
        <v>7061</v>
      </c>
    </row>
    <row r="1049" spans="1:8" x14ac:dyDescent="0.2">
      <c r="A1049" s="18" t="s">
        <v>2039</v>
      </c>
      <c r="B1049" s="18" t="s">
        <v>7072</v>
      </c>
      <c r="C1049" s="19" t="s">
        <v>422</v>
      </c>
      <c r="D1049" s="20" t="s">
        <v>2199</v>
      </c>
      <c r="E1049" s="25">
        <v>1.0850468975468976</v>
      </c>
      <c r="F1049" s="18" t="str">
        <f>IF(Table1[[#This Row],[2015 Cropland Premium]]="No Data", "No Data", IF(OR(Table1[[#This Row],[2015 Cropland Premium]]=0.4,Table1[[#This Row],[2015 Cropland Premium]]&gt;0.4), "Yes", "No"))</f>
        <v>Yes</v>
      </c>
      <c r="G10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49" s="18" t="s">
        <v>7061</v>
      </c>
    </row>
    <row r="1050" spans="1:8" x14ac:dyDescent="0.2">
      <c r="A1050" s="18" t="s">
        <v>2039</v>
      </c>
      <c r="B1050" s="18" t="s">
        <v>7072</v>
      </c>
      <c r="C1050" s="19" t="s">
        <v>2069</v>
      </c>
      <c r="D1050" s="20" t="s">
        <v>2070</v>
      </c>
      <c r="E1050" s="25">
        <v>3.0660422049956932</v>
      </c>
      <c r="F1050" s="18" t="str">
        <f>IF(Table1[[#This Row],[2015 Cropland Premium]]="No Data", "No Data", IF(OR(Table1[[#This Row],[2015 Cropland Premium]]=0.4,Table1[[#This Row],[2015 Cropland Premium]]&gt;0.4), "Yes", "No"))</f>
        <v>Yes</v>
      </c>
      <c r="G10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50" s="18" t="s">
        <v>7061</v>
      </c>
    </row>
    <row r="1051" spans="1:8" x14ac:dyDescent="0.2">
      <c r="A1051" s="18" t="s">
        <v>2039</v>
      </c>
      <c r="B1051" s="18" t="s">
        <v>7072</v>
      </c>
      <c r="C1051" s="19" t="s">
        <v>2107</v>
      </c>
      <c r="D1051" s="20" t="s">
        <v>2108</v>
      </c>
      <c r="E1051" s="25">
        <v>4.5656744319815941</v>
      </c>
      <c r="F1051" s="18" t="str">
        <f>IF(Table1[[#This Row],[2015 Cropland Premium]]="No Data", "No Data", IF(OR(Table1[[#This Row],[2015 Cropland Premium]]=0.4,Table1[[#This Row],[2015 Cropland Premium]]&gt;0.4), "Yes", "No"))</f>
        <v>Yes</v>
      </c>
      <c r="G10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51" s="18" t="s">
        <v>7061</v>
      </c>
    </row>
    <row r="1052" spans="1:8" x14ac:dyDescent="0.2">
      <c r="A1052" s="18" t="s">
        <v>2039</v>
      </c>
      <c r="B1052" s="18" t="s">
        <v>7072</v>
      </c>
      <c r="C1052" s="19" t="s">
        <v>2151</v>
      </c>
      <c r="D1052" s="20" t="s">
        <v>2152</v>
      </c>
      <c r="E1052" s="25">
        <v>3.3714921652421652</v>
      </c>
      <c r="F1052" s="18" t="str">
        <f>IF(Table1[[#This Row],[2015 Cropland Premium]]="No Data", "No Data", IF(OR(Table1[[#This Row],[2015 Cropland Premium]]=0.4,Table1[[#This Row],[2015 Cropland Premium]]&gt;0.4), "Yes", "No"))</f>
        <v>Yes</v>
      </c>
      <c r="G10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52" s="18" t="s">
        <v>7061</v>
      </c>
    </row>
    <row r="1053" spans="1:8" x14ac:dyDescent="0.2">
      <c r="A1053" s="18" t="s">
        <v>2039</v>
      </c>
      <c r="B1053" s="18" t="s">
        <v>7072</v>
      </c>
      <c r="C1053" s="19" t="s">
        <v>1714</v>
      </c>
      <c r="D1053" s="20" t="s">
        <v>2071</v>
      </c>
      <c r="E1053" s="25">
        <v>3.9681712962962963</v>
      </c>
      <c r="F1053" s="18" t="str">
        <f>IF(Table1[[#This Row],[2015 Cropland Premium]]="No Data", "No Data", IF(OR(Table1[[#This Row],[2015 Cropland Premium]]=0.4,Table1[[#This Row],[2015 Cropland Premium]]&gt;0.4), "Yes", "No"))</f>
        <v>Yes</v>
      </c>
      <c r="G10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53" s="18" t="s">
        <v>7061</v>
      </c>
    </row>
    <row r="1054" spans="1:8" x14ac:dyDescent="0.2">
      <c r="A1054" s="18" t="s">
        <v>2039</v>
      </c>
      <c r="B1054" s="18" t="s">
        <v>7072</v>
      </c>
      <c r="C1054" s="19" t="s">
        <v>2123</v>
      </c>
      <c r="D1054" s="20" t="s">
        <v>2124</v>
      </c>
      <c r="E1054" s="25">
        <v>1.9808201058201058</v>
      </c>
      <c r="F1054" s="18" t="str">
        <f>IF(Table1[[#This Row],[2015 Cropland Premium]]="No Data", "No Data", IF(OR(Table1[[#This Row],[2015 Cropland Premium]]=0.4,Table1[[#This Row],[2015 Cropland Premium]]&gt;0.4), "Yes", "No"))</f>
        <v>Yes</v>
      </c>
      <c r="G10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54" s="18" t="s">
        <v>7061</v>
      </c>
    </row>
    <row r="1055" spans="1:8" x14ac:dyDescent="0.2">
      <c r="A1055" s="18" t="s">
        <v>2039</v>
      </c>
      <c r="B1055" s="18" t="s">
        <v>7072</v>
      </c>
      <c r="C1055" s="19" t="s">
        <v>1634</v>
      </c>
      <c r="D1055" s="20" t="s">
        <v>2125</v>
      </c>
      <c r="E1055" s="25">
        <v>2.5819584736251406</v>
      </c>
      <c r="F1055" s="18" t="str">
        <f>IF(Table1[[#This Row],[2015 Cropland Premium]]="No Data", "No Data", IF(OR(Table1[[#This Row],[2015 Cropland Premium]]=0.4,Table1[[#This Row],[2015 Cropland Premium]]&gt;0.4), "Yes", "No"))</f>
        <v>Yes</v>
      </c>
      <c r="G10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55" s="18" t="s">
        <v>7061</v>
      </c>
    </row>
    <row r="1056" spans="1:8" x14ac:dyDescent="0.2">
      <c r="A1056" s="18" t="s">
        <v>2039</v>
      </c>
      <c r="B1056" s="18" t="s">
        <v>7072</v>
      </c>
      <c r="C1056" s="19" t="s">
        <v>2200</v>
      </c>
      <c r="D1056" s="20" t="s">
        <v>2201</v>
      </c>
      <c r="E1056" s="25" t="s">
        <v>7117</v>
      </c>
      <c r="F1056" s="18" t="str">
        <f>IF(Table1[[#This Row],[2015 Cropland Premium]]="No Data", "No Data", IF(OR(Table1[[#This Row],[2015 Cropland Premium]]=0.4,Table1[[#This Row],[2015 Cropland Premium]]&gt;0.4), "Yes", "No"))</f>
        <v>No Data</v>
      </c>
      <c r="G105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56" s="18" t="s">
        <v>7061</v>
      </c>
    </row>
    <row r="1057" spans="1:8" x14ac:dyDescent="0.2">
      <c r="A1057" s="18" t="s">
        <v>2039</v>
      </c>
      <c r="B1057" s="18" t="s">
        <v>7072</v>
      </c>
      <c r="C1057" s="19" t="s">
        <v>2126</v>
      </c>
      <c r="D1057" s="20" t="s">
        <v>2127</v>
      </c>
      <c r="E1057" s="25">
        <v>3.8438634713144517</v>
      </c>
      <c r="F1057" s="18" t="str">
        <f>IF(Table1[[#This Row],[2015 Cropland Premium]]="No Data", "No Data", IF(OR(Table1[[#This Row],[2015 Cropland Premium]]=0.4,Table1[[#This Row],[2015 Cropland Premium]]&gt;0.4), "Yes", "No"))</f>
        <v>Yes</v>
      </c>
      <c r="G10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57" s="18" t="s">
        <v>7061</v>
      </c>
    </row>
    <row r="1058" spans="1:8" x14ac:dyDescent="0.2">
      <c r="A1058" s="18" t="s">
        <v>2039</v>
      </c>
      <c r="B1058" s="18" t="s">
        <v>7072</v>
      </c>
      <c r="C1058" s="19" t="s">
        <v>498</v>
      </c>
      <c r="D1058" s="20" t="s">
        <v>2202</v>
      </c>
      <c r="E1058" s="25" t="s">
        <v>7117</v>
      </c>
      <c r="F1058" s="18" t="str">
        <f>IF(Table1[[#This Row],[2015 Cropland Premium]]="No Data", "No Data", IF(OR(Table1[[#This Row],[2015 Cropland Premium]]=0.4,Table1[[#This Row],[2015 Cropland Premium]]&gt;0.4), "Yes", "No"))</f>
        <v>No Data</v>
      </c>
      <c r="G105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58" s="18" t="s">
        <v>7061</v>
      </c>
    </row>
    <row r="1059" spans="1:8" x14ac:dyDescent="0.2">
      <c r="A1059" s="18" t="s">
        <v>2039</v>
      </c>
      <c r="B1059" s="18" t="s">
        <v>7072</v>
      </c>
      <c r="C1059" s="19" t="s">
        <v>538</v>
      </c>
      <c r="D1059" s="20" t="s">
        <v>2203</v>
      </c>
      <c r="E1059" s="25" t="s">
        <v>7117</v>
      </c>
      <c r="F1059" s="18" t="str">
        <f>IF(Table1[[#This Row],[2015 Cropland Premium]]="No Data", "No Data", IF(OR(Table1[[#This Row],[2015 Cropland Premium]]=0.4,Table1[[#This Row],[2015 Cropland Premium]]&gt;0.4), "Yes", "No"))</f>
        <v>No Data</v>
      </c>
      <c r="G105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59" s="18" t="s">
        <v>7061</v>
      </c>
    </row>
    <row r="1060" spans="1:8" x14ac:dyDescent="0.2">
      <c r="A1060" s="18" t="s">
        <v>2039</v>
      </c>
      <c r="B1060" s="18" t="s">
        <v>7072</v>
      </c>
      <c r="C1060" s="19" t="s">
        <v>2204</v>
      </c>
      <c r="D1060" s="20" t="s">
        <v>2205</v>
      </c>
      <c r="E1060" s="25" t="s">
        <v>7117</v>
      </c>
      <c r="F1060" s="18" t="str">
        <f>IF(Table1[[#This Row],[2015 Cropland Premium]]="No Data", "No Data", IF(OR(Table1[[#This Row],[2015 Cropland Premium]]=0.4,Table1[[#This Row],[2015 Cropland Premium]]&gt;0.4), "Yes", "No"))</f>
        <v>No Data</v>
      </c>
      <c r="G106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060" s="18" t="s">
        <v>7061</v>
      </c>
    </row>
    <row r="1061" spans="1:8" x14ac:dyDescent="0.2">
      <c r="A1061" s="18" t="s">
        <v>2039</v>
      </c>
      <c r="B1061" s="18" t="s">
        <v>7072</v>
      </c>
      <c r="C1061" s="19" t="s">
        <v>644</v>
      </c>
      <c r="D1061" s="20" t="s">
        <v>2206</v>
      </c>
      <c r="E1061" s="25">
        <v>1.2705379587732528</v>
      </c>
      <c r="F1061" s="18" t="str">
        <f>IF(Table1[[#This Row],[2015 Cropland Premium]]="No Data", "No Data", IF(OR(Table1[[#This Row],[2015 Cropland Premium]]=0.4,Table1[[#This Row],[2015 Cropland Premium]]&gt;0.4), "Yes", "No"))</f>
        <v>Yes</v>
      </c>
      <c r="G10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61" s="18" t="s">
        <v>7061</v>
      </c>
    </row>
    <row r="1062" spans="1:8" x14ac:dyDescent="0.2">
      <c r="A1062" s="18" t="s">
        <v>2039</v>
      </c>
      <c r="B1062" s="18" t="s">
        <v>7072</v>
      </c>
      <c r="C1062" s="19" t="s">
        <v>2153</v>
      </c>
      <c r="D1062" s="20" t="s">
        <v>2154</v>
      </c>
      <c r="E1062" s="25">
        <v>2.850783475783476</v>
      </c>
      <c r="F1062" s="18" t="str">
        <f>IF(Table1[[#This Row],[2015 Cropland Premium]]="No Data", "No Data", IF(OR(Table1[[#This Row],[2015 Cropland Premium]]=0.4,Table1[[#This Row],[2015 Cropland Premium]]&gt;0.4), "Yes", "No"))</f>
        <v>Yes</v>
      </c>
      <c r="G10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62" s="18" t="s">
        <v>7061</v>
      </c>
    </row>
    <row r="1063" spans="1:8" x14ac:dyDescent="0.2">
      <c r="A1063" s="18" t="s">
        <v>2039</v>
      </c>
      <c r="B1063" s="18" t="s">
        <v>7072</v>
      </c>
      <c r="C1063" s="19" t="s">
        <v>2207</v>
      </c>
      <c r="D1063" s="20" t="s">
        <v>2208</v>
      </c>
      <c r="E1063" s="25">
        <v>0.75312333864965442</v>
      </c>
      <c r="F1063" s="18" t="str">
        <f>IF(Table1[[#This Row],[2015 Cropland Premium]]="No Data", "No Data", IF(OR(Table1[[#This Row],[2015 Cropland Premium]]=0.4,Table1[[#This Row],[2015 Cropland Premium]]&gt;0.4), "Yes", "No"))</f>
        <v>Yes</v>
      </c>
      <c r="G1063" s="26">
        <f>IF(Table1[[#This Row],[Eligible]]="No Data", "No Data", IF(Table1[[#This Row],[Eligible]]="No", "N/A", IF(Table1[[#This Row],[2015 Cropland Premium]]&gt;1, 0, (1-((Table1[[#This Row],[2015 Cropland Premium]]-0.4)/(1-0.4)))*0.5)))</f>
        <v>0.20573055112528799</v>
      </c>
      <c r="H1063" s="18" t="s">
        <v>7061</v>
      </c>
    </row>
    <row r="1064" spans="1:8" x14ac:dyDescent="0.2">
      <c r="A1064" s="18" t="s">
        <v>2039</v>
      </c>
      <c r="B1064" s="18" t="s">
        <v>7072</v>
      </c>
      <c r="C1064" s="19" t="s">
        <v>2209</v>
      </c>
      <c r="D1064" s="20" t="s">
        <v>2210</v>
      </c>
      <c r="E1064" s="25">
        <v>2.17678447265431</v>
      </c>
      <c r="F1064" s="18" t="str">
        <f>IF(Table1[[#This Row],[2015 Cropland Premium]]="No Data", "No Data", IF(OR(Table1[[#This Row],[2015 Cropland Premium]]=0.4,Table1[[#This Row],[2015 Cropland Premium]]&gt;0.4), "Yes", "No"))</f>
        <v>Yes</v>
      </c>
      <c r="G10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64" s="18" t="s">
        <v>7061</v>
      </c>
    </row>
    <row r="1065" spans="1:8" x14ac:dyDescent="0.2">
      <c r="A1065" s="18" t="s">
        <v>2039</v>
      </c>
      <c r="B1065" s="18" t="s">
        <v>7072</v>
      </c>
      <c r="C1065" s="19" t="s">
        <v>540</v>
      </c>
      <c r="D1065" s="20" t="s">
        <v>2109</v>
      </c>
      <c r="E1065" s="25">
        <v>1.6457142857142859</v>
      </c>
      <c r="F1065" s="18" t="str">
        <f>IF(Table1[[#This Row],[2015 Cropland Premium]]="No Data", "No Data", IF(OR(Table1[[#This Row],[2015 Cropland Premium]]=0.4,Table1[[#This Row],[2015 Cropland Premium]]&gt;0.4), "Yes", "No"))</f>
        <v>Yes</v>
      </c>
      <c r="G10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65" s="18" t="s">
        <v>7061</v>
      </c>
    </row>
    <row r="1066" spans="1:8" x14ac:dyDescent="0.2">
      <c r="A1066" s="18" t="s">
        <v>2039</v>
      </c>
      <c r="B1066" s="18" t="s">
        <v>7072</v>
      </c>
      <c r="C1066" s="19" t="s">
        <v>627</v>
      </c>
      <c r="D1066" s="20" t="s">
        <v>2155</v>
      </c>
      <c r="E1066" s="25">
        <v>2.0506645401382246</v>
      </c>
      <c r="F1066" s="18" t="str">
        <f>IF(Table1[[#This Row],[2015 Cropland Premium]]="No Data", "No Data", IF(OR(Table1[[#This Row],[2015 Cropland Premium]]=0.4,Table1[[#This Row],[2015 Cropland Premium]]&gt;0.4), "Yes", "No"))</f>
        <v>Yes</v>
      </c>
      <c r="G10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66" s="18" t="s">
        <v>7061</v>
      </c>
    </row>
    <row r="1067" spans="1:8" x14ac:dyDescent="0.2">
      <c r="A1067" s="18" t="s">
        <v>2039</v>
      </c>
      <c r="B1067" s="18" t="s">
        <v>7072</v>
      </c>
      <c r="C1067" s="19" t="s">
        <v>468</v>
      </c>
      <c r="D1067" s="20" t="s">
        <v>2156</v>
      </c>
      <c r="E1067" s="25">
        <v>3.5718643012760656</v>
      </c>
      <c r="F1067" s="18" t="str">
        <f>IF(Table1[[#This Row],[2015 Cropland Premium]]="No Data", "No Data", IF(OR(Table1[[#This Row],[2015 Cropland Premium]]=0.4,Table1[[#This Row],[2015 Cropland Premium]]&gt;0.4), "Yes", "No"))</f>
        <v>Yes</v>
      </c>
      <c r="G10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67" s="18" t="s">
        <v>7061</v>
      </c>
    </row>
    <row r="1068" spans="1:8" x14ac:dyDescent="0.2">
      <c r="A1068" s="18" t="s">
        <v>2039</v>
      </c>
      <c r="B1068" s="18" t="s">
        <v>7072</v>
      </c>
      <c r="C1068" s="19" t="s">
        <v>2072</v>
      </c>
      <c r="D1068" s="20" t="s">
        <v>2073</v>
      </c>
      <c r="E1068" s="25">
        <v>4.82827380952381</v>
      </c>
      <c r="F1068" s="18" t="str">
        <f>IF(Table1[[#This Row],[2015 Cropland Premium]]="No Data", "No Data", IF(OR(Table1[[#This Row],[2015 Cropland Premium]]=0.4,Table1[[#This Row],[2015 Cropland Premium]]&gt;0.4), "Yes", "No"))</f>
        <v>Yes</v>
      </c>
      <c r="G10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68" s="18" t="s">
        <v>7061</v>
      </c>
    </row>
    <row r="1069" spans="1:8" x14ac:dyDescent="0.2">
      <c r="A1069" s="18" t="s">
        <v>2039</v>
      </c>
      <c r="B1069" s="18" t="s">
        <v>7072</v>
      </c>
      <c r="C1069" s="19" t="s">
        <v>1688</v>
      </c>
      <c r="D1069" s="20" t="s">
        <v>2157</v>
      </c>
      <c r="E1069" s="25">
        <v>4.5179221774966463</v>
      </c>
      <c r="F1069" s="18" t="str">
        <f>IF(Table1[[#This Row],[2015 Cropland Premium]]="No Data", "No Data", IF(OR(Table1[[#This Row],[2015 Cropland Premium]]=0.4,Table1[[#This Row],[2015 Cropland Premium]]&gt;0.4), "Yes", "No"))</f>
        <v>Yes</v>
      </c>
      <c r="G10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69" s="18" t="s">
        <v>7061</v>
      </c>
    </row>
    <row r="1070" spans="1:8" x14ac:dyDescent="0.2">
      <c r="A1070" s="18" t="s">
        <v>2039</v>
      </c>
      <c r="B1070" s="18" t="s">
        <v>7072</v>
      </c>
      <c r="C1070" s="19" t="s">
        <v>1009</v>
      </c>
      <c r="D1070" s="20" t="s">
        <v>2110</v>
      </c>
      <c r="E1070" s="25">
        <v>4.2723299062678199</v>
      </c>
      <c r="F1070" s="18" t="str">
        <f>IF(Table1[[#This Row],[2015 Cropland Premium]]="No Data", "No Data", IF(OR(Table1[[#This Row],[2015 Cropland Premium]]=0.4,Table1[[#This Row],[2015 Cropland Premium]]&gt;0.4), "Yes", "No"))</f>
        <v>Yes</v>
      </c>
      <c r="G10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70" s="18" t="s">
        <v>7061</v>
      </c>
    </row>
    <row r="1071" spans="1:8" x14ac:dyDescent="0.2">
      <c r="A1071" s="18" t="s">
        <v>2039</v>
      </c>
      <c r="B1071" s="18" t="s">
        <v>7072</v>
      </c>
      <c r="C1071" s="19" t="s">
        <v>2074</v>
      </c>
      <c r="D1071" s="20" t="s">
        <v>2075</v>
      </c>
      <c r="E1071" s="25">
        <v>5.1932449494949493</v>
      </c>
      <c r="F1071" s="18" t="str">
        <f>IF(Table1[[#This Row],[2015 Cropland Premium]]="No Data", "No Data", IF(OR(Table1[[#This Row],[2015 Cropland Premium]]=0.4,Table1[[#This Row],[2015 Cropland Premium]]&gt;0.4), "Yes", "No"))</f>
        <v>Yes</v>
      </c>
      <c r="G10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71" s="18" t="s">
        <v>7061</v>
      </c>
    </row>
    <row r="1072" spans="1:8" x14ac:dyDescent="0.2">
      <c r="A1072" s="18" t="s">
        <v>2039</v>
      </c>
      <c r="B1072" s="18" t="s">
        <v>7072</v>
      </c>
      <c r="C1072" s="19" t="s">
        <v>2056</v>
      </c>
      <c r="D1072" s="20" t="s">
        <v>2057</v>
      </c>
      <c r="E1072" s="25">
        <v>4.1615360696517412</v>
      </c>
      <c r="F1072" s="18" t="str">
        <f>IF(Table1[[#This Row],[2015 Cropland Premium]]="No Data", "No Data", IF(OR(Table1[[#This Row],[2015 Cropland Premium]]=0.4,Table1[[#This Row],[2015 Cropland Premium]]&gt;0.4), "Yes", "No"))</f>
        <v>Yes</v>
      </c>
      <c r="G10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72" s="18" t="s">
        <v>7061</v>
      </c>
    </row>
    <row r="1073" spans="1:8" x14ac:dyDescent="0.2">
      <c r="A1073" s="18" t="s">
        <v>2039</v>
      </c>
      <c r="B1073" s="18" t="s">
        <v>7072</v>
      </c>
      <c r="C1073" s="19" t="s">
        <v>2128</v>
      </c>
      <c r="D1073" s="20" t="s">
        <v>2129</v>
      </c>
      <c r="E1073" s="25">
        <v>6.8470017636684304</v>
      </c>
      <c r="F1073" s="18" t="str">
        <f>IF(Table1[[#This Row],[2015 Cropland Premium]]="No Data", "No Data", IF(OR(Table1[[#This Row],[2015 Cropland Premium]]=0.4,Table1[[#This Row],[2015 Cropland Premium]]&gt;0.4), "Yes", "No"))</f>
        <v>Yes</v>
      </c>
      <c r="G10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73" s="18" t="s">
        <v>7061</v>
      </c>
    </row>
    <row r="1074" spans="1:8" x14ac:dyDescent="0.2">
      <c r="A1074" s="18" t="s">
        <v>2039</v>
      </c>
      <c r="B1074" s="18" t="s">
        <v>7072</v>
      </c>
      <c r="C1074" s="19" t="s">
        <v>693</v>
      </c>
      <c r="D1074" s="20" t="s">
        <v>2076</v>
      </c>
      <c r="E1074" s="25">
        <v>5.2928030303030296</v>
      </c>
      <c r="F1074" s="18" t="str">
        <f>IF(Table1[[#This Row],[2015 Cropland Premium]]="No Data", "No Data", IF(OR(Table1[[#This Row],[2015 Cropland Premium]]=0.4,Table1[[#This Row],[2015 Cropland Premium]]&gt;0.4), "Yes", "No"))</f>
        <v>Yes</v>
      </c>
      <c r="G10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74" s="18" t="s">
        <v>7061</v>
      </c>
    </row>
    <row r="1075" spans="1:8" x14ac:dyDescent="0.2">
      <c r="A1075" s="18" t="s">
        <v>2039</v>
      </c>
      <c r="B1075" s="18" t="s">
        <v>7072</v>
      </c>
      <c r="C1075" s="19" t="s">
        <v>1252</v>
      </c>
      <c r="D1075" s="20" t="s">
        <v>2111</v>
      </c>
      <c r="E1075" s="25">
        <v>2.5541968599033815</v>
      </c>
      <c r="F1075" s="18" t="str">
        <f>IF(Table1[[#This Row],[2015 Cropland Premium]]="No Data", "No Data", IF(OR(Table1[[#This Row],[2015 Cropland Premium]]=0.4,Table1[[#This Row],[2015 Cropland Premium]]&gt;0.4), "Yes", "No"))</f>
        <v>Yes</v>
      </c>
      <c r="G10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75" s="18" t="s">
        <v>7061</v>
      </c>
    </row>
    <row r="1076" spans="1:8" x14ac:dyDescent="0.2">
      <c r="A1076" s="18" t="s">
        <v>2039</v>
      </c>
      <c r="B1076" s="18" t="s">
        <v>7072</v>
      </c>
      <c r="C1076" s="19" t="s">
        <v>518</v>
      </c>
      <c r="D1076" s="20" t="s">
        <v>2158</v>
      </c>
      <c r="E1076" s="25">
        <v>3.1080246913580249</v>
      </c>
      <c r="F1076" s="18" t="str">
        <f>IF(Table1[[#This Row],[2015 Cropland Premium]]="No Data", "No Data", IF(OR(Table1[[#This Row],[2015 Cropland Premium]]=0.4,Table1[[#This Row],[2015 Cropland Premium]]&gt;0.4), "Yes", "No"))</f>
        <v>Yes</v>
      </c>
      <c r="G10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76" s="18" t="s">
        <v>7061</v>
      </c>
    </row>
    <row r="1077" spans="1:8" x14ac:dyDescent="0.2">
      <c r="A1077" s="18" t="s">
        <v>2039</v>
      </c>
      <c r="B1077" s="18" t="s">
        <v>7072</v>
      </c>
      <c r="C1077" s="19" t="s">
        <v>1350</v>
      </c>
      <c r="D1077" s="20" t="s">
        <v>2211</v>
      </c>
      <c r="E1077" s="25">
        <v>2.2453065472683709</v>
      </c>
      <c r="F1077" s="18" t="str">
        <f>IF(Table1[[#This Row],[2015 Cropland Premium]]="No Data", "No Data", IF(OR(Table1[[#This Row],[2015 Cropland Premium]]=0.4,Table1[[#This Row],[2015 Cropland Premium]]&gt;0.4), "Yes", "No"))</f>
        <v>Yes</v>
      </c>
      <c r="G10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77" s="18" t="s">
        <v>7061</v>
      </c>
    </row>
    <row r="1078" spans="1:8" x14ac:dyDescent="0.2">
      <c r="A1078" s="18" t="s">
        <v>2039</v>
      </c>
      <c r="B1078" s="18" t="s">
        <v>7072</v>
      </c>
      <c r="C1078" s="19" t="s">
        <v>1280</v>
      </c>
      <c r="D1078" s="20" t="s">
        <v>2077</v>
      </c>
      <c r="E1078" s="25">
        <v>4.6527777777777777</v>
      </c>
      <c r="F1078" s="18" t="str">
        <f>IF(Table1[[#This Row],[2015 Cropland Premium]]="No Data", "No Data", IF(OR(Table1[[#This Row],[2015 Cropland Premium]]=0.4,Table1[[#This Row],[2015 Cropland Premium]]&gt;0.4), "Yes", "No"))</f>
        <v>Yes</v>
      </c>
      <c r="G10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78" s="18" t="s">
        <v>7061</v>
      </c>
    </row>
    <row r="1079" spans="1:8" x14ac:dyDescent="0.2">
      <c r="A1079" s="18" t="s">
        <v>2039</v>
      </c>
      <c r="B1079" s="18" t="s">
        <v>7072</v>
      </c>
      <c r="C1079" s="19" t="s">
        <v>1628</v>
      </c>
      <c r="D1079" s="20" t="s">
        <v>2212</v>
      </c>
      <c r="E1079" s="25">
        <v>0.66767983789260388</v>
      </c>
      <c r="F1079" s="18" t="str">
        <f>IF(Table1[[#This Row],[2015 Cropland Premium]]="No Data", "No Data", IF(OR(Table1[[#This Row],[2015 Cropland Premium]]=0.4,Table1[[#This Row],[2015 Cropland Premium]]&gt;0.4), "Yes", "No"))</f>
        <v>Yes</v>
      </c>
      <c r="G1079" s="26">
        <f>IF(Table1[[#This Row],[Eligible]]="No Data", "No Data", IF(Table1[[#This Row],[Eligible]]="No", "N/A", IF(Table1[[#This Row],[2015 Cropland Premium]]&gt;1, 0, (1-((Table1[[#This Row],[2015 Cropland Premium]]-0.4)/(1-0.4)))*0.5)))</f>
        <v>0.27693346842283012</v>
      </c>
      <c r="H1079" s="18" t="s">
        <v>7061</v>
      </c>
    </row>
    <row r="1080" spans="1:8" x14ac:dyDescent="0.2">
      <c r="A1080" s="18" t="s">
        <v>2039</v>
      </c>
      <c r="B1080" s="18" t="s">
        <v>7072</v>
      </c>
      <c r="C1080" s="19" t="s">
        <v>2213</v>
      </c>
      <c r="D1080" s="20" t="s">
        <v>2214</v>
      </c>
      <c r="E1080" s="25">
        <v>1.1920972644376899</v>
      </c>
      <c r="F1080" s="18" t="str">
        <f>IF(Table1[[#This Row],[2015 Cropland Premium]]="No Data", "No Data", IF(OR(Table1[[#This Row],[2015 Cropland Premium]]=0.4,Table1[[#This Row],[2015 Cropland Premium]]&gt;0.4), "Yes", "No"))</f>
        <v>Yes</v>
      </c>
      <c r="G10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80" s="18" t="s">
        <v>7061</v>
      </c>
    </row>
    <row r="1081" spans="1:8" x14ac:dyDescent="0.2">
      <c r="A1081" s="18" t="s">
        <v>2039</v>
      </c>
      <c r="B1081" s="18" t="s">
        <v>7072</v>
      </c>
      <c r="C1081" s="19" t="s">
        <v>1500</v>
      </c>
      <c r="D1081" s="20" t="s">
        <v>2159</v>
      </c>
      <c r="E1081" s="25">
        <v>2.8658008658008658</v>
      </c>
      <c r="F1081" s="18" t="str">
        <f>IF(Table1[[#This Row],[2015 Cropland Premium]]="No Data", "No Data", IF(OR(Table1[[#This Row],[2015 Cropland Premium]]=0.4,Table1[[#This Row],[2015 Cropland Premium]]&gt;0.4), "Yes", "No"))</f>
        <v>Yes</v>
      </c>
      <c r="G10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81" s="18" t="s">
        <v>7061</v>
      </c>
    </row>
    <row r="1082" spans="1:8" x14ac:dyDescent="0.2">
      <c r="A1082" s="18" t="s">
        <v>2215</v>
      </c>
      <c r="B1082" s="18" t="s">
        <v>7073</v>
      </c>
      <c r="C1082" s="19" t="s">
        <v>2286</v>
      </c>
      <c r="D1082" s="20" t="s">
        <v>2287</v>
      </c>
      <c r="E1082" s="25">
        <v>1.2863401035444046</v>
      </c>
      <c r="F1082" s="18" t="str">
        <f>IF(Table1[[#This Row],[2015 Cropland Premium]]="No Data", "No Data", IF(OR(Table1[[#This Row],[2015 Cropland Premium]]=0.4,Table1[[#This Row],[2015 Cropland Premium]]&gt;0.4), "Yes", "No"))</f>
        <v>Yes</v>
      </c>
      <c r="G10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82" s="18" t="s">
        <v>7061</v>
      </c>
    </row>
    <row r="1083" spans="1:8" x14ac:dyDescent="0.2">
      <c r="A1083" s="18" t="s">
        <v>2215</v>
      </c>
      <c r="B1083" s="18" t="s">
        <v>7073</v>
      </c>
      <c r="C1083" s="19" t="s">
        <v>1615</v>
      </c>
      <c r="D1083" s="20" t="s">
        <v>2288</v>
      </c>
      <c r="E1083" s="25">
        <v>0.81408859840232373</v>
      </c>
      <c r="F1083" s="18" t="str">
        <f>IF(Table1[[#This Row],[2015 Cropland Premium]]="No Data", "No Data", IF(OR(Table1[[#This Row],[2015 Cropland Premium]]=0.4,Table1[[#This Row],[2015 Cropland Premium]]&gt;0.4), "Yes", "No"))</f>
        <v>Yes</v>
      </c>
      <c r="G1083" s="26">
        <f>IF(Table1[[#This Row],[Eligible]]="No Data", "No Data", IF(Table1[[#This Row],[Eligible]]="No", "N/A", IF(Table1[[#This Row],[2015 Cropland Premium]]&gt;1, 0, (1-((Table1[[#This Row],[2015 Cropland Premium]]-0.4)/(1-0.4)))*0.5)))</f>
        <v>0.15492616799806358</v>
      </c>
      <c r="H1083" s="18" t="s">
        <v>7061</v>
      </c>
    </row>
    <row r="1084" spans="1:8" x14ac:dyDescent="0.2">
      <c r="A1084" s="18" t="s">
        <v>2215</v>
      </c>
      <c r="B1084" s="18" t="s">
        <v>7073</v>
      </c>
      <c r="C1084" s="19" t="s">
        <v>2309</v>
      </c>
      <c r="D1084" s="20" t="s">
        <v>2310</v>
      </c>
      <c r="E1084" s="25">
        <v>2.7111727111727113</v>
      </c>
      <c r="F1084" s="18" t="str">
        <f>IF(Table1[[#This Row],[2015 Cropland Premium]]="No Data", "No Data", IF(OR(Table1[[#This Row],[2015 Cropland Premium]]=0.4,Table1[[#This Row],[2015 Cropland Premium]]&gt;0.4), "Yes", "No"))</f>
        <v>Yes</v>
      </c>
      <c r="G10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84" s="18" t="s">
        <v>7061</v>
      </c>
    </row>
    <row r="1085" spans="1:8" x14ac:dyDescent="0.2">
      <c r="A1085" s="18" t="s">
        <v>2215</v>
      </c>
      <c r="B1085" s="18" t="s">
        <v>7073</v>
      </c>
      <c r="C1085" s="19" t="s">
        <v>2298</v>
      </c>
      <c r="D1085" s="20" t="s">
        <v>2299</v>
      </c>
      <c r="E1085" s="25">
        <v>3.3998655913978495</v>
      </c>
      <c r="F1085" s="18" t="str">
        <f>IF(Table1[[#This Row],[2015 Cropland Premium]]="No Data", "No Data", IF(OR(Table1[[#This Row],[2015 Cropland Premium]]=0.4,Table1[[#This Row],[2015 Cropland Premium]]&gt;0.4), "Yes", "No"))</f>
        <v>Yes</v>
      </c>
      <c r="G10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85" s="18" t="s">
        <v>7061</v>
      </c>
    </row>
    <row r="1086" spans="1:8" x14ac:dyDescent="0.2">
      <c r="A1086" s="18" t="s">
        <v>2215</v>
      </c>
      <c r="B1086" s="18" t="s">
        <v>7073</v>
      </c>
      <c r="C1086" s="19" t="s">
        <v>2253</v>
      </c>
      <c r="D1086" s="20" t="s">
        <v>2254</v>
      </c>
      <c r="E1086" s="25">
        <v>2.4420646819447422</v>
      </c>
      <c r="F1086" s="18" t="str">
        <f>IF(Table1[[#This Row],[2015 Cropland Premium]]="No Data", "No Data", IF(OR(Table1[[#This Row],[2015 Cropland Premium]]=0.4,Table1[[#This Row],[2015 Cropland Premium]]&gt;0.4), "Yes", "No"))</f>
        <v>Yes</v>
      </c>
      <c r="G10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86" s="18" t="s">
        <v>7061</v>
      </c>
    </row>
    <row r="1087" spans="1:8" x14ac:dyDescent="0.2">
      <c r="A1087" s="18" t="s">
        <v>2215</v>
      </c>
      <c r="B1087" s="18" t="s">
        <v>7073</v>
      </c>
      <c r="C1087" s="19" t="s">
        <v>2289</v>
      </c>
      <c r="D1087" s="20" t="s">
        <v>2290</v>
      </c>
      <c r="E1087" s="25">
        <v>1.0062678062678063</v>
      </c>
      <c r="F1087" s="18" t="str">
        <f>IF(Table1[[#This Row],[2015 Cropland Premium]]="No Data", "No Data", IF(OR(Table1[[#This Row],[2015 Cropland Premium]]=0.4,Table1[[#This Row],[2015 Cropland Premium]]&gt;0.4), "Yes", "No"))</f>
        <v>Yes</v>
      </c>
      <c r="G10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87" s="18" t="s">
        <v>7061</v>
      </c>
    </row>
    <row r="1088" spans="1:8" x14ac:dyDescent="0.2">
      <c r="A1088" s="18" t="s">
        <v>2215</v>
      </c>
      <c r="B1088" s="18" t="s">
        <v>7073</v>
      </c>
      <c r="C1088" s="19" t="s">
        <v>2225</v>
      </c>
      <c r="D1088" s="20" t="s">
        <v>2226</v>
      </c>
      <c r="E1088" s="25">
        <v>0.66666666666666663</v>
      </c>
      <c r="F1088" s="18" t="str">
        <f>IF(Table1[[#This Row],[2015 Cropland Premium]]="No Data", "No Data", IF(OR(Table1[[#This Row],[2015 Cropland Premium]]=0.4,Table1[[#This Row],[2015 Cropland Premium]]&gt;0.4), "Yes", "No"))</f>
        <v>Yes</v>
      </c>
      <c r="G1088" s="26">
        <f>IF(Table1[[#This Row],[Eligible]]="No Data", "No Data", IF(Table1[[#This Row],[Eligible]]="No", "N/A", IF(Table1[[#This Row],[2015 Cropland Premium]]&gt;1, 0, (1-((Table1[[#This Row],[2015 Cropland Premium]]-0.4)/(1-0.4)))*0.5)))</f>
        <v>0.27777777777777779</v>
      </c>
      <c r="H1088" s="18" t="s">
        <v>7061</v>
      </c>
    </row>
    <row r="1089" spans="1:8" x14ac:dyDescent="0.2">
      <c r="A1089" s="18" t="s">
        <v>2215</v>
      </c>
      <c r="B1089" s="18" t="s">
        <v>7073</v>
      </c>
      <c r="C1089" s="19" t="s">
        <v>2216</v>
      </c>
      <c r="D1089" s="20" t="s">
        <v>2217</v>
      </c>
      <c r="E1089" s="25">
        <v>1.89998445998446</v>
      </c>
      <c r="F1089" s="18" t="str">
        <f>IF(Table1[[#This Row],[2015 Cropland Premium]]="No Data", "No Data", IF(OR(Table1[[#This Row],[2015 Cropland Premium]]=0.4,Table1[[#This Row],[2015 Cropland Premium]]&gt;0.4), "Yes", "No"))</f>
        <v>Yes</v>
      </c>
      <c r="G10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89" s="18" t="s">
        <v>7061</v>
      </c>
    </row>
    <row r="1090" spans="1:8" x14ac:dyDescent="0.2">
      <c r="A1090" s="18" t="s">
        <v>2215</v>
      </c>
      <c r="B1090" s="18" t="s">
        <v>7073</v>
      </c>
      <c r="C1090" s="19" t="s">
        <v>2218</v>
      </c>
      <c r="D1090" s="20" t="s">
        <v>2219</v>
      </c>
      <c r="E1090" s="25">
        <v>2.0980392156862746</v>
      </c>
      <c r="F1090" s="18" t="str">
        <f>IF(Table1[[#This Row],[2015 Cropland Premium]]="No Data", "No Data", IF(OR(Table1[[#This Row],[2015 Cropland Premium]]=0.4,Table1[[#This Row],[2015 Cropland Premium]]&gt;0.4), "Yes", "No"))</f>
        <v>Yes</v>
      </c>
      <c r="G10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90" s="18" t="s">
        <v>7061</v>
      </c>
    </row>
    <row r="1091" spans="1:8" x14ac:dyDescent="0.2">
      <c r="A1091" s="18" t="s">
        <v>2215</v>
      </c>
      <c r="B1091" s="18" t="s">
        <v>7073</v>
      </c>
      <c r="C1091" s="19" t="s">
        <v>2291</v>
      </c>
      <c r="D1091" s="20" t="s">
        <v>2292</v>
      </c>
      <c r="E1091" s="25">
        <v>0.55303030303030309</v>
      </c>
      <c r="F1091" s="18" t="str">
        <f>IF(Table1[[#This Row],[2015 Cropland Premium]]="No Data", "No Data", IF(OR(Table1[[#This Row],[2015 Cropland Premium]]=0.4,Table1[[#This Row],[2015 Cropland Premium]]&gt;0.4), "Yes", "No"))</f>
        <v>Yes</v>
      </c>
      <c r="G1091" s="26">
        <f>IF(Table1[[#This Row],[Eligible]]="No Data", "No Data", IF(Table1[[#This Row],[Eligible]]="No", "N/A", IF(Table1[[#This Row],[2015 Cropland Premium]]&gt;1, 0, (1-((Table1[[#This Row],[2015 Cropland Premium]]-0.4)/(1-0.4)))*0.5)))</f>
        <v>0.3724747474747474</v>
      </c>
      <c r="H1091" s="18" t="s">
        <v>7061</v>
      </c>
    </row>
    <row r="1092" spans="1:8" x14ac:dyDescent="0.2">
      <c r="A1092" s="18" t="s">
        <v>2215</v>
      </c>
      <c r="B1092" s="18" t="s">
        <v>7073</v>
      </c>
      <c r="C1092" s="19" t="s">
        <v>2058</v>
      </c>
      <c r="D1092" s="20" t="s">
        <v>2227</v>
      </c>
      <c r="E1092" s="25">
        <v>2.8863907896165961</v>
      </c>
      <c r="F1092" s="18" t="str">
        <f>IF(Table1[[#This Row],[2015 Cropland Premium]]="No Data", "No Data", IF(OR(Table1[[#This Row],[2015 Cropland Premium]]=0.4,Table1[[#This Row],[2015 Cropland Premium]]&gt;0.4), "Yes", "No"))</f>
        <v>Yes</v>
      </c>
      <c r="G10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92" s="18" t="s">
        <v>7061</v>
      </c>
    </row>
    <row r="1093" spans="1:8" x14ac:dyDescent="0.2">
      <c r="A1093" s="18" t="s">
        <v>2215</v>
      </c>
      <c r="B1093" s="18" t="s">
        <v>7073</v>
      </c>
      <c r="C1093" s="19" t="s">
        <v>2293</v>
      </c>
      <c r="D1093" s="20" t="s">
        <v>2294</v>
      </c>
      <c r="E1093" s="25">
        <v>1.5514152514152517</v>
      </c>
      <c r="F1093" s="18" t="str">
        <f>IF(Table1[[#This Row],[2015 Cropland Premium]]="No Data", "No Data", IF(OR(Table1[[#This Row],[2015 Cropland Premium]]=0.4,Table1[[#This Row],[2015 Cropland Premium]]&gt;0.4), "Yes", "No"))</f>
        <v>Yes</v>
      </c>
      <c r="G10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93" s="18" t="s">
        <v>7061</v>
      </c>
    </row>
    <row r="1094" spans="1:8" x14ac:dyDescent="0.2">
      <c r="A1094" s="18" t="s">
        <v>2215</v>
      </c>
      <c r="B1094" s="18" t="s">
        <v>7073</v>
      </c>
      <c r="C1094" s="19" t="s">
        <v>2255</v>
      </c>
      <c r="D1094" s="20" t="s">
        <v>2256</v>
      </c>
      <c r="E1094" s="25">
        <v>2.5935797083338064</v>
      </c>
      <c r="F1094" s="18" t="str">
        <f>IF(Table1[[#This Row],[2015 Cropland Premium]]="No Data", "No Data", IF(OR(Table1[[#This Row],[2015 Cropland Premium]]=0.4,Table1[[#This Row],[2015 Cropland Premium]]&gt;0.4), "Yes", "No"))</f>
        <v>Yes</v>
      </c>
      <c r="G10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94" s="18" t="s">
        <v>7061</v>
      </c>
    </row>
    <row r="1095" spans="1:8" x14ac:dyDescent="0.2">
      <c r="A1095" s="18" t="s">
        <v>2215</v>
      </c>
      <c r="B1095" s="18" t="s">
        <v>7073</v>
      </c>
      <c r="C1095" s="19" t="s">
        <v>2228</v>
      </c>
      <c r="D1095" s="20" t="s">
        <v>2229</v>
      </c>
      <c r="E1095" s="25">
        <v>4.7890050329074708E-2</v>
      </c>
      <c r="F1095" s="18" t="str">
        <f>IF(Table1[[#This Row],[2015 Cropland Premium]]="No Data", "No Data", IF(OR(Table1[[#This Row],[2015 Cropland Premium]]=0.4,Table1[[#This Row],[2015 Cropland Premium]]&gt;0.4), "Yes", "No"))</f>
        <v>No</v>
      </c>
      <c r="G109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095" s="18" t="s">
        <v>7061</v>
      </c>
    </row>
    <row r="1096" spans="1:8" x14ac:dyDescent="0.2">
      <c r="A1096" s="18" t="s">
        <v>2215</v>
      </c>
      <c r="B1096" s="18" t="s">
        <v>7073</v>
      </c>
      <c r="C1096" s="19" t="s">
        <v>2257</v>
      </c>
      <c r="D1096" s="20" t="s">
        <v>2258</v>
      </c>
      <c r="E1096" s="25">
        <v>3.6482360551326067</v>
      </c>
      <c r="F1096" s="18" t="str">
        <f>IF(Table1[[#This Row],[2015 Cropland Premium]]="No Data", "No Data", IF(OR(Table1[[#This Row],[2015 Cropland Premium]]=0.4,Table1[[#This Row],[2015 Cropland Premium]]&gt;0.4), "Yes", "No"))</f>
        <v>Yes</v>
      </c>
      <c r="G10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96" s="18" t="s">
        <v>7061</v>
      </c>
    </row>
    <row r="1097" spans="1:8" x14ac:dyDescent="0.2">
      <c r="A1097" s="18" t="s">
        <v>2215</v>
      </c>
      <c r="B1097" s="18" t="s">
        <v>7073</v>
      </c>
      <c r="C1097" s="19" t="s">
        <v>2220</v>
      </c>
      <c r="D1097" s="20" t="s">
        <v>2221</v>
      </c>
      <c r="E1097" s="25">
        <v>1.3017241379310345</v>
      </c>
      <c r="F1097" s="18" t="str">
        <f>IF(Table1[[#This Row],[2015 Cropland Premium]]="No Data", "No Data", IF(OR(Table1[[#This Row],[2015 Cropland Premium]]=0.4,Table1[[#This Row],[2015 Cropland Premium]]&gt;0.4), "Yes", "No"))</f>
        <v>Yes</v>
      </c>
      <c r="G10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97" s="18" t="s">
        <v>7061</v>
      </c>
    </row>
    <row r="1098" spans="1:8" x14ac:dyDescent="0.2">
      <c r="A1098" s="18" t="s">
        <v>2215</v>
      </c>
      <c r="B1098" s="18" t="s">
        <v>7073</v>
      </c>
      <c r="C1098" s="19" t="s">
        <v>2272</v>
      </c>
      <c r="D1098" s="20" t="s">
        <v>2273</v>
      </c>
      <c r="E1098" s="25">
        <v>0.21570048309178744</v>
      </c>
      <c r="F1098" s="18" t="str">
        <f>IF(Table1[[#This Row],[2015 Cropland Premium]]="No Data", "No Data", IF(OR(Table1[[#This Row],[2015 Cropland Premium]]=0.4,Table1[[#This Row],[2015 Cropland Premium]]&gt;0.4), "Yes", "No"))</f>
        <v>No</v>
      </c>
      <c r="G109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098" s="18" t="s">
        <v>7061</v>
      </c>
    </row>
    <row r="1099" spans="1:8" x14ac:dyDescent="0.2">
      <c r="A1099" s="18" t="s">
        <v>2215</v>
      </c>
      <c r="B1099" s="18" t="s">
        <v>7073</v>
      </c>
      <c r="C1099" s="19" t="s">
        <v>2236</v>
      </c>
      <c r="D1099" s="20" t="s">
        <v>2237</v>
      </c>
      <c r="E1099" s="25">
        <v>3.3088004933703363</v>
      </c>
      <c r="F1099" s="18" t="str">
        <f>IF(Table1[[#This Row],[2015 Cropland Premium]]="No Data", "No Data", IF(OR(Table1[[#This Row],[2015 Cropland Premium]]=0.4,Table1[[#This Row],[2015 Cropland Premium]]&gt;0.4), "Yes", "No"))</f>
        <v>Yes</v>
      </c>
      <c r="G10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099" s="18" t="s">
        <v>7061</v>
      </c>
    </row>
    <row r="1100" spans="1:8" x14ac:dyDescent="0.2">
      <c r="A1100" s="18" t="s">
        <v>2215</v>
      </c>
      <c r="B1100" s="18" t="s">
        <v>7073</v>
      </c>
      <c r="C1100" s="19" t="s">
        <v>2274</v>
      </c>
      <c r="D1100" s="20" t="s">
        <v>2275</v>
      </c>
      <c r="E1100" s="25">
        <v>0.50110189266269123</v>
      </c>
      <c r="F1100" s="18" t="str">
        <f>IF(Table1[[#This Row],[2015 Cropland Premium]]="No Data", "No Data", IF(OR(Table1[[#This Row],[2015 Cropland Premium]]=0.4,Table1[[#This Row],[2015 Cropland Premium]]&gt;0.4), "Yes", "No"))</f>
        <v>Yes</v>
      </c>
      <c r="G1100" s="26">
        <f>IF(Table1[[#This Row],[Eligible]]="No Data", "No Data", IF(Table1[[#This Row],[Eligible]]="No", "N/A", IF(Table1[[#This Row],[2015 Cropland Premium]]&gt;1, 0, (1-((Table1[[#This Row],[2015 Cropland Premium]]-0.4)/(1-0.4)))*0.5)))</f>
        <v>0.41574842278109064</v>
      </c>
      <c r="H1100" s="18" t="s">
        <v>7061</v>
      </c>
    </row>
    <row r="1101" spans="1:8" x14ac:dyDescent="0.2">
      <c r="A1101" s="18" t="s">
        <v>2215</v>
      </c>
      <c r="B1101" s="18" t="s">
        <v>7073</v>
      </c>
      <c r="C1101" s="19" t="s">
        <v>2259</v>
      </c>
      <c r="D1101" s="20" t="s">
        <v>2260</v>
      </c>
      <c r="E1101" s="25">
        <v>0.79387038082690253</v>
      </c>
      <c r="F1101" s="18" t="str">
        <f>IF(Table1[[#This Row],[2015 Cropland Premium]]="No Data", "No Data", IF(OR(Table1[[#This Row],[2015 Cropland Premium]]=0.4,Table1[[#This Row],[2015 Cropland Premium]]&gt;0.4), "Yes", "No"))</f>
        <v>Yes</v>
      </c>
      <c r="G1101" s="26">
        <f>IF(Table1[[#This Row],[Eligible]]="No Data", "No Data", IF(Table1[[#This Row],[Eligible]]="No", "N/A", IF(Table1[[#This Row],[2015 Cropland Premium]]&gt;1, 0, (1-((Table1[[#This Row],[2015 Cropland Premium]]-0.4)/(1-0.4)))*0.5)))</f>
        <v>0.17177468264424789</v>
      </c>
      <c r="H1101" s="18" t="s">
        <v>7061</v>
      </c>
    </row>
    <row r="1102" spans="1:8" x14ac:dyDescent="0.2">
      <c r="A1102" s="18" t="s">
        <v>2215</v>
      </c>
      <c r="B1102" s="18" t="s">
        <v>7073</v>
      </c>
      <c r="C1102" s="19" t="s">
        <v>410</v>
      </c>
      <c r="D1102" s="20" t="s">
        <v>2238</v>
      </c>
      <c r="E1102" s="25">
        <v>2.0947780078214859</v>
      </c>
      <c r="F1102" s="18" t="str">
        <f>IF(Table1[[#This Row],[2015 Cropland Premium]]="No Data", "No Data", IF(OR(Table1[[#This Row],[2015 Cropland Premium]]=0.4,Table1[[#This Row],[2015 Cropland Premium]]&gt;0.4), "Yes", "No"))</f>
        <v>Yes</v>
      </c>
      <c r="G11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02" s="18" t="s">
        <v>7061</v>
      </c>
    </row>
    <row r="1103" spans="1:8" x14ac:dyDescent="0.2">
      <c r="A1103" s="18" t="s">
        <v>2215</v>
      </c>
      <c r="B1103" s="18" t="s">
        <v>7073</v>
      </c>
      <c r="C1103" s="19" t="s">
        <v>639</v>
      </c>
      <c r="D1103" s="20" t="s">
        <v>2261</v>
      </c>
      <c r="E1103" s="25">
        <v>1.480146290491118</v>
      </c>
      <c r="F1103" s="18" t="str">
        <f>IF(Table1[[#This Row],[2015 Cropland Premium]]="No Data", "No Data", IF(OR(Table1[[#This Row],[2015 Cropland Premium]]=0.4,Table1[[#This Row],[2015 Cropland Premium]]&gt;0.4), "Yes", "No"))</f>
        <v>Yes</v>
      </c>
      <c r="G11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03" s="18" t="s">
        <v>7061</v>
      </c>
    </row>
    <row r="1104" spans="1:8" x14ac:dyDescent="0.2">
      <c r="A1104" s="18" t="s">
        <v>2215</v>
      </c>
      <c r="B1104" s="18" t="s">
        <v>7073</v>
      </c>
      <c r="C1104" s="19" t="s">
        <v>2300</v>
      </c>
      <c r="D1104" s="20" t="s">
        <v>2301</v>
      </c>
      <c r="E1104" s="25">
        <v>3.9375</v>
      </c>
      <c r="F1104" s="18" t="str">
        <f>IF(Table1[[#This Row],[2015 Cropland Premium]]="No Data", "No Data", IF(OR(Table1[[#This Row],[2015 Cropland Premium]]=0.4,Table1[[#This Row],[2015 Cropland Premium]]&gt;0.4), "Yes", "No"))</f>
        <v>Yes</v>
      </c>
      <c r="G11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04" s="18" t="s">
        <v>7061</v>
      </c>
    </row>
    <row r="1105" spans="1:8" x14ac:dyDescent="0.2">
      <c r="A1105" s="18" t="s">
        <v>2215</v>
      </c>
      <c r="B1105" s="18" t="s">
        <v>7073</v>
      </c>
      <c r="C1105" s="19" t="s">
        <v>2302</v>
      </c>
      <c r="D1105" s="20" t="s">
        <v>2303</v>
      </c>
      <c r="E1105" s="25">
        <v>1.7083333333333333</v>
      </c>
      <c r="F1105" s="18" t="str">
        <f>IF(Table1[[#This Row],[2015 Cropland Premium]]="No Data", "No Data", IF(OR(Table1[[#This Row],[2015 Cropland Premium]]=0.4,Table1[[#This Row],[2015 Cropland Premium]]&gt;0.4), "Yes", "No"))</f>
        <v>Yes</v>
      </c>
      <c r="G11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05" s="18" t="s">
        <v>7061</v>
      </c>
    </row>
    <row r="1106" spans="1:8" x14ac:dyDescent="0.2">
      <c r="A1106" s="18" t="s">
        <v>2215</v>
      </c>
      <c r="B1106" s="18" t="s">
        <v>7073</v>
      </c>
      <c r="C1106" s="19" t="s">
        <v>440</v>
      </c>
      <c r="D1106" s="20" t="s">
        <v>2230</v>
      </c>
      <c r="E1106" s="25" t="s">
        <v>7117</v>
      </c>
      <c r="F1106" s="18" t="str">
        <f>IF(Table1[[#This Row],[2015 Cropland Premium]]="No Data", "No Data", IF(OR(Table1[[#This Row],[2015 Cropland Premium]]=0.4,Table1[[#This Row],[2015 Cropland Premium]]&gt;0.4), "Yes", "No"))</f>
        <v>No Data</v>
      </c>
      <c r="G110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06" s="18" t="s">
        <v>7061</v>
      </c>
    </row>
    <row r="1107" spans="1:8" x14ac:dyDescent="0.2">
      <c r="A1107" s="18" t="s">
        <v>2215</v>
      </c>
      <c r="B1107" s="18" t="s">
        <v>7073</v>
      </c>
      <c r="C1107" s="19" t="s">
        <v>458</v>
      </c>
      <c r="D1107" s="20" t="s">
        <v>2311</v>
      </c>
      <c r="E1107" s="25" t="s">
        <v>7117</v>
      </c>
      <c r="F1107" s="18" t="str">
        <f>IF(Table1[[#This Row],[2015 Cropland Premium]]="No Data", "No Data", IF(OR(Table1[[#This Row],[2015 Cropland Premium]]=0.4,Table1[[#This Row],[2015 Cropland Premium]]&gt;0.4), "Yes", "No"))</f>
        <v>No Data</v>
      </c>
      <c r="G110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07" s="18" t="s">
        <v>7061</v>
      </c>
    </row>
    <row r="1108" spans="1:8" x14ac:dyDescent="0.2">
      <c r="A1108" s="18" t="s">
        <v>2215</v>
      </c>
      <c r="B1108" s="18" t="s">
        <v>7073</v>
      </c>
      <c r="C1108" s="19" t="s">
        <v>2295</v>
      </c>
      <c r="D1108" s="20" t="s">
        <v>2296</v>
      </c>
      <c r="E1108" s="25">
        <v>1.7192474928115578</v>
      </c>
      <c r="F1108" s="18" t="str">
        <f>IF(Table1[[#This Row],[2015 Cropland Premium]]="No Data", "No Data", IF(OR(Table1[[#This Row],[2015 Cropland Premium]]=0.4,Table1[[#This Row],[2015 Cropland Premium]]&gt;0.4), "Yes", "No"))</f>
        <v>Yes</v>
      </c>
      <c r="G11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08" s="18" t="s">
        <v>7061</v>
      </c>
    </row>
    <row r="1109" spans="1:8" x14ac:dyDescent="0.2">
      <c r="A1109" s="18" t="s">
        <v>2215</v>
      </c>
      <c r="B1109" s="18" t="s">
        <v>7073</v>
      </c>
      <c r="C1109" s="19" t="s">
        <v>669</v>
      </c>
      <c r="D1109" s="20" t="s">
        <v>2304</v>
      </c>
      <c r="E1109" s="25">
        <v>2.6363315696649035</v>
      </c>
      <c r="F1109" s="18" t="str">
        <f>IF(Table1[[#This Row],[2015 Cropland Premium]]="No Data", "No Data", IF(OR(Table1[[#This Row],[2015 Cropland Premium]]=0.4,Table1[[#This Row],[2015 Cropland Premium]]&gt;0.4), "Yes", "No"))</f>
        <v>Yes</v>
      </c>
      <c r="G11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09" s="18" t="s">
        <v>7061</v>
      </c>
    </row>
    <row r="1110" spans="1:8" x14ac:dyDescent="0.2">
      <c r="A1110" s="18" t="s">
        <v>2215</v>
      </c>
      <c r="B1110" s="18" t="s">
        <v>7073</v>
      </c>
      <c r="C1110" s="19" t="s">
        <v>2312</v>
      </c>
      <c r="D1110" s="20" t="s">
        <v>2313</v>
      </c>
      <c r="E1110" s="25">
        <v>3.5142450142450143</v>
      </c>
      <c r="F1110" s="18" t="str">
        <f>IF(Table1[[#This Row],[2015 Cropland Premium]]="No Data", "No Data", IF(OR(Table1[[#This Row],[2015 Cropland Premium]]=0.4,Table1[[#This Row],[2015 Cropland Premium]]&gt;0.4), "Yes", "No"))</f>
        <v>Yes</v>
      </c>
      <c r="G11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10" s="18" t="s">
        <v>7061</v>
      </c>
    </row>
    <row r="1111" spans="1:8" x14ac:dyDescent="0.2">
      <c r="A1111" s="18" t="s">
        <v>2215</v>
      </c>
      <c r="B1111" s="18" t="s">
        <v>7073</v>
      </c>
      <c r="C1111" s="19" t="s">
        <v>2262</v>
      </c>
      <c r="D1111" s="20" t="s">
        <v>2263</v>
      </c>
      <c r="E1111" s="25" t="s">
        <v>7117</v>
      </c>
      <c r="F1111" s="18" t="str">
        <f>IF(Table1[[#This Row],[2015 Cropland Premium]]="No Data", "No Data", IF(OR(Table1[[#This Row],[2015 Cropland Premium]]=0.4,Table1[[#This Row],[2015 Cropland Premium]]&gt;0.4), "Yes", "No"))</f>
        <v>No Data</v>
      </c>
      <c r="G111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11" s="18" t="s">
        <v>7061</v>
      </c>
    </row>
    <row r="1112" spans="1:8" x14ac:dyDescent="0.2">
      <c r="A1112" s="18" t="s">
        <v>2215</v>
      </c>
      <c r="B1112" s="18" t="s">
        <v>7073</v>
      </c>
      <c r="C1112" s="19" t="s">
        <v>704</v>
      </c>
      <c r="D1112" s="20" t="s">
        <v>2231</v>
      </c>
      <c r="E1112" s="25">
        <v>0.60724932249322494</v>
      </c>
      <c r="F1112" s="18" t="str">
        <f>IF(Table1[[#This Row],[2015 Cropland Premium]]="No Data", "No Data", IF(OR(Table1[[#This Row],[2015 Cropland Premium]]=0.4,Table1[[#This Row],[2015 Cropland Premium]]&gt;0.4), "Yes", "No"))</f>
        <v>Yes</v>
      </c>
      <c r="G1112" s="26">
        <f>IF(Table1[[#This Row],[Eligible]]="No Data", "No Data", IF(Table1[[#This Row],[Eligible]]="No", "N/A", IF(Table1[[#This Row],[2015 Cropland Premium]]&gt;1, 0, (1-((Table1[[#This Row],[2015 Cropland Premium]]-0.4)/(1-0.4)))*0.5)))</f>
        <v>0.32729223125564588</v>
      </c>
      <c r="H1112" s="18" t="s">
        <v>7061</v>
      </c>
    </row>
    <row r="1113" spans="1:8" x14ac:dyDescent="0.2">
      <c r="A1113" s="18" t="s">
        <v>2215</v>
      </c>
      <c r="B1113" s="18" t="s">
        <v>7073</v>
      </c>
      <c r="C1113" s="19" t="s">
        <v>1510</v>
      </c>
      <c r="D1113" s="20" t="s">
        <v>2276</v>
      </c>
      <c r="E1113" s="25">
        <v>0.10824805068226122</v>
      </c>
      <c r="F1113" s="18" t="str">
        <f>IF(Table1[[#This Row],[2015 Cropland Premium]]="No Data", "No Data", IF(OR(Table1[[#This Row],[2015 Cropland Premium]]=0.4,Table1[[#This Row],[2015 Cropland Premium]]&gt;0.4), "Yes", "No"))</f>
        <v>No</v>
      </c>
      <c r="G111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13" s="18" t="s">
        <v>7061</v>
      </c>
    </row>
    <row r="1114" spans="1:8" x14ac:dyDescent="0.2">
      <c r="A1114" s="18" t="s">
        <v>2215</v>
      </c>
      <c r="B1114" s="18" t="s">
        <v>7073</v>
      </c>
      <c r="C1114" s="19" t="s">
        <v>418</v>
      </c>
      <c r="D1114" s="20" t="s">
        <v>2239</v>
      </c>
      <c r="E1114" s="25">
        <v>3.8233333333333337</v>
      </c>
      <c r="F1114" s="18" t="str">
        <f>IF(Table1[[#This Row],[2015 Cropland Premium]]="No Data", "No Data", IF(OR(Table1[[#This Row],[2015 Cropland Premium]]=0.4,Table1[[#This Row],[2015 Cropland Premium]]&gt;0.4), "Yes", "No"))</f>
        <v>Yes</v>
      </c>
      <c r="G11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14" s="18" t="s">
        <v>7061</v>
      </c>
    </row>
    <row r="1115" spans="1:8" x14ac:dyDescent="0.2">
      <c r="A1115" s="18" t="s">
        <v>2215</v>
      </c>
      <c r="B1115" s="18" t="s">
        <v>7073</v>
      </c>
      <c r="C1115" s="19" t="s">
        <v>2240</v>
      </c>
      <c r="D1115" s="20" t="s">
        <v>2241</v>
      </c>
      <c r="E1115" s="25">
        <v>2.6460011344299486</v>
      </c>
      <c r="F1115" s="18" t="str">
        <f>IF(Table1[[#This Row],[2015 Cropland Premium]]="No Data", "No Data", IF(OR(Table1[[#This Row],[2015 Cropland Premium]]=0.4,Table1[[#This Row],[2015 Cropland Premium]]&gt;0.4), "Yes", "No"))</f>
        <v>Yes</v>
      </c>
      <c r="G11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15" s="18" t="s">
        <v>7061</v>
      </c>
    </row>
    <row r="1116" spans="1:8" x14ac:dyDescent="0.2">
      <c r="A1116" s="18" t="s">
        <v>2215</v>
      </c>
      <c r="B1116" s="18" t="s">
        <v>7073</v>
      </c>
      <c r="C1116" s="19" t="s">
        <v>2247</v>
      </c>
      <c r="D1116" s="20" t="s">
        <v>2248</v>
      </c>
      <c r="E1116" s="25">
        <v>1.584903748733536</v>
      </c>
      <c r="F1116" s="18" t="str">
        <f>IF(Table1[[#This Row],[2015 Cropland Premium]]="No Data", "No Data", IF(OR(Table1[[#This Row],[2015 Cropland Premium]]=0.4,Table1[[#This Row],[2015 Cropland Premium]]&gt;0.4), "Yes", "No"))</f>
        <v>Yes</v>
      </c>
      <c r="G11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16" s="18" t="s">
        <v>7061</v>
      </c>
    </row>
    <row r="1117" spans="1:8" x14ac:dyDescent="0.2">
      <c r="A1117" s="18" t="s">
        <v>2215</v>
      </c>
      <c r="B1117" s="18" t="s">
        <v>7073</v>
      </c>
      <c r="C1117" s="19" t="s">
        <v>2314</v>
      </c>
      <c r="D1117" s="20" t="s">
        <v>2315</v>
      </c>
      <c r="E1117" s="25" t="s">
        <v>7117</v>
      </c>
      <c r="F1117" s="18" t="str">
        <f>IF(Table1[[#This Row],[2015 Cropland Premium]]="No Data", "No Data", IF(OR(Table1[[#This Row],[2015 Cropland Premium]]=0.4,Table1[[#This Row],[2015 Cropland Premium]]&gt;0.4), "Yes", "No"))</f>
        <v>No Data</v>
      </c>
      <c r="G111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17" s="18" t="s">
        <v>7061</v>
      </c>
    </row>
    <row r="1118" spans="1:8" x14ac:dyDescent="0.2">
      <c r="A1118" s="18" t="s">
        <v>2215</v>
      </c>
      <c r="B1118" s="18" t="s">
        <v>7073</v>
      </c>
      <c r="C1118" s="19" t="s">
        <v>691</v>
      </c>
      <c r="D1118" s="20" t="s">
        <v>2232</v>
      </c>
      <c r="E1118" s="25">
        <v>2.0978319783197832</v>
      </c>
      <c r="F1118" s="18" t="str">
        <f>IF(Table1[[#This Row],[2015 Cropland Premium]]="No Data", "No Data", IF(OR(Table1[[#This Row],[2015 Cropland Premium]]=0.4,Table1[[#This Row],[2015 Cropland Premium]]&gt;0.4), "Yes", "No"))</f>
        <v>Yes</v>
      </c>
      <c r="G11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18" s="18" t="s">
        <v>7061</v>
      </c>
    </row>
    <row r="1119" spans="1:8" x14ac:dyDescent="0.2">
      <c r="A1119" s="18" t="s">
        <v>2215</v>
      </c>
      <c r="B1119" s="18" t="s">
        <v>7073</v>
      </c>
      <c r="C1119" s="19" t="s">
        <v>2316</v>
      </c>
      <c r="D1119" s="20" t="s">
        <v>2317</v>
      </c>
      <c r="E1119" s="25">
        <v>3.0617283950617282</v>
      </c>
      <c r="F1119" s="18" t="str">
        <f>IF(Table1[[#This Row],[2015 Cropland Premium]]="No Data", "No Data", IF(OR(Table1[[#This Row],[2015 Cropland Premium]]=0.4,Table1[[#This Row],[2015 Cropland Premium]]&gt;0.4), "Yes", "No"))</f>
        <v>Yes</v>
      </c>
      <c r="G11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19" s="18" t="s">
        <v>7061</v>
      </c>
    </row>
    <row r="1120" spans="1:8" x14ac:dyDescent="0.2">
      <c r="A1120" s="18" t="s">
        <v>2215</v>
      </c>
      <c r="B1120" s="18" t="s">
        <v>7073</v>
      </c>
      <c r="C1120" s="19" t="s">
        <v>2264</v>
      </c>
      <c r="D1120" s="20" t="s">
        <v>2265</v>
      </c>
      <c r="E1120" s="25">
        <v>3.3316239316239318</v>
      </c>
      <c r="F1120" s="18" t="str">
        <f>IF(Table1[[#This Row],[2015 Cropland Premium]]="No Data", "No Data", IF(OR(Table1[[#This Row],[2015 Cropland Premium]]=0.4,Table1[[#This Row],[2015 Cropland Premium]]&gt;0.4), "Yes", "No"))</f>
        <v>Yes</v>
      </c>
      <c r="G11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20" s="18" t="s">
        <v>7061</v>
      </c>
    </row>
    <row r="1121" spans="1:8" x14ac:dyDescent="0.2">
      <c r="A1121" s="18" t="s">
        <v>2215</v>
      </c>
      <c r="B1121" s="18" t="s">
        <v>7073</v>
      </c>
      <c r="C1121" s="19" t="s">
        <v>2266</v>
      </c>
      <c r="D1121" s="20" t="s">
        <v>2267</v>
      </c>
      <c r="E1121" s="25">
        <v>2.3862707340968208</v>
      </c>
      <c r="F1121" s="18" t="str">
        <f>IF(Table1[[#This Row],[2015 Cropland Premium]]="No Data", "No Data", IF(OR(Table1[[#This Row],[2015 Cropland Premium]]=0.4,Table1[[#This Row],[2015 Cropland Premium]]&gt;0.4), "Yes", "No"))</f>
        <v>Yes</v>
      </c>
      <c r="G11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21" s="18" t="s">
        <v>7061</v>
      </c>
    </row>
    <row r="1122" spans="1:8" x14ac:dyDescent="0.2">
      <c r="A1122" s="18" t="s">
        <v>2215</v>
      </c>
      <c r="B1122" s="18" t="s">
        <v>7073</v>
      </c>
      <c r="C1122" s="19" t="s">
        <v>2222</v>
      </c>
      <c r="D1122" s="20" t="s">
        <v>2223</v>
      </c>
      <c r="E1122" s="25">
        <v>1.7602648471880171</v>
      </c>
      <c r="F1122" s="18" t="str">
        <f>IF(Table1[[#This Row],[2015 Cropland Premium]]="No Data", "No Data", IF(OR(Table1[[#This Row],[2015 Cropland Premium]]=0.4,Table1[[#This Row],[2015 Cropland Premium]]&gt;0.4), "Yes", "No"))</f>
        <v>Yes</v>
      </c>
      <c r="G11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22" s="18" t="s">
        <v>7061</v>
      </c>
    </row>
    <row r="1123" spans="1:8" x14ac:dyDescent="0.2">
      <c r="A1123" s="18" t="s">
        <v>2215</v>
      </c>
      <c r="B1123" s="18" t="s">
        <v>7073</v>
      </c>
      <c r="C1123" s="19" t="s">
        <v>1552</v>
      </c>
      <c r="D1123" s="20" t="s">
        <v>2242</v>
      </c>
      <c r="E1123" s="25">
        <v>1.2756683033278777</v>
      </c>
      <c r="F1123" s="18" t="str">
        <f>IF(Table1[[#This Row],[2015 Cropland Premium]]="No Data", "No Data", IF(OR(Table1[[#This Row],[2015 Cropland Premium]]=0.4,Table1[[#This Row],[2015 Cropland Premium]]&gt;0.4), "Yes", "No"))</f>
        <v>Yes</v>
      </c>
      <c r="G11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23" s="18" t="s">
        <v>7061</v>
      </c>
    </row>
    <row r="1124" spans="1:8" x14ac:dyDescent="0.2">
      <c r="A1124" s="18" t="s">
        <v>2215</v>
      </c>
      <c r="B1124" s="18" t="s">
        <v>7073</v>
      </c>
      <c r="C1124" s="19" t="s">
        <v>2249</v>
      </c>
      <c r="D1124" s="20" t="s">
        <v>2250</v>
      </c>
      <c r="E1124" s="25">
        <v>0.65782828282828276</v>
      </c>
      <c r="F1124" s="18" t="str">
        <f>IF(Table1[[#This Row],[2015 Cropland Premium]]="No Data", "No Data", IF(OR(Table1[[#This Row],[2015 Cropland Premium]]=0.4,Table1[[#This Row],[2015 Cropland Premium]]&gt;0.4), "Yes", "No"))</f>
        <v>Yes</v>
      </c>
      <c r="G1124" s="26">
        <f>IF(Table1[[#This Row],[Eligible]]="No Data", "No Data", IF(Table1[[#This Row],[Eligible]]="No", "N/A", IF(Table1[[#This Row],[2015 Cropland Premium]]&gt;1, 0, (1-((Table1[[#This Row],[2015 Cropland Premium]]-0.4)/(1-0.4)))*0.5)))</f>
        <v>0.2851430976430977</v>
      </c>
      <c r="H1124" s="18" t="s">
        <v>7061</v>
      </c>
    </row>
    <row r="1125" spans="1:8" x14ac:dyDescent="0.2">
      <c r="A1125" s="18" t="s">
        <v>2215</v>
      </c>
      <c r="B1125" s="18" t="s">
        <v>7073</v>
      </c>
      <c r="C1125" s="19" t="s">
        <v>2318</v>
      </c>
      <c r="D1125" s="20" t="s">
        <v>2319</v>
      </c>
      <c r="E1125" s="25" t="s">
        <v>7117</v>
      </c>
      <c r="F1125" s="18" t="str">
        <f>IF(Table1[[#This Row],[2015 Cropland Premium]]="No Data", "No Data", IF(OR(Table1[[#This Row],[2015 Cropland Premium]]=0.4,Table1[[#This Row],[2015 Cropland Premium]]&gt;0.4), "Yes", "No"))</f>
        <v>No Data</v>
      </c>
      <c r="G112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25" s="18" t="s">
        <v>7061</v>
      </c>
    </row>
    <row r="1126" spans="1:8" x14ac:dyDescent="0.2">
      <c r="A1126" s="18" t="s">
        <v>2215</v>
      </c>
      <c r="B1126" s="18" t="s">
        <v>7073</v>
      </c>
      <c r="C1126" s="19" t="s">
        <v>2320</v>
      </c>
      <c r="D1126" s="20" t="s">
        <v>2321</v>
      </c>
      <c r="E1126" s="25" t="s">
        <v>7117</v>
      </c>
      <c r="F1126" s="18" t="str">
        <f>IF(Table1[[#This Row],[2015 Cropland Premium]]="No Data", "No Data", IF(OR(Table1[[#This Row],[2015 Cropland Premium]]=0.4,Table1[[#This Row],[2015 Cropland Premium]]&gt;0.4), "Yes", "No"))</f>
        <v>No Data</v>
      </c>
      <c r="G112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26" s="18" t="s">
        <v>7061</v>
      </c>
    </row>
    <row r="1127" spans="1:8" x14ac:dyDescent="0.2">
      <c r="A1127" s="18" t="s">
        <v>2215</v>
      </c>
      <c r="B1127" s="18" t="s">
        <v>7073</v>
      </c>
      <c r="C1127" s="19" t="s">
        <v>2277</v>
      </c>
      <c r="D1127" s="20" t="s">
        <v>2278</v>
      </c>
      <c r="E1127" s="25">
        <v>0.18756613756613758</v>
      </c>
      <c r="F1127" s="18" t="str">
        <f>IF(Table1[[#This Row],[2015 Cropland Premium]]="No Data", "No Data", IF(OR(Table1[[#This Row],[2015 Cropland Premium]]=0.4,Table1[[#This Row],[2015 Cropland Premium]]&gt;0.4), "Yes", "No"))</f>
        <v>No</v>
      </c>
      <c r="G112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27" s="18" t="s">
        <v>7061</v>
      </c>
    </row>
    <row r="1128" spans="1:8" x14ac:dyDescent="0.2">
      <c r="A1128" s="18" t="s">
        <v>2215</v>
      </c>
      <c r="B1128" s="18" t="s">
        <v>7073</v>
      </c>
      <c r="C1128" s="19" t="s">
        <v>2322</v>
      </c>
      <c r="D1128" s="20" t="s">
        <v>2323</v>
      </c>
      <c r="E1128" s="25">
        <v>4.5315715715715719</v>
      </c>
      <c r="F1128" s="18" t="str">
        <f>IF(Table1[[#This Row],[2015 Cropland Premium]]="No Data", "No Data", IF(OR(Table1[[#This Row],[2015 Cropland Premium]]=0.4,Table1[[#This Row],[2015 Cropland Premium]]&gt;0.4), "Yes", "No"))</f>
        <v>Yes</v>
      </c>
      <c r="G11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28" s="18" t="s">
        <v>7061</v>
      </c>
    </row>
    <row r="1129" spans="1:8" x14ac:dyDescent="0.2">
      <c r="A1129" s="18" t="s">
        <v>2215</v>
      </c>
      <c r="B1129" s="18" t="s">
        <v>7073</v>
      </c>
      <c r="C1129" s="19" t="s">
        <v>2324</v>
      </c>
      <c r="D1129" s="20" t="s">
        <v>2325</v>
      </c>
      <c r="E1129" s="25" t="s">
        <v>7117</v>
      </c>
      <c r="F1129" s="18" t="str">
        <f>IF(Table1[[#This Row],[2015 Cropland Premium]]="No Data", "No Data", IF(OR(Table1[[#This Row],[2015 Cropland Premium]]=0.4,Table1[[#This Row],[2015 Cropland Premium]]&gt;0.4), "Yes", "No"))</f>
        <v>No Data</v>
      </c>
      <c r="G112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29" s="18" t="s">
        <v>7061</v>
      </c>
    </row>
    <row r="1130" spans="1:8" x14ac:dyDescent="0.2">
      <c r="A1130" s="18" t="s">
        <v>2215</v>
      </c>
      <c r="B1130" s="18" t="s">
        <v>7073</v>
      </c>
      <c r="C1130" s="19" t="s">
        <v>2268</v>
      </c>
      <c r="D1130" s="20" t="s">
        <v>2269</v>
      </c>
      <c r="E1130" s="25">
        <v>1.8074829931972787</v>
      </c>
      <c r="F1130" s="18" t="str">
        <f>IF(Table1[[#This Row],[2015 Cropland Premium]]="No Data", "No Data", IF(OR(Table1[[#This Row],[2015 Cropland Premium]]=0.4,Table1[[#This Row],[2015 Cropland Premium]]&gt;0.4), "Yes", "No"))</f>
        <v>Yes</v>
      </c>
      <c r="G11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30" s="18" t="s">
        <v>7061</v>
      </c>
    </row>
    <row r="1131" spans="1:8" x14ac:dyDescent="0.2">
      <c r="A1131" s="18" t="s">
        <v>2215</v>
      </c>
      <c r="B1131" s="18" t="s">
        <v>7073</v>
      </c>
      <c r="C1131" s="19" t="s">
        <v>2305</v>
      </c>
      <c r="D1131" s="20" t="s">
        <v>2306</v>
      </c>
      <c r="E1131" s="25">
        <v>2.246975806451613</v>
      </c>
      <c r="F1131" s="18" t="str">
        <f>IF(Table1[[#This Row],[2015 Cropland Premium]]="No Data", "No Data", IF(OR(Table1[[#This Row],[2015 Cropland Premium]]=0.4,Table1[[#This Row],[2015 Cropland Premium]]&gt;0.4), "Yes", "No"))</f>
        <v>Yes</v>
      </c>
      <c r="G11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31" s="18" t="s">
        <v>7061</v>
      </c>
    </row>
    <row r="1132" spans="1:8" x14ac:dyDescent="0.2">
      <c r="A1132" s="18" t="s">
        <v>2215</v>
      </c>
      <c r="B1132" s="18" t="s">
        <v>7073</v>
      </c>
      <c r="C1132" s="19" t="s">
        <v>2307</v>
      </c>
      <c r="D1132" s="20" t="s">
        <v>2308</v>
      </c>
      <c r="E1132" s="25">
        <v>3.8540411646586343</v>
      </c>
      <c r="F1132" s="18" t="str">
        <f>IF(Table1[[#This Row],[2015 Cropland Premium]]="No Data", "No Data", IF(OR(Table1[[#This Row],[2015 Cropland Premium]]=0.4,Table1[[#This Row],[2015 Cropland Premium]]&gt;0.4), "Yes", "No"))</f>
        <v>Yes</v>
      </c>
      <c r="G11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32" s="18" t="s">
        <v>7061</v>
      </c>
    </row>
    <row r="1133" spans="1:8" x14ac:dyDescent="0.2">
      <c r="A1133" s="18" t="s">
        <v>2215</v>
      </c>
      <c r="B1133" s="18" t="s">
        <v>7073</v>
      </c>
      <c r="C1133" s="19" t="s">
        <v>2279</v>
      </c>
      <c r="D1133" s="20" t="s">
        <v>2280</v>
      </c>
      <c r="E1133" s="25">
        <v>0.12915910465819722</v>
      </c>
      <c r="F1133" s="18" t="str">
        <f>IF(Table1[[#This Row],[2015 Cropland Premium]]="No Data", "No Data", IF(OR(Table1[[#This Row],[2015 Cropland Premium]]=0.4,Table1[[#This Row],[2015 Cropland Premium]]&gt;0.4), "Yes", "No"))</f>
        <v>No</v>
      </c>
      <c r="G113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33" s="18" t="s">
        <v>7061</v>
      </c>
    </row>
    <row r="1134" spans="1:8" x14ac:dyDescent="0.2">
      <c r="A1134" s="18" t="s">
        <v>2215</v>
      </c>
      <c r="B1134" s="18" t="s">
        <v>7073</v>
      </c>
      <c r="C1134" s="19" t="s">
        <v>2281</v>
      </c>
      <c r="D1134" s="20" t="s">
        <v>2282</v>
      </c>
      <c r="E1134" s="25">
        <v>0.47972848033689441</v>
      </c>
      <c r="F1134" s="18" t="str">
        <f>IF(Table1[[#This Row],[2015 Cropland Premium]]="No Data", "No Data", IF(OR(Table1[[#This Row],[2015 Cropland Premium]]=0.4,Table1[[#This Row],[2015 Cropland Premium]]&gt;0.4), "Yes", "No"))</f>
        <v>Yes</v>
      </c>
      <c r="G1134" s="26">
        <f>IF(Table1[[#This Row],[Eligible]]="No Data", "No Data", IF(Table1[[#This Row],[Eligible]]="No", "N/A", IF(Table1[[#This Row],[2015 Cropland Premium]]&gt;1, 0, (1-((Table1[[#This Row],[2015 Cropland Premium]]-0.4)/(1-0.4)))*0.5)))</f>
        <v>0.43355959971925467</v>
      </c>
      <c r="H1134" s="18" t="s">
        <v>7061</v>
      </c>
    </row>
    <row r="1135" spans="1:8" x14ac:dyDescent="0.2">
      <c r="A1135" s="18" t="s">
        <v>2215</v>
      </c>
      <c r="B1135" s="18" t="s">
        <v>7073</v>
      </c>
      <c r="C1135" s="19" t="s">
        <v>2243</v>
      </c>
      <c r="D1135" s="20" t="s">
        <v>2244</v>
      </c>
      <c r="E1135" s="25">
        <v>3.4572556275053965</v>
      </c>
      <c r="F1135" s="18" t="str">
        <f>IF(Table1[[#This Row],[2015 Cropland Premium]]="No Data", "No Data", IF(OR(Table1[[#This Row],[2015 Cropland Premium]]=0.4,Table1[[#This Row],[2015 Cropland Premium]]&gt;0.4), "Yes", "No"))</f>
        <v>Yes</v>
      </c>
      <c r="G11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35" s="18" t="s">
        <v>7061</v>
      </c>
    </row>
    <row r="1136" spans="1:8" x14ac:dyDescent="0.2">
      <c r="A1136" s="18" t="s">
        <v>2215</v>
      </c>
      <c r="B1136" s="18" t="s">
        <v>7073</v>
      </c>
      <c r="C1136" s="19" t="s">
        <v>2326</v>
      </c>
      <c r="D1136" s="20" t="s">
        <v>2327</v>
      </c>
      <c r="E1136" s="25">
        <v>2.9338095238095239</v>
      </c>
      <c r="F1136" s="18" t="str">
        <f>IF(Table1[[#This Row],[2015 Cropland Premium]]="No Data", "No Data", IF(OR(Table1[[#This Row],[2015 Cropland Premium]]=0.4,Table1[[#This Row],[2015 Cropland Premium]]&gt;0.4), "Yes", "No"))</f>
        <v>Yes</v>
      </c>
      <c r="G11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36" s="18" t="s">
        <v>7061</v>
      </c>
    </row>
    <row r="1137" spans="1:8" x14ac:dyDescent="0.2">
      <c r="A1137" s="18" t="s">
        <v>2215</v>
      </c>
      <c r="B1137" s="18" t="s">
        <v>7073</v>
      </c>
      <c r="C1137" s="19" t="s">
        <v>693</v>
      </c>
      <c r="D1137" s="20" t="s">
        <v>2233</v>
      </c>
      <c r="E1137" s="25">
        <v>-8.1717740254325655E-3</v>
      </c>
      <c r="F1137" s="18" t="str">
        <f>IF(Table1[[#This Row],[2015 Cropland Premium]]="No Data", "No Data", IF(OR(Table1[[#This Row],[2015 Cropland Premium]]=0.4,Table1[[#This Row],[2015 Cropland Premium]]&gt;0.4), "Yes", "No"))</f>
        <v>No</v>
      </c>
      <c r="G113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37" s="18" t="s">
        <v>7061</v>
      </c>
    </row>
    <row r="1138" spans="1:8" x14ac:dyDescent="0.2">
      <c r="A1138" s="18" t="s">
        <v>2215</v>
      </c>
      <c r="B1138" s="18" t="s">
        <v>7073</v>
      </c>
      <c r="C1138" s="19" t="s">
        <v>1514</v>
      </c>
      <c r="D1138" s="20" t="s">
        <v>2297</v>
      </c>
      <c r="E1138" s="25">
        <v>2.5206349206349206</v>
      </c>
      <c r="F1138" s="18" t="str">
        <f>IF(Table1[[#This Row],[2015 Cropland Premium]]="No Data", "No Data", IF(OR(Table1[[#This Row],[2015 Cropland Premium]]=0.4,Table1[[#This Row],[2015 Cropland Premium]]&gt;0.4), "Yes", "No"))</f>
        <v>Yes</v>
      </c>
      <c r="G11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38" s="18" t="s">
        <v>7061</v>
      </c>
    </row>
    <row r="1139" spans="1:8" x14ac:dyDescent="0.2">
      <c r="A1139" s="18" t="s">
        <v>2215</v>
      </c>
      <c r="B1139" s="18" t="s">
        <v>7073</v>
      </c>
      <c r="C1139" s="19" t="s">
        <v>2251</v>
      </c>
      <c r="D1139" s="20" t="s">
        <v>2252</v>
      </c>
      <c r="E1139" s="25">
        <v>1.3946703880914411</v>
      </c>
      <c r="F1139" s="18" t="str">
        <f>IF(Table1[[#This Row],[2015 Cropland Premium]]="No Data", "No Data", IF(OR(Table1[[#This Row],[2015 Cropland Premium]]=0.4,Table1[[#This Row],[2015 Cropland Premium]]&gt;0.4), "Yes", "No"))</f>
        <v>Yes</v>
      </c>
      <c r="G11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39" s="18" t="s">
        <v>7061</v>
      </c>
    </row>
    <row r="1140" spans="1:8" x14ac:dyDescent="0.2">
      <c r="A1140" s="18" t="s">
        <v>2215</v>
      </c>
      <c r="B1140" s="18" t="s">
        <v>7073</v>
      </c>
      <c r="C1140" s="19" t="s">
        <v>518</v>
      </c>
      <c r="D1140" s="20" t="s">
        <v>2283</v>
      </c>
      <c r="E1140" s="25">
        <v>0.26331533963112913</v>
      </c>
      <c r="F1140" s="18" t="str">
        <f>IF(Table1[[#This Row],[2015 Cropland Premium]]="No Data", "No Data", IF(OR(Table1[[#This Row],[2015 Cropland Premium]]=0.4,Table1[[#This Row],[2015 Cropland Premium]]&gt;0.4), "Yes", "No"))</f>
        <v>No</v>
      </c>
      <c r="G114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40" s="18" t="s">
        <v>7061</v>
      </c>
    </row>
    <row r="1141" spans="1:8" x14ac:dyDescent="0.2">
      <c r="A1141" s="18" t="s">
        <v>2215</v>
      </c>
      <c r="B1141" s="18" t="s">
        <v>7073</v>
      </c>
      <c r="C1141" s="19" t="s">
        <v>1280</v>
      </c>
      <c r="D1141" s="20" t="s">
        <v>2224</v>
      </c>
      <c r="E1141" s="25">
        <v>-0.28019713261648743</v>
      </c>
      <c r="F1141" s="18" t="str">
        <f>IF(Table1[[#This Row],[2015 Cropland Premium]]="No Data", "No Data", IF(OR(Table1[[#This Row],[2015 Cropland Premium]]=0.4,Table1[[#This Row],[2015 Cropland Premium]]&gt;0.4), "Yes", "No"))</f>
        <v>No</v>
      </c>
      <c r="G114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41" s="18" t="s">
        <v>7061</v>
      </c>
    </row>
    <row r="1142" spans="1:8" x14ac:dyDescent="0.2">
      <c r="A1142" s="18" t="s">
        <v>2215</v>
      </c>
      <c r="B1142" s="18" t="s">
        <v>7073</v>
      </c>
      <c r="C1142" s="19" t="s">
        <v>2270</v>
      </c>
      <c r="D1142" s="20" t="s">
        <v>2271</v>
      </c>
      <c r="E1142" s="25">
        <v>2.0762302831268347</v>
      </c>
      <c r="F1142" s="18" t="str">
        <f>IF(Table1[[#This Row],[2015 Cropland Premium]]="No Data", "No Data", IF(OR(Table1[[#This Row],[2015 Cropland Premium]]=0.4,Table1[[#This Row],[2015 Cropland Premium]]&gt;0.4), "Yes", "No"))</f>
        <v>Yes</v>
      </c>
      <c r="G11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42" s="18" t="s">
        <v>7061</v>
      </c>
    </row>
    <row r="1143" spans="1:8" x14ac:dyDescent="0.2">
      <c r="A1143" s="18" t="s">
        <v>2215</v>
      </c>
      <c r="B1143" s="18" t="s">
        <v>7073</v>
      </c>
      <c r="C1143" s="19" t="s">
        <v>2245</v>
      </c>
      <c r="D1143" s="20" t="s">
        <v>2246</v>
      </c>
      <c r="E1143" s="25">
        <v>1.9327071325221186</v>
      </c>
      <c r="F1143" s="18" t="str">
        <f>IF(Table1[[#This Row],[2015 Cropland Premium]]="No Data", "No Data", IF(OR(Table1[[#This Row],[2015 Cropland Premium]]=0.4,Table1[[#This Row],[2015 Cropland Premium]]&gt;0.4), "Yes", "No"))</f>
        <v>Yes</v>
      </c>
      <c r="G11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43" s="18" t="s">
        <v>7061</v>
      </c>
    </row>
    <row r="1144" spans="1:8" x14ac:dyDescent="0.2">
      <c r="A1144" s="18" t="s">
        <v>2215</v>
      </c>
      <c r="B1144" s="18" t="s">
        <v>7073</v>
      </c>
      <c r="C1144" s="19" t="s">
        <v>2284</v>
      </c>
      <c r="D1144" s="20" t="s">
        <v>2285</v>
      </c>
      <c r="E1144" s="25">
        <v>0.23839186397584619</v>
      </c>
      <c r="F1144" s="18" t="str">
        <f>IF(Table1[[#This Row],[2015 Cropland Premium]]="No Data", "No Data", IF(OR(Table1[[#This Row],[2015 Cropland Premium]]=0.4,Table1[[#This Row],[2015 Cropland Premium]]&gt;0.4), "Yes", "No"))</f>
        <v>No</v>
      </c>
      <c r="G114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44" s="18" t="s">
        <v>7061</v>
      </c>
    </row>
    <row r="1145" spans="1:8" x14ac:dyDescent="0.2">
      <c r="A1145" s="18" t="s">
        <v>2215</v>
      </c>
      <c r="B1145" s="18" t="s">
        <v>7073</v>
      </c>
      <c r="C1145" s="19" t="s">
        <v>2234</v>
      </c>
      <c r="D1145" s="20" t="s">
        <v>2235</v>
      </c>
      <c r="E1145" s="25" t="s">
        <v>7117</v>
      </c>
      <c r="F1145" s="18" t="str">
        <f>IF(Table1[[#This Row],[2015 Cropland Premium]]="No Data", "No Data", IF(OR(Table1[[#This Row],[2015 Cropland Premium]]=0.4,Table1[[#This Row],[2015 Cropland Premium]]&gt;0.4), "Yes", "No"))</f>
        <v>No Data</v>
      </c>
      <c r="G114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45" s="18" t="s">
        <v>7061</v>
      </c>
    </row>
    <row r="1146" spans="1:8" x14ac:dyDescent="0.2">
      <c r="A1146" s="18" t="s">
        <v>2328</v>
      </c>
      <c r="B1146" s="18" t="s">
        <v>7074</v>
      </c>
      <c r="C1146" s="19" t="s">
        <v>2341</v>
      </c>
      <c r="D1146" s="20" t="s">
        <v>2342</v>
      </c>
      <c r="E1146" s="25" t="s">
        <v>7117</v>
      </c>
      <c r="F1146" s="18" t="str">
        <f>IF(Table1[[#This Row],[2015 Cropland Premium]]="No Data", "No Data", IF(OR(Table1[[#This Row],[2015 Cropland Premium]]=0.4,Table1[[#This Row],[2015 Cropland Premium]]&gt;0.4), "Yes", "No"))</f>
        <v>No Data</v>
      </c>
      <c r="G114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46" s="18" t="s">
        <v>7061</v>
      </c>
    </row>
    <row r="1147" spans="1:8" x14ac:dyDescent="0.2">
      <c r="A1147" s="18" t="s">
        <v>2328</v>
      </c>
      <c r="B1147" s="18" t="s">
        <v>7074</v>
      </c>
      <c r="C1147" s="19" t="s">
        <v>2329</v>
      </c>
      <c r="D1147" s="20" t="s">
        <v>2330</v>
      </c>
      <c r="E1147" s="25" t="s">
        <v>7117</v>
      </c>
      <c r="F1147" s="18" t="str">
        <f>IF(Table1[[#This Row],[2015 Cropland Premium]]="No Data", "No Data", IF(OR(Table1[[#This Row],[2015 Cropland Premium]]=0.4,Table1[[#This Row],[2015 Cropland Premium]]&gt;0.4), "Yes", "No"))</f>
        <v>No Data</v>
      </c>
      <c r="G114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47" s="18" t="s">
        <v>7061</v>
      </c>
    </row>
    <row r="1148" spans="1:8" x14ac:dyDescent="0.2">
      <c r="A1148" s="18" t="s">
        <v>2328</v>
      </c>
      <c r="B1148" s="18" t="s">
        <v>7074</v>
      </c>
      <c r="C1148" s="19" t="s">
        <v>1540</v>
      </c>
      <c r="D1148" s="20" t="s">
        <v>2343</v>
      </c>
      <c r="E1148" s="25" t="s">
        <v>7117</v>
      </c>
      <c r="F1148" s="18" t="str">
        <f>IF(Table1[[#This Row],[2015 Cropland Premium]]="No Data", "No Data", IF(OR(Table1[[#This Row],[2015 Cropland Premium]]=0.4,Table1[[#This Row],[2015 Cropland Premium]]&gt;0.4), "Yes", "No"))</f>
        <v>No Data</v>
      </c>
      <c r="G114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48" s="18" t="s">
        <v>7061</v>
      </c>
    </row>
    <row r="1149" spans="1:8" x14ac:dyDescent="0.2">
      <c r="A1149" s="18" t="s">
        <v>2328</v>
      </c>
      <c r="B1149" s="18" t="s">
        <v>7074</v>
      </c>
      <c r="C1149" s="19" t="s">
        <v>410</v>
      </c>
      <c r="D1149" s="20" t="s">
        <v>2344</v>
      </c>
      <c r="E1149" s="25" t="s">
        <v>7117</v>
      </c>
      <c r="F1149" s="18" t="str">
        <f>IF(Table1[[#This Row],[2015 Cropland Premium]]="No Data", "No Data", IF(OR(Table1[[#This Row],[2015 Cropland Premium]]=0.4,Table1[[#This Row],[2015 Cropland Premium]]&gt;0.4), "Yes", "No"))</f>
        <v>No Data</v>
      </c>
      <c r="G114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49" s="18" t="s">
        <v>7061</v>
      </c>
    </row>
    <row r="1150" spans="1:8" x14ac:dyDescent="0.2">
      <c r="A1150" s="18" t="s">
        <v>2328</v>
      </c>
      <c r="B1150" s="18" t="s">
        <v>7074</v>
      </c>
      <c r="C1150" s="19" t="s">
        <v>1199</v>
      </c>
      <c r="D1150" s="20" t="s">
        <v>2331</v>
      </c>
      <c r="E1150" s="25" t="s">
        <v>7117</v>
      </c>
      <c r="F1150" s="18" t="str">
        <f>IF(Table1[[#This Row],[2015 Cropland Premium]]="No Data", "No Data", IF(OR(Table1[[#This Row],[2015 Cropland Premium]]=0.4,Table1[[#This Row],[2015 Cropland Premium]]&gt;0.4), "Yes", "No"))</f>
        <v>No Data</v>
      </c>
      <c r="G115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50" s="18" t="s">
        <v>7061</v>
      </c>
    </row>
    <row r="1151" spans="1:8" x14ac:dyDescent="0.2">
      <c r="A1151" s="18" t="s">
        <v>2328</v>
      </c>
      <c r="B1151" s="18" t="s">
        <v>7074</v>
      </c>
      <c r="C1151" s="19" t="s">
        <v>2345</v>
      </c>
      <c r="D1151" s="20" t="s">
        <v>2346</v>
      </c>
      <c r="E1151" s="25" t="s">
        <v>7117</v>
      </c>
      <c r="F1151" s="18" t="str">
        <f>IF(Table1[[#This Row],[2015 Cropland Premium]]="No Data", "No Data", IF(OR(Table1[[#This Row],[2015 Cropland Premium]]=0.4,Table1[[#This Row],[2015 Cropland Premium]]&gt;0.4), "Yes", "No"))</f>
        <v>No Data</v>
      </c>
      <c r="G115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51" s="18" t="s">
        <v>7061</v>
      </c>
    </row>
    <row r="1152" spans="1:8" x14ac:dyDescent="0.2">
      <c r="A1152" s="18" t="s">
        <v>2328</v>
      </c>
      <c r="B1152" s="18" t="s">
        <v>7074</v>
      </c>
      <c r="C1152" s="19" t="s">
        <v>1476</v>
      </c>
      <c r="D1152" s="20" t="s">
        <v>2347</v>
      </c>
      <c r="E1152" s="25" t="s">
        <v>7117</v>
      </c>
      <c r="F1152" s="18" t="str">
        <f>IF(Table1[[#This Row],[2015 Cropland Premium]]="No Data", "No Data", IF(OR(Table1[[#This Row],[2015 Cropland Premium]]=0.4,Table1[[#This Row],[2015 Cropland Premium]]&gt;0.4), "Yes", "No"))</f>
        <v>No Data</v>
      </c>
      <c r="G115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52" s="18" t="s">
        <v>7061</v>
      </c>
    </row>
    <row r="1153" spans="1:8" x14ac:dyDescent="0.2">
      <c r="A1153" s="18" t="s">
        <v>2328</v>
      </c>
      <c r="B1153" s="18" t="s">
        <v>7074</v>
      </c>
      <c r="C1153" s="19" t="s">
        <v>704</v>
      </c>
      <c r="D1153" s="20" t="s">
        <v>2348</v>
      </c>
      <c r="E1153" s="25" t="s">
        <v>7117</v>
      </c>
      <c r="F1153" s="18" t="str">
        <f>IF(Table1[[#This Row],[2015 Cropland Premium]]="No Data", "No Data", IF(OR(Table1[[#This Row],[2015 Cropland Premium]]=0.4,Table1[[#This Row],[2015 Cropland Premium]]&gt;0.4), "Yes", "No"))</f>
        <v>No Data</v>
      </c>
      <c r="G115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53" s="18" t="s">
        <v>7061</v>
      </c>
    </row>
    <row r="1154" spans="1:8" x14ac:dyDescent="0.2">
      <c r="A1154" s="18" t="s">
        <v>2328</v>
      </c>
      <c r="B1154" s="18" t="s">
        <v>7074</v>
      </c>
      <c r="C1154" s="19" t="s">
        <v>2349</v>
      </c>
      <c r="D1154" s="20" t="s">
        <v>2350</v>
      </c>
      <c r="E1154" s="25" t="s">
        <v>7117</v>
      </c>
      <c r="F1154" s="18" t="str">
        <f>IF(Table1[[#This Row],[2015 Cropland Premium]]="No Data", "No Data", IF(OR(Table1[[#This Row],[2015 Cropland Premium]]=0.4,Table1[[#This Row],[2015 Cropland Premium]]&gt;0.4), "Yes", "No"))</f>
        <v>No Data</v>
      </c>
      <c r="G115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54" s="18" t="s">
        <v>7061</v>
      </c>
    </row>
    <row r="1155" spans="1:8" x14ac:dyDescent="0.2">
      <c r="A1155" s="18" t="s">
        <v>2328</v>
      </c>
      <c r="B1155" s="18" t="s">
        <v>7074</v>
      </c>
      <c r="C1155" s="19" t="s">
        <v>2332</v>
      </c>
      <c r="D1155" s="20" t="s">
        <v>2333</v>
      </c>
      <c r="E1155" s="25" t="s">
        <v>7117</v>
      </c>
      <c r="F1155" s="18" t="str">
        <f>IF(Table1[[#This Row],[2015 Cropland Premium]]="No Data", "No Data", IF(OR(Table1[[#This Row],[2015 Cropland Premium]]=0.4,Table1[[#This Row],[2015 Cropland Premium]]&gt;0.4), "Yes", "No"))</f>
        <v>No Data</v>
      </c>
      <c r="G115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55" s="18" t="s">
        <v>7061</v>
      </c>
    </row>
    <row r="1156" spans="1:8" x14ac:dyDescent="0.2">
      <c r="A1156" s="18" t="s">
        <v>2328</v>
      </c>
      <c r="B1156" s="18" t="s">
        <v>7074</v>
      </c>
      <c r="C1156" s="19" t="s">
        <v>2334</v>
      </c>
      <c r="D1156" s="20" t="s">
        <v>2335</v>
      </c>
      <c r="E1156" s="25" t="s">
        <v>7117</v>
      </c>
      <c r="F1156" s="18" t="str">
        <f>IF(Table1[[#This Row],[2015 Cropland Premium]]="No Data", "No Data", IF(OR(Table1[[#This Row],[2015 Cropland Premium]]=0.4,Table1[[#This Row],[2015 Cropland Premium]]&gt;0.4), "Yes", "No"))</f>
        <v>No Data</v>
      </c>
      <c r="G115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56" s="18" t="s">
        <v>7061</v>
      </c>
    </row>
    <row r="1157" spans="1:8" x14ac:dyDescent="0.2">
      <c r="A1157" s="18" t="s">
        <v>2328</v>
      </c>
      <c r="B1157" s="18" t="s">
        <v>7074</v>
      </c>
      <c r="C1157" s="19" t="s">
        <v>2351</v>
      </c>
      <c r="D1157" s="20" t="s">
        <v>2352</v>
      </c>
      <c r="E1157" s="25" t="s">
        <v>7117</v>
      </c>
      <c r="F1157" s="18" t="str">
        <f>IF(Table1[[#This Row],[2015 Cropland Premium]]="No Data", "No Data", IF(OR(Table1[[#This Row],[2015 Cropland Premium]]=0.4,Table1[[#This Row],[2015 Cropland Premium]]&gt;0.4), "Yes", "No"))</f>
        <v>No Data</v>
      </c>
      <c r="G115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57" s="18" t="s">
        <v>7061</v>
      </c>
    </row>
    <row r="1158" spans="1:8" x14ac:dyDescent="0.2">
      <c r="A1158" s="18" t="s">
        <v>2328</v>
      </c>
      <c r="B1158" s="18" t="s">
        <v>7074</v>
      </c>
      <c r="C1158" s="19" t="s">
        <v>2336</v>
      </c>
      <c r="D1158" s="20" t="s">
        <v>2337</v>
      </c>
      <c r="E1158" s="25" t="s">
        <v>7117</v>
      </c>
      <c r="F1158" s="18" t="str">
        <f>IF(Table1[[#This Row],[2015 Cropland Premium]]="No Data", "No Data", IF(OR(Table1[[#This Row],[2015 Cropland Premium]]=0.4,Table1[[#This Row],[2015 Cropland Premium]]&gt;0.4), "Yes", "No"))</f>
        <v>No Data</v>
      </c>
      <c r="G115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58" s="18" t="s">
        <v>7061</v>
      </c>
    </row>
    <row r="1159" spans="1:8" x14ac:dyDescent="0.2">
      <c r="A1159" s="18" t="s">
        <v>2328</v>
      </c>
      <c r="B1159" s="18" t="s">
        <v>7074</v>
      </c>
      <c r="C1159" s="19" t="s">
        <v>2338</v>
      </c>
      <c r="D1159" s="20" t="s">
        <v>2339</v>
      </c>
      <c r="E1159" s="25" t="s">
        <v>7117</v>
      </c>
      <c r="F1159" s="18" t="str">
        <f>IF(Table1[[#This Row],[2015 Cropland Premium]]="No Data", "No Data", IF(OR(Table1[[#This Row],[2015 Cropland Premium]]=0.4,Table1[[#This Row],[2015 Cropland Premium]]&gt;0.4), "Yes", "No"))</f>
        <v>No Data</v>
      </c>
      <c r="G115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59" s="18" t="s">
        <v>7061</v>
      </c>
    </row>
    <row r="1160" spans="1:8" x14ac:dyDescent="0.2">
      <c r="A1160" s="18" t="s">
        <v>2328</v>
      </c>
      <c r="B1160" s="18" t="s">
        <v>7074</v>
      </c>
      <c r="C1160" s="19" t="s">
        <v>518</v>
      </c>
      <c r="D1160" s="20" t="s">
        <v>2340</v>
      </c>
      <c r="E1160" s="25" t="s">
        <v>7117</v>
      </c>
      <c r="F1160" s="18" t="str">
        <f>IF(Table1[[#This Row],[2015 Cropland Premium]]="No Data", "No Data", IF(OR(Table1[[#This Row],[2015 Cropland Premium]]=0.4,Table1[[#This Row],[2015 Cropland Premium]]&gt;0.4), "Yes", "No"))</f>
        <v>No Data</v>
      </c>
      <c r="G116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60" s="18" t="s">
        <v>7061</v>
      </c>
    </row>
    <row r="1161" spans="1:8" x14ac:dyDescent="0.2">
      <c r="A1161" s="18" t="s">
        <v>2328</v>
      </c>
      <c r="B1161" s="18" t="s">
        <v>7074</v>
      </c>
      <c r="C1161" s="19" t="s">
        <v>2353</v>
      </c>
      <c r="D1161" s="20" t="s">
        <v>2354</v>
      </c>
      <c r="E1161" s="25" t="s">
        <v>7117</v>
      </c>
      <c r="F1161" s="18" t="str">
        <f>IF(Table1[[#This Row],[2015 Cropland Premium]]="No Data", "No Data", IF(OR(Table1[[#This Row],[2015 Cropland Premium]]=0.4,Table1[[#This Row],[2015 Cropland Premium]]&gt;0.4), "Yes", "No"))</f>
        <v>No Data</v>
      </c>
      <c r="G116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61" s="18" t="s">
        <v>7061</v>
      </c>
    </row>
    <row r="1162" spans="1:8" x14ac:dyDescent="0.2">
      <c r="A1162" s="18" t="s">
        <v>2355</v>
      </c>
      <c r="B1162" s="18" t="s">
        <v>7075</v>
      </c>
      <c r="C1162" s="19" t="s">
        <v>2356</v>
      </c>
      <c r="D1162" s="20" t="s">
        <v>2357</v>
      </c>
      <c r="E1162" s="25">
        <v>0.65612922705314014</v>
      </c>
      <c r="F1162" s="18" t="str">
        <f>IF(Table1[[#This Row],[2015 Cropland Premium]]="No Data", "No Data", IF(OR(Table1[[#This Row],[2015 Cropland Premium]]=0.4,Table1[[#This Row],[2015 Cropland Premium]]&gt;0.4), "Yes", "No"))</f>
        <v>Yes</v>
      </c>
      <c r="G1162" s="26">
        <f>IF(Table1[[#This Row],[Eligible]]="No Data", "No Data", IF(Table1[[#This Row],[Eligible]]="No", "N/A", IF(Table1[[#This Row],[2015 Cropland Premium]]&gt;1, 0, (1-((Table1[[#This Row],[2015 Cropland Premium]]-0.4)/(1-0.4)))*0.5)))</f>
        <v>0.28655897745571657</v>
      </c>
      <c r="H1162" s="18" t="s">
        <v>7061</v>
      </c>
    </row>
    <row r="1163" spans="1:8" x14ac:dyDescent="0.2">
      <c r="A1163" s="18" t="s">
        <v>2355</v>
      </c>
      <c r="B1163" s="18" t="s">
        <v>7075</v>
      </c>
      <c r="C1163" s="19" t="s">
        <v>2378</v>
      </c>
      <c r="D1163" s="20" t="s">
        <v>2379</v>
      </c>
      <c r="E1163" s="25">
        <v>1.7859574119070318</v>
      </c>
      <c r="F1163" s="18" t="str">
        <f>IF(Table1[[#This Row],[2015 Cropland Premium]]="No Data", "No Data", IF(OR(Table1[[#This Row],[2015 Cropland Premium]]=0.4,Table1[[#This Row],[2015 Cropland Premium]]&gt;0.4), "Yes", "No"))</f>
        <v>Yes</v>
      </c>
      <c r="G11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63" s="18" t="s">
        <v>7061</v>
      </c>
    </row>
    <row r="1164" spans="1:8" x14ac:dyDescent="0.2">
      <c r="A1164" s="18" t="s">
        <v>2355</v>
      </c>
      <c r="B1164" s="18" t="s">
        <v>7075</v>
      </c>
      <c r="C1164" s="19" t="s">
        <v>2360</v>
      </c>
      <c r="D1164" s="20" t="s">
        <v>2361</v>
      </c>
      <c r="E1164" s="25">
        <v>1.2314069264069265</v>
      </c>
      <c r="F1164" s="18" t="str">
        <f>IF(Table1[[#This Row],[2015 Cropland Premium]]="No Data", "No Data", IF(OR(Table1[[#This Row],[2015 Cropland Premium]]=0.4,Table1[[#This Row],[2015 Cropland Premium]]&gt;0.4), "Yes", "No"))</f>
        <v>Yes</v>
      </c>
      <c r="G11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64" s="18" t="s">
        <v>7061</v>
      </c>
    </row>
    <row r="1165" spans="1:8" x14ac:dyDescent="0.2">
      <c r="A1165" s="18" t="s">
        <v>2355</v>
      </c>
      <c r="B1165" s="18" t="s">
        <v>7075</v>
      </c>
      <c r="C1165" s="19" t="s">
        <v>2380</v>
      </c>
      <c r="D1165" s="20" t="s">
        <v>2381</v>
      </c>
      <c r="E1165" s="25">
        <v>0.8352710197972093</v>
      </c>
      <c r="F1165" s="18" t="str">
        <f>IF(Table1[[#This Row],[2015 Cropland Premium]]="No Data", "No Data", IF(OR(Table1[[#This Row],[2015 Cropland Premium]]=0.4,Table1[[#This Row],[2015 Cropland Premium]]&gt;0.4), "Yes", "No"))</f>
        <v>Yes</v>
      </c>
      <c r="G1165" s="26">
        <f>IF(Table1[[#This Row],[Eligible]]="No Data", "No Data", IF(Table1[[#This Row],[Eligible]]="No", "N/A", IF(Table1[[#This Row],[2015 Cropland Premium]]&gt;1, 0, (1-((Table1[[#This Row],[2015 Cropland Premium]]-0.4)/(1-0.4)))*0.5)))</f>
        <v>0.13727415016899225</v>
      </c>
      <c r="H1165" s="18" t="s">
        <v>7061</v>
      </c>
    </row>
    <row r="1166" spans="1:8" x14ac:dyDescent="0.2">
      <c r="A1166" s="18" t="s">
        <v>2355</v>
      </c>
      <c r="B1166" s="18" t="s">
        <v>7075</v>
      </c>
      <c r="C1166" s="19" t="s">
        <v>2370</v>
      </c>
      <c r="D1166" s="20" t="s">
        <v>2371</v>
      </c>
      <c r="E1166" s="25">
        <v>1.0319148936170213</v>
      </c>
      <c r="F1166" s="18" t="str">
        <f>IF(Table1[[#This Row],[2015 Cropland Premium]]="No Data", "No Data", IF(OR(Table1[[#This Row],[2015 Cropland Premium]]=0.4,Table1[[#This Row],[2015 Cropland Premium]]&gt;0.4), "Yes", "No"))</f>
        <v>Yes</v>
      </c>
      <c r="G11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66" s="18" t="s">
        <v>7061</v>
      </c>
    </row>
    <row r="1167" spans="1:8" x14ac:dyDescent="0.2">
      <c r="A1167" s="18" t="s">
        <v>2355</v>
      </c>
      <c r="B1167" s="18" t="s">
        <v>7075</v>
      </c>
      <c r="C1167" s="19" t="s">
        <v>579</v>
      </c>
      <c r="D1167" s="20" t="s">
        <v>2362</v>
      </c>
      <c r="E1167" s="25">
        <v>0.64248677248677244</v>
      </c>
      <c r="F1167" s="18" t="str">
        <f>IF(Table1[[#This Row],[2015 Cropland Premium]]="No Data", "No Data", IF(OR(Table1[[#This Row],[2015 Cropland Premium]]=0.4,Table1[[#This Row],[2015 Cropland Premium]]&gt;0.4), "Yes", "No"))</f>
        <v>Yes</v>
      </c>
      <c r="G1167" s="26">
        <f>IF(Table1[[#This Row],[Eligible]]="No Data", "No Data", IF(Table1[[#This Row],[Eligible]]="No", "N/A", IF(Table1[[#This Row],[2015 Cropland Premium]]&gt;1, 0, (1-((Table1[[#This Row],[2015 Cropland Premium]]-0.4)/(1-0.4)))*0.5)))</f>
        <v>0.29792768959435634</v>
      </c>
      <c r="H1167" s="18" t="s">
        <v>7061</v>
      </c>
    </row>
    <row r="1168" spans="1:8" x14ac:dyDescent="0.2">
      <c r="A1168" s="18" t="s">
        <v>2355</v>
      </c>
      <c r="B1168" s="18" t="s">
        <v>7075</v>
      </c>
      <c r="C1168" s="19" t="s">
        <v>2372</v>
      </c>
      <c r="D1168" s="20" t="s">
        <v>2373</v>
      </c>
      <c r="E1168" s="25">
        <v>0.9042553191489362</v>
      </c>
      <c r="F1168" s="18" t="str">
        <f>IF(Table1[[#This Row],[2015 Cropland Premium]]="No Data", "No Data", IF(OR(Table1[[#This Row],[2015 Cropland Premium]]=0.4,Table1[[#This Row],[2015 Cropland Premium]]&gt;0.4), "Yes", "No"))</f>
        <v>Yes</v>
      </c>
      <c r="G1168" s="26">
        <f>IF(Table1[[#This Row],[Eligible]]="No Data", "No Data", IF(Table1[[#This Row],[Eligible]]="No", "N/A", IF(Table1[[#This Row],[2015 Cropland Premium]]&gt;1, 0, (1-((Table1[[#This Row],[2015 Cropland Premium]]-0.4)/(1-0.4)))*0.5)))</f>
        <v>7.9787234042553168E-2</v>
      </c>
      <c r="H1168" s="18" t="s">
        <v>7061</v>
      </c>
    </row>
    <row r="1169" spans="1:8" x14ac:dyDescent="0.2">
      <c r="A1169" s="18" t="s">
        <v>2355</v>
      </c>
      <c r="B1169" s="18" t="s">
        <v>7075</v>
      </c>
      <c r="C1169" s="19" t="s">
        <v>2382</v>
      </c>
      <c r="D1169" s="20" t="s">
        <v>2383</v>
      </c>
      <c r="E1169" s="25">
        <v>0.33242087780272506</v>
      </c>
      <c r="F1169" s="18" t="str">
        <f>IF(Table1[[#This Row],[2015 Cropland Premium]]="No Data", "No Data", IF(OR(Table1[[#This Row],[2015 Cropland Premium]]=0.4,Table1[[#This Row],[2015 Cropland Premium]]&gt;0.4), "Yes", "No"))</f>
        <v>No</v>
      </c>
      <c r="G116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69" s="18" t="s">
        <v>7061</v>
      </c>
    </row>
    <row r="1170" spans="1:8" x14ac:dyDescent="0.2">
      <c r="A1170" s="18" t="s">
        <v>2355</v>
      </c>
      <c r="B1170" s="18" t="s">
        <v>7075</v>
      </c>
      <c r="C1170" s="19" t="s">
        <v>2388</v>
      </c>
      <c r="D1170" s="20" t="s">
        <v>2389</v>
      </c>
      <c r="E1170" s="25">
        <v>0.69026548672566368</v>
      </c>
      <c r="F1170" s="18" t="str">
        <f>IF(Table1[[#This Row],[2015 Cropland Premium]]="No Data", "No Data", IF(OR(Table1[[#This Row],[2015 Cropland Premium]]=0.4,Table1[[#This Row],[2015 Cropland Premium]]&gt;0.4), "Yes", "No"))</f>
        <v>Yes</v>
      </c>
      <c r="G1170" s="26">
        <f>IF(Table1[[#This Row],[Eligible]]="No Data", "No Data", IF(Table1[[#This Row],[Eligible]]="No", "N/A", IF(Table1[[#This Row],[2015 Cropland Premium]]&gt;1, 0, (1-((Table1[[#This Row],[2015 Cropland Premium]]-0.4)/(1-0.4)))*0.5)))</f>
        <v>0.25811209439528027</v>
      </c>
      <c r="H1170" s="18" t="s">
        <v>7061</v>
      </c>
    </row>
    <row r="1171" spans="1:8" x14ac:dyDescent="0.2">
      <c r="A1171" s="18" t="s">
        <v>2355</v>
      </c>
      <c r="B1171" s="18" t="s">
        <v>7075</v>
      </c>
      <c r="C1171" s="19" t="s">
        <v>2363</v>
      </c>
      <c r="D1171" s="20" t="s">
        <v>2364</v>
      </c>
      <c r="E1171" s="25">
        <v>0.80655458089668619</v>
      </c>
      <c r="F1171" s="18" t="str">
        <f>IF(Table1[[#This Row],[2015 Cropland Premium]]="No Data", "No Data", IF(OR(Table1[[#This Row],[2015 Cropland Premium]]=0.4,Table1[[#This Row],[2015 Cropland Premium]]&gt;0.4), "Yes", "No"))</f>
        <v>Yes</v>
      </c>
      <c r="G1171" s="26">
        <f>IF(Table1[[#This Row],[Eligible]]="No Data", "No Data", IF(Table1[[#This Row],[Eligible]]="No", "N/A", IF(Table1[[#This Row],[2015 Cropland Premium]]&gt;1, 0, (1-((Table1[[#This Row],[2015 Cropland Premium]]-0.4)/(1-0.4)))*0.5)))</f>
        <v>0.16120451591942819</v>
      </c>
      <c r="H1171" s="18" t="s">
        <v>7061</v>
      </c>
    </row>
    <row r="1172" spans="1:8" x14ac:dyDescent="0.2">
      <c r="A1172" s="18" t="s">
        <v>2355</v>
      </c>
      <c r="B1172" s="18" t="s">
        <v>7075</v>
      </c>
      <c r="C1172" s="19" t="s">
        <v>2358</v>
      </c>
      <c r="D1172" s="20" t="s">
        <v>2359</v>
      </c>
      <c r="E1172" s="25">
        <v>0.51404697380307141</v>
      </c>
      <c r="F1172" s="18" t="str">
        <f>IF(Table1[[#This Row],[2015 Cropland Premium]]="No Data", "No Data", IF(OR(Table1[[#This Row],[2015 Cropland Premium]]=0.4,Table1[[#This Row],[2015 Cropland Premium]]&gt;0.4), "Yes", "No"))</f>
        <v>Yes</v>
      </c>
      <c r="G1172" s="26">
        <f>IF(Table1[[#This Row],[Eligible]]="No Data", "No Data", IF(Table1[[#This Row],[Eligible]]="No", "N/A", IF(Table1[[#This Row],[2015 Cropland Premium]]&gt;1, 0, (1-((Table1[[#This Row],[2015 Cropland Premium]]-0.4)/(1-0.4)))*0.5)))</f>
        <v>0.40496085516410718</v>
      </c>
      <c r="H1172" s="18" t="s">
        <v>7061</v>
      </c>
    </row>
    <row r="1173" spans="1:8" x14ac:dyDescent="0.2">
      <c r="A1173" s="18" t="s">
        <v>2355</v>
      </c>
      <c r="B1173" s="18" t="s">
        <v>7075</v>
      </c>
      <c r="C1173" s="19" t="s">
        <v>2365</v>
      </c>
      <c r="D1173" s="20" t="s">
        <v>2366</v>
      </c>
      <c r="E1173" s="25">
        <v>1.3380934058400922</v>
      </c>
      <c r="F1173" s="18" t="str">
        <f>IF(Table1[[#This Row],[2015 Cropland Premium]]="No Data", "No Data", IF(OR(Table1[[#This Row],[2015 Cropland Premium]]=0.4,Table1[[#This Row],[2015 Cropland Premium]]&gt;0.4), "Yes", "No"))</f>
        <v>Yes</v>
      </c>
      <c r="G11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73" s="18" t="s">
        <v>7061</v>
      </c>
    </row>
    <row r="1174" spans="1:8" x14ac:dyDescent="0.2">
      <c r="A1174" s="18" t="s">
        <v>2355</v>
      </c>
      <c r="B1174" s="18" t="s">
        <v>7075</v>
      </c>
      <c r="C1174" s="19" t="s">
        <v>667</v>
      </c>
      <c r="D1174" s="20" t="s">
        <v>2367</v>
      </c>
      <c r="E1174" s="25">
        <v>0.45976160605517497</v>
      </c>
      <c r="F1174" s="18" t="str">
        <f>IF(Table1[[#This Row],[2015 Cropland Premium]]="No Data", "No Data", IF(OR(Table1[[#This Row],[2015 Cropland Premium]]=0.4,Table1[[#This Row],[2015 Cropland Premium]]&gt;0.4), "Yes", "No"))</f>
        <v>Yes</v>
      </c>
      <c r="G1174" s="26">
        <f>IF(Table1[[#This Row],[Eligible]]="No Data", "No Data", IF(Table1[[#This Row],[Eligible]]="No", "N/A", IF(Table1[[#This Row],[2015 Cropland Premium]]&gt;1, 0, (1-((Table1[[#This Row],[2015 Cropland Premium]]-0.4)/(1-0.4)))*0.5)))</f>
        <v>0.45019866162068756</v>
      </c>
      <c r="H1174" s="18" t="s">
        <v>7061</v>
      </c>
    </row>
    <row r="1175" spans="1:8" x14ac:dyDescent="0.2">
      <c r="A1175" s="18" t="s">
        <v>2355</v>
      </c>
      <c r="B1175" s="18" t="s">
        <v>7075</v>
      </c>
      <c r="C1175" s="19" t="s">
        <v>963</v>
      </c>
      <c r="D1175" s="20" t="s">
        <v>2374</v>
      </c>
      <c r="E1175" s="25">
        <v>1.3617021276595744</v>
      </c>
      <c r="F1175" s="18" t="str">
        <f>IF(Table1[[#This Row],[2015 Cropland Premium]]="No Data", "No Data", IF(OR(Table1[[#This Row],[2015 Cropland Premium]]=0.4,Table1[[#This Row],[2015 Cropland Premium]]&gt;0.4), "Yes", "No"))</f>
        <v>Yes</v>
      </c>
      <c r="G11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75" s="18" t="s">
        <v>7061</v>
      </c>
    </row>
    <row r="1176" spans="1:8" x14ac:dyDescent="0.2">
      <c r="A1176" s="18" t="s">
        <v>2355</v>
      </c>
      <c r="B1176" s="18" t="s">
        <v>7075</v>
      </c>
      <c r="C1176" s="19" t="s">
        <v>496</v>
      </c>
      <c r="D1176" s="20" t="s">
        <v>2368</v>
      </c>
      <c r="E1176" s="25">
        <v>0.71632872955235583</v>
      </c>
      <c r="F1176" s="18" t="str">
        <f>IF(Table1[[#This Row],[2015 Cropland Premium]]="No Data", "No Data", IF(OR(Table1[[#This Row],[2015 Cropland Premium]]=0.4,Table1[[#This Row],[2015 Cropland Premium]]&gt;0.4), "Yes", "No"))</f>
        <v>Yes</v>
      </c>
      <c r="G1176" s="26">
        <f>IF(Table1[[#This Row],[Eligible]]="No Data", "No Data", IF(Table1[[#This Row],[Eligible]]="No", "N/A", IF(Table1[[#This Row],[2015 Cropland Premium]]&gt;1, 0, (1-((Table1[[#This Row],[2015 Cropland Premium]]-0.4)/(1-0.4)))*0.5)))</f>
        <v>0.23639272537303679</v>
      </c>
      <c r="H1176" s="18" t="s">
        <v>7061</v>
      </c>
    </row>
    <row r="1177" spans="1:8" x14ac:dyDescent="0.2">
      <c r="A1177" s="18" t="s">
        <v>2355</v>
      </c>
      <c r="B1177" s="18" t="s">
        <v>7075</v>
      </c>
      <c r="C1177" s="19" t="s">
        <v>2384</v>
      </c>
      <c r="D1177" s="20" t="s">
        <v>2385</v>
      </c>
      <c r="E1177" s="25">
        <v>0.57097930058745738</v>
      </c>
      <c r="F1177" s="18" t="str">
        <f>IF(Table1[[#This Row],[2015 Cropland Premium]]="No Data", "No Data", IF(OR(Table1[[#This Row],[2015 Cropland Premium]]=0.4,Table1[[#This Row],[2015 Cropland Premium]]&gt;0.4), "Yes", "No"))</f>
        <v>Yes</v>
      </c>
      <c r="G1177" s="26">
        <f>IF(Table1[[#This Row],[Eligible]]="No Data", "No Data", IF(Table1[[#This Row],[Eligible]]="No", "N/A", IF(Table1[[#This Row],[2015 Cropland Premium]]&gt;1, 0, (1-((Table1[[#This Row],[2015 Cropland Premium]]-0.4)/(1-0.4)))*0.5)))</f>
        <v>0.35751724951045216</v>
      </c>
      <c r="H1177" s="18" t="s">
        <v>7061</v>
      </c>
    </row>
    <row r="1178" spans="1:8" x14ac:dyDescent="0.2">
      <c r="A1178" s="18" t="s">
        <v>2355</v>
      </c>
      <c r="B1178" s="18" t="s">
        <v>7075</v>
      </c>
      <c r="C1178" s="19" t="s">
        <v>2375</v>
      </c>
      <c r="D1178" s="20" t="s">
        <v>2376</v>
      </c>
      <c r="E1178" s="25">
        <v>1.5957446808510638</v>
      </c>
      <c r="F1178" s="18" t="str">
        <f>IF(Table1[[#This Row],[2015 Cropland Premium]]="No Data", "No Data", IF(OR(Table1[[#This Row],[2015 Cropland Premium]]=0.4,Table1[[#This Row],[2015 Cropland Premium]]&gt;0.4), "Yes", "No"))</f>
        <v>Yes</v>
      </c>
      <c r="G11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78" s="18" t="s">
        <v>7061</v>
      </c>
    </row>
    <row r="1179" spans="1:8" x14ac:dyDescent="0.2">
      <c r="A1179" s="18" t="s">
        <v>2355</v>
      </c>
      <c r="B1179" s="18" t="s">
        <v>7075</v>
      </c>
      <c r="C1179" s="19" t="s">
        <v>2386</v>
      </c>
      <c r="D1179" s="20" t="s">
        <v>2387</v>
      </c>
      <c r="E1179" s="25">
        <v>0.72211371861511797</v>
      </c>
      <c r="F1179" s="18" t="str">
        <f>IF(Table1[[#This Row],[2015 Cropland Premium]]="No Data", "No Data", IF(OR(Table1[[#This Row],[2015 Cropland Premium]]=0.4,Table1[[#This Row],[2015 Cropland Premium]]&gt;0.4), "Yes", "No"))</f>
        <v>Yes</v>
      </c>
      <c r="G1179" s="26">
        <f>IF(Table1[[#This Row],[Eligible]]="No Data", "No Data", IF(Table1[[#This Row],[Eligible]]="No", "N/A", IF(Table1[[#This Row],[2015 Cropland Premium]]&gt;1, 0, (1-((Table1[[#This Row],[2015 Cropland Premium]]-0.4)/(1-0.4)))*0.5)))</f>
        <v>0.23157190115406834</v>
      </c>
      <c r="H1179" s="18" t="s">
        <v>7061</v>
      </c>
    </row>
    <row r="1180" spans="1:8" x14ac:dyDescent="0.2">
      <c r="A1180" s="18" t="s">
        <v>2355</v>
      </c>
      <c r="B1180" s="18" t="s">
        <v>7075</v>
      </c>
      <c r="C1180" s="19" t="s">
        <v>2336</v>
      </c>
      <c r="D1180" s="20" t="s">
        <v>2390</v>
      </c>
      <c r="E1180" s="25">
        <v>0.35398230088495575</v>
      </c>
      <c r="F1180" s="18" t="str">
        <f>IF(Table1[[#This Row],[2015 Cropland Premium]]="No Data", "No Data", IF(OR(Table1[[#This Row],[2015 Cropland Premium]]=0.4,Table1[[#This Row],[2015 Cropland Premium]]&gt;0.4), "Yes", "No"))</f>
        <v>No</v>
      </c>
      <c r="G118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80" s="18" t="s">
        <v>7061</v>
      </c>
    </row>
    <row r="1181" spans="1:8" x14ac:dyDescent="0.2">
      <c r="A1181" s="18" t="s">
        <v>2355</v>
      </c>
      <c r="B1181" s="18" t="s">
        <v>7075</v>
      </c>
      <c r="C1181" s="19" t="s">
        <v>1182</v>
      </c>
      <c r="D1181" s="20" t="s">
        <v>2377</v>
      </c>
      <c r="E1181" s="25">
        <v>1.3191489361702127</v>
      </c>
      <c r="F1181" s="18" t="str">
        <f>IF(Table1[[#This Row],[2015 Cropland Premium]]="No Data", "No Data", IF(OR(Table1[[#This Row],[2015 Cropland Premium]]=0.4,Table1[[#This Row],[2015 Cropland Premium]]&gt;0.4), "Yes", "No"))</f>
        <v>Yes</v>
      </c>
      <c r="G11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81" s="18" t="s">
        <v>7061</v>
      </c>
    </row>
    <row r="1182" spans="1:8" x14ac:dyDescent="0.2">
      <c r="A1182" s="18" t="s">
        <v>2355</v>
      </c>
      <c r="B1182" s="18" t="s">
        <v>7075</v>
      </c>
      <c r="C1182" s="19" t="s">
        <v>518</v>
      </c>
      <c r="D1182" s="20" t="s">
        <v>2369</v>
      </c>
      <c r="E1182" s="25">
        <v>0.45318805488297009</v>
      </c>
      <c r="F1182" s="18" t="str">
        <f>IF(Table1[[#This Row],[2015 Cropland Premium]]="No Data", "No Data", IF(OR(Table1[[#This Row],[2015 Cropland Premium]]=0.4,Table1[[#This Row],[2015 Cropland Premium]]&gt;0.4), "Yes", "No"))</f>
        <v>Yes</v>
      </c>
      <c r="G1182" s="26">
        <f>IF(Table1[[#This Row],[Eligible]]="No Data", "No Data", IF(Table1[[#This Row],[Eligible]]="No", "N/A", IF(Table1[[#This Row],[2015 Cropland Premium]]&gt;1, 0, (1-((Table1[[#This Row],[2015 Cropland Premium]]-0.4)/(1-0.4)))*0.5)))</f>
        <v>0.45567662093085826</v>
      </c>
      <c r="H1182" s="18" t="s">
        <v>7061</v>
      </c>
    </row>
    <row r="1183" spans="1:8" x14ac:dyDescent="0.2">
      <c r="A1183" s="18" t="s">
        <v>2355</v>
      </c>
      <c r="B1183" s="18" t="s">
        <v>7075</v>
      </c>
      <c r="C1183" s="19" t="s">
        <v>2391</v>
      </c>
      <c r="D1183" s="20" t="s">
        <v>2392</v>
      </c>
      <c r="E1183" s="25">
        <v>0.37168141592920356</v>
      </c>
      <c r="F1183" s="18" t="str">
        <f>IF(Table1[[#This Row],[2015 Cropland Premium]]="No Data", "No Data", IF(OR(Table1[[#This Row],[2015 Cropland Premium]]=0.4,Table1[[#This Row],[2015 Cropland Premium]]&gt;0.4), "Yes", "No"))</f>
        <v>No</v>
      </c>
      <c r="G118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83" s="18" t="s">
        <v>7061</v>
      </c>
    </row>
    <row r="1184" spans="1:8" x14ac:dyDescent="0.2">
      <c r="A1184" s="18" t="s">
        <v>2355</v>
      </c>
      <c r="B1184" s="18" t="s">
        <v>7075</v>
      </c>
      <c r="C1184" s="19" t="s">
        <v>2393</v>
      </c>
      <c r="D1184" s="20" t="s">
        <v>2394</v>
      </c>
      <c r="E1184" s="25">
        <v>0.49557522123893805</v>
      </c>
      <c r="F1184" s="18" t="str">
        <f>IF(Table1[[#This Row],[2015 Cropland Premium]]="No Data", "No Data", IF(OR(Table1[[#This Row],[2015 Cropland Premium]]=0.4,Table1[[#This Row],[2015 Cropland Premium]]&gt;0.4), "Yes", "No"))</f>
        <v>Yes</v>
      </c>
      <c r="G1184" s="26">
        <f>IF(Table1[[#This Row],[Eligible]]="No Data", "No Data", IF(Table1[[#This Row],[Eligible]]="No", "N/A", IF(Table1[[#This Row],[2015 Cropland Premium]]&gt;1, 0, (1-((Table1[[#This Row],[2015 Cropland Premium]]-0.4)/(1-0.4)))*0.5)))</f>
        <v>0.42035398230088494</v>
      </c>
      <c r="H1184" s="18" t="s">
        <v>7061</v>
      </c>
    </row>
    <row r="1185" spans="1:8" x14ac:dyDescent="0.2">
      <c r="A1185" s="18" t="s">
        <v>2355</v>
      </c>
      <c r="B1185" s="18" t="s">
        <v>7075</v>
      </c>
      <c r="C1185" s="19" t="s">
        <v>2360</v>
      </c>
      <c r="D1185" s="20" t="s">
        <v>5370</v>
      </c>
      <c r="E1185" s="25" t="s">
        <v>7117</v>
      </c>
      <c r="F1185" s="18" t="str">
        <f>IF(Table1[[#This Row],[2015 Cropland Premium]]="No Data", "No Data", IF(OR(Table1[[#This Row],[2015 Cropland Premium]]=0.4,Table1[[#This Row],[2015 Cropland Premium]]&gt;0.4), "Yes", "No"))</f>
        <v>No Data</v>
      </c>
      <c r="G118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85" s="18" t="s">
        <v>7061</v>
      </c>
    </row>
    <row r="1186" spans="1:8" x14ac:dyDescent="0.2">
      <c r="A1186" s="18" t="s">
        <v>2395</v>
      </c>
      <c r="B1186" s="18" t="s">
        <v>7075</v>
      </c>
      <c r="C1186" s="19" t="s">
        <v>2396</v>
      </c>
      <c r="D1186" s="20" t="s">
        <v>2397</v>
      </c>
      <c r="E1186" s="25" t="s">
        <v>7117</v>
      </c>
      <c r="F1186" s="18" t="str">
        <f>IF(Table1[[#This Row],[2015 Cropland Premium]]="No Data", "No Data", IF(OR(Table1[[#This Row],[2015 Cropland Premium]]=0.4,Table1[[#This Row],[2015 Cropland Premium]]&gt;0.4), "Yes", "No"))</f>
        <v>No Data</v>
      </c>
      <c r="G118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86" s="18" t="s">
        <v>7061</v>
      </c>
    </row>
    <row r="1187" spans="1:8" x14ac:dyDescent="0.2">
      <c r="A1187" s="18" t="s">
        <v>2395</v>
      </c>
      <c r="B1187" s="18" t="s">
        <v>7075</v>
      </c>
      <c r="C1187" s="19" t="s">
        <v>2398</v>
      </c>
      <c r="D1187" s="20" t="s">
        <v>2399</v>
      </c>
      <c r="E1187" s="25">
        <v>0.18367346938775511</v>
      </c>
      <c r="F1187" s="18" t="str">
        <f>IF(Table1[[#This Row],[2015 Cropland Premium]]="No Data", "No Data", IF(OR(Table1[[#This Row],[2015 Cropland Premium]]=0.4,Table1[[#This Row],[2015 Cropland Premium]]&gt;0.4), "Yes", "No"))</f>
        <v>No</v>
      </c>
      <c r="G118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187" s="18" t="s">
        <v>7061</v>
      </c>
    </row>
    <row r="1188" spans="1:8" x14ac:dyDescent="0.2">
      <c r="A1188" s="18" t="s">
        <v>2395</v>
      </c>
      <c r="B1188" s="18" t="s">
        <v>7075</v>
      </c>
      <c r="C1188" s="19" t="s">
        <v>2400</v>
      </c>
      <c r="D1188" s="20" t="s">
        <v>2401</v>
      </c>
      <c r="E1188" s="25">
        <v>1.4489795918367347</v>
      </c>
      <c r="F1188" s="18" t="str">
        <f>IF(Table1[[#This Row],[2015 Cropland Premium]]="No Data", "No Data", IF(OR(Table1[[#This Row],[2015 Cropland Premium]]=0.4,Table1[[#This Row],[2015 Cropland Premium]]&gt;0.4), "Yes", "No"))</f>
        <v>Yes</v>
      </c>
      <c r="G11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88" s="18" t="s">
        <v>7061</v>
      </c>
    </row>
    <row r="1189" spans="1:8" x14ac:dyDescent="0.2">
      <c r="A1189" s="18" t="s">
        <v>2395</v>
      </c>
      <c r="B1189" s="18" t="s">
        <v>7075</v>
      </c>
      <c r="C1189" s="19" t="s">
        <v>2402</v>
      </c>
      <c r="D1189" s="20" t="s">
        <v>2403</v>
      </c>
      <c r="E1189" s="25" t="s">
        <v>7117</v>
      </c>
      <c r="F1189" s="18" t="str">
        <f>IF(Table1[[#This Row],[2015 Cropland Premium]]="No Data", "No Data", IF(OR(Table1[[#This Row],[2015 Cropland Premium]]=0.4,Table1[[#This Row],[2015 Cropland Premium]]&gt;0.4), "Yes", "No"))</f>
        <v>No Data</v>
      </c>
      <c r="G118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89" s="18" t="s">
        <v>7061</v>
      </c>
    </row>
    <row r="1190" spans="1:8" x14ac:dyDescent="0.2">
      <c r="A1190" s="18" t="s">
        <v>2395</v>
      </c>
      <c r="B1190" s="18" t="s">
        <v>7075</v>
      </c>
      <c r="C1190" s="19" t="s">
        <v>2404</v>
      </c>
      <c r="D1190" s="20" t="s">
        <v>2405</v>
      </c>
      <c r="E1190" s="25" t="s">
        <v>7117</v>
      </c>
      <c r="F1190" s="18" t="str">
        <f>IF(Table1[[#This Row],[2015 Cropland Premium]]="No Data", "No Data", IF(OR(Table1[[#This Row],[2015 Cropland Premium]]=0.4,Table1[[#This Row],[2015 Cropland Premium]]&gt;0.4), "Yes", "No"))</f>
        <v>No Data</v>
      </c>
      <c r="G119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90" s="18" t="s">
        <v>7061</v>
      </c>
    </row>
    <row r="1191" spans="1:8" x14ac:dyDescent="0.2">
      <c r="A1191" s="18" t="s">
        <v>2395</v>
      </c>
      <c r="B1191" s="18" t="s">
        <v>7075</v>
      </c>
      <c r="C1191" s="19" t="s">
        <v>410</v>
      </c>
      <c r="D1191" s="20" t="s">
        <v>2406</v>
      </c>
      <c r="E1191" s="25">
        <v>3.3157894736842106</v>
      </c>
      <c r="F1191" s="18" t="str">
        <f>IF(Table1[[#This Row],[2015 Cropland Premium]]="No Data", "No Data", IF(OR(Table1[[#This Row],[2015 Cropland Premium]]=0.4,Table1[[#This Row],[2015 Cropland Premium]]&gt;0.4), "Yes", "No"))</f>
        <v>Yes</v>
      </c>
      <c r="G11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91" s="18" t="s">
        <v>7061</v>
      </c>
    </row>
    <row r="1192" spans="1:8" x14ac:dyDescent="0.2">
      <c r="A1192" s="18" t="s">
        <v>2395</v>
      </c>
      <c r="B1192" s="18" t="s">
        <v>7075</v>
      </c>
      <c r="C1192" s="19" t="s">
        <v>2407</v>
      </c>
      <c r="D1192" s="20" t="s">
        <v>2408</v>
      </c>
      <c r="E1192" s="25" t="s">
        <v>7117</v>
      </c>
      <c r="F1192" s="18" t="str">
        <f>IF(Table1[[#This Row],[2015 Cropland Premium]]="No Data", "No Data", IF(OR(Table1[[#This Row],[2015 Cropland Premium]]=0.4,Table1[[#This Row],[2015 Cropland Premium]]&gt;0.4), "Yes", "No"))</f>
        <v>No Data</v>
      </c>
      <c r="G119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92" s="18" t="s">
        <v>7061</v>
      </c>
    </row>
    <row r="1193" spans="1:8" x14ac:dyDescent="0.2">
      <c r="A1193" s="18" t="s">
        <v>2395</v>
      </c>
      <c r="B1193" s="18" t="s">
        <v>7075</v>
      </c>
      <c r="C1193" s="19" t="s">
        <v>2409</v>
      </c>
      <c r="D1193" s="20" t="s">
        <v>2410</v>
      </c>
      <c r="E1193" s="25">
        <v>3.2127659574468086</v>
      </c>
      <c r="F1193" s="18" t="str">
        <f>IF(Table1[[#This Row],[2015 Cropland Premium]]="No Data", "No Data", IF(OR(Table1[[#This Row],[2015 Cropland Premium]]=0.4,Table1[[#This Row],[2015 Cropland Premium]]&gt;0.4), "Yes", "No"))</f>
        <v>Yes</v>
      </c>
      <c r="G11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93" s="18" t="s">
        <v>7061</v>
      </c>
    </row>
    <row r="1194" spans="1:8" x14ac:dyDescent="0.2">
      <c r="A1194" s="18" t="s">
        <v>2395</v>
      </c>
      <c r="B1194" s="18" t="s">
        <v>7075</v>
      </c>
      <c r="C1194" s="19" t="s">
        <v>949</v>
      </c>
      <c r="D1194" s="20" t="s">
        <v>2411</v>
      </c>
      <c r="E1194" s="25" t="s">
        <v>7117</v>
      </c>
      <c r="F1194" s="18" t="str">
        <f>IF(Table1[[#This Row],[2015 Cropland Premium]]="No Data", "No Data", IF(OR(Table1[[#This Row],[2015 Cropland Premium]]=0.4,Table1[[#This Row],[2015 Cropland Premium]]&gt;0.4), "Yes", "No"))</f>
        <v>No Data</v>
      </c>
      <c r="G119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94" s="18" t="s">
        <v>7061</v>
      </c>
    </row>
    <row r="1195" spans="1:8" x14ac:dyDescent="0.2">
      <c r="A1195" s="18" t="s">
        <v>2395</v>
      </c>
      <c r="B1195" s="18" t="s">
        <v>7075</v>
      </c>
      <c r="C1195" s="19" t="s">
        <v>2412</v>
      </c>
      <c r="D1195" s="20" t="s">
        <v>2413</v>
      </c>
      <c r="E1195" s="25" t="s">
        <v>7117</v>
      </c>
      <c r="F1195" s="18" t="str">
        <f>IF(Table1[[#This Row],[2015 Cropland Premium]]="No Data", "No Data", IF(OR(Table1[[#This Row],[2015 Cropland Premium]]=0.4,Table1[[#This Row],[2015 Cropland Premium]]&gt;0.4), "Yes", "No"))</f>
        <v>No Data</v>
      </c>
      <c r="G119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95" s="18" t="s">
        <v>7061</v>
      </c>
    </row>
    <row r="1196" spans="1:8" x14ac:dyDescent="0.2">
      <c r="A1196" s="18" t="s">
        <v>2395</v>
      </c>
      <c r="B1196" s="18" t="s">
        <v>7075</v>
      </c>
      <c r="C1196" s="19" t="s">
        <v>2414</v>
      </c>
      <c r="D1196" s="20" t="s">
        <v>2415</v>
      </c>
      <c r="E1196" s="25" t="s">
        <v>7117</v>
      </c>
      <c r="F1196" s="18" t="str">
        <f>IF(Table1[[#This Row],[2015 Cropland Premium]]="No Data", "No Data", IF(OR(Table1[[#This Row],[2015 Cropland Premium]]=0.4,Table1[[#This Row],[2015 Cropland Premium]]&gt;0.4), "Yes", "No"))</f>
        <v>No Data</v>
      </c>
      <c r="G119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96" s="18" t="s">
        <v>7061</v>
      </c>
    </row>
    <row r="1197" spans="1:8" x14ac:dyDescent="0.2">
      <c r="A1197" s="18" t="s">
        <v>2395</v>
      </c>
      <c r="B1197" s="18" t="s">
        <v>7075</v>
      </c>
      <c r="C1197" s="19" t="s">
        <v>1738</v>
      </c>
      <c r="D1197" s="20" t="s">
        <v>2416</v>
      </c>
      <c r="E1197" s="25">
        <v>1.0408163265306123</v>
      </c>
      <c r="F1197" s="18" t="str">
        <f>IF(Table1[[#This Row],[2015 Cropland Premium]]="No Data", "No Data", IF(OR(Table1[[#This Row],[2015 Cropland Premium]]=0.4,Table1[[#This Row],[2015 Cropland Premium]]&gt;0.4), "Yes", "No"))</f>
        <v>Yes</v>
      </c>
      <c r="G11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197" s="18" t="s">
        <v>7061</v>
      </c>
    </row>
    <row r="1198" spans="1:8" x14ac:dyDescent="0.2">
      <c r="A1198" s="18" t="s">
        <v>2395</v>
      </c>
      <c r="B1198" s="18" t="s">
        <v>7075</v>
      </c>
      <c r="C1198" s="19" t="s">
        <v>2417</v>
      </c>
      <c r="D1198" s="20" t="s">
        <v>2418</v>
      </c>
      <c r="E1198" s="25" t="s">
        <v>7117</v>
      </c>
      <c r="F1198" s="18" t="str">
        <f>IF(Table1[[#This Row],[2015 Cropland Premium]]="No Data", "No Data", IF(OR(Table1[[#This Row],[2015 Cropland Premium]]=0.4,Table1[[#This Row],[2015 Cropland Premium]]&gt;0.4), "Yes", "No"))</f>
        <v>No Data</v>
      </c>
      <c r="G119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198" s="18" t="s">
        <v>7061</v>
      </c>
    </row>
    <row r="1199" spans="1:8" x14ac:dyDescent="0.2">
      <c r="A1199" s="18" t="s">
        <v>2395</v>
      </c>
      <c r="B1199" s="18" t="s">
        <v>7075</v>
      </c>
      <c r="C1199" s="19" t="s">
        <v>2393</v>
      </c>
      <c r="D1199" s="20" t="s">
        <v>2419</v>
      </c>
      <c r="E1199" s="25">
        <v>0.51020408163265307</v>
      </c>
      <c r="F1199" s="18" t="str">
        <f>IF(Table1[[#This Row],[2015 Cropland Premium]]="No Data", "No Data", IF(OR(Table1[[#This Row],[2015 Cropland Premium]]=0.4,Table1[[#This Row],[2015 Cropland Premium]]&gt;0.4), "Yes", "No"))</f>
        <v>Yes</v>
      </c>
      <c r="G1199" s="26">
        <f>IF(Table1[[#This Row],[Eligible]]="No Data", "No Data", IF(Table1[[#This Row],[Eligible]]="No", "N/A", IF(Table1[[#This Row],[2015 Cropland Premium]]&gt;1, 0, (1-((Table1[[#This Row],[2015 Cropland Premium]]-0.4)/(1-0.4)))*0.5)))</f>
        <v>0.40816326530612246</v>
      </c>
      <c r="H1199" s="18" t="s">
        <v>7061</v>
      </c>
    </row>
    <row r="1200" spans="1:8" x14ac:dyDescent="0.2">
      <c r="A1200" s="18" t="s">
        <v>2420</v>
      </c>
      <c r="B1200" s="18" t="s">
        <v>7076</v>
      </c>
      <c r="C1200" s="19" t="s">
        <v>2468</v>
      </c>
      <c r="D1200" s="20" t="s">
        <v>2469</v>
      </c>
      <c r="E1200" s="25">
        <v>0.57747126436781615</v>
      </c>
      <c r="F1200" s="18" t="str">
        <f>IF(Table1[[#This Row],[2015 Cropland Premium]]="No Data", "No Data", IF(OR(Table1[[#This Row],[2015 Cropland Premium]]=0.4,Table1[[#This Row],[2015 Cropland Premium]]&gt;0.4), "Yes", "No"))</f>
        <v>Yes</v>
      </c>
      <c r="G1200" s="26">
        <f>IF(Table1[[#This Row],[Eligible]]="No Data", "No Data", IF(Table1[[#This Row],[Eligible]]="No", "N/A", IF(Table1[[#This Row],[2015 Cropland Premium]]&gt;1, 0, (1-((Table1[[#This Row],[2015 Cropland Premium]]-0.4)/(1-0.4)))*0.5)))</f>
        <v>0.35210727969348654</v>
      </c>
      <c r="H1200" s="18" t="s">
        <v>7061</v>
      </c>
    </row>
    <row r="1201" spans="1:8" x14ac:dyDescent="0.2">
      <c r="A1201" s="18" t="s">
        <v>2420</v>
      </c>
      <c r="B1201" s="18" t="s">
        <v>7076</v>
      </c>
      <c r="C1201" s="19" t="s">
        <v>2421</v>
      </c>
      <c r="D1201" s="20" t="s">
        <v>2422</v>
      </c>
      <c r="E1201" s="25" t="s">
        <v>7117</v>
      </c>
      <c r="F1201" s="18" t="str">
        <f>IF(Table1[[#This Row],[2015 Cropland Premium]]="No Data", "No Data", IF(OR(Table1[[#This Row],[2015 Cropland Premium]]=0.4,Table1[[#This Row],[2015 Cropland Premium]]&gt;0.4), "Yes", "No"))</f>
        <v>No Data</v>
      </c>
      <c r="G120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01" s="18" t="s">
        <v>7061</v>
      </c>
    </row>
    <row r="1202" spans="1:8" x14ac:dyDescent="0.2">
      <c r="A1202" s="18" t="s">
        <v>2420</v>
      </c>
      <c r="B1202" s="18" t="s">
        <v>7076</v>
      </c>
      <c r="C1202" s="19" t="s">
        <v>2523</v>
      </c>
      <c r="D1202" s="20" t="s">
        <v>2524</v>
      </c>
      <c r="E1202" s="25">
        <v>2.9411846496106784</v>
      </c>
      <c r="F1202" s="18" t="str">
        <f>IF(Table1[[#This Row],[2015 Cropland Premium]]="No Data", "No Data", IF(OR(Table1[[#This Row],[2015 Cropland Premium]]=0.4,Table1[[#This Row],[2015 Cropland Premium]]&gt;0.4), "Yes", "No"))</f>
        <v>Yes</v>
      </c>
      <c r="G12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02" s="18" t="s">
        <v>7061</v>
      </c>
    </row>
    <row r="1203" spans="1:8" x14ac:dyDescent="0.2">
      <c r="A1203" s="18" t="s">
        <v>2420</v>
      </c>
      <c r="B1203" s="18" t="s">
        <v>7076</v>
      </c>
      <c r="C1203" s="19" t="s">
        <v>2470</v>
      </c>
      <c r="D1203" s="20" t="s">
        <v>2471</v>
      </c>
      <c r="E1203" s="25">
        <v>0.82457786116322707</v>
      </c>
      <c r="F1203" s="18" t="str">
        <f>IF(Table1[[#This Row],[2015 Cropland Premium]]="No Data", "No Data", IF(OR(Table1[[#This Row],[2015 Cropland Premium]]=0.4,Table1[[#This Row],[2015 Cropland Premium]]&gt;0.4), "Yes", "No"))</f>
        <v>Yes</v>
      </c>
      <c r="G1203" s="26">
        <f>IF(Table1[[#This Row],[Eligible]]="No Data", "No Data", IF(Table1[[#This Row],[Eligible]]="No", "N/A", IF(Table1[[#This Row],[2015 Cropland Premium]]&gt;1, 0, (1-((Table1[[#This Row],[2015 Cropland Premium]]-0.4)/(1-0.4)))*0.5)))</f>
        <v>0.1461851156973108</v>
      </c>
      <c r="H1203" s="18" t="s">
        <v>7061</v>
      </c>
    </row>
    <row r="1204" spans="1:8" x14ac:dyDescent="0.2">
      <c r="A1204" s="18" t="s">
        <v>2420</v>
      </c>
      <c r="B1204" s="18" t="s">
        <v>7076</v>
      </c>
      <c r="C1204" s="19" t="s">
        <v>2449</v>
      </c>
      <c r="D1204" s="20" t="s">
        <v>2450</v>
      </c>
      <c r="E1204" s="25">
        <v>7.9861111111111105E-2</v>
      </c>
      <c r="F1204" s="18" t="str">
        <f>IF(Table1[[#This Row],[2015 Cropland Premium]]="No Data", "No Data", IF(OR(Table1[[#This Row],[2015 Cropland Premium]]=0.4,Table1[[#This Row],[2015 Cropland Premium]]&gt;0.4), "Yes", "No"))</f>
        <v>No</v>
      </c>
      <c r="G120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204" s="18" t="s">
        <v>7061</v>
      </c>
    </row>
    <row r="1205" spans="1:8" x14ac:dyDescent="0.2">
      <c r="A1205" s="18" t="s">
        <v>2420</v>
      </c>
      <c r="B1205" s="18" t="s">
        <v>7076</v>
      </c>
      <c r="C1205" s="19" t="s">
        <v>2512</v>
      </c>
      <c r="D1205" s="20" t="s">
        <v>2513</v>
      </c>
      <c r="E1205" s="25">
        <v>1.9310344827586208</v>
      </c>
      <c r="F1205" s="18" t="str">
        <f>IF(Table1[[#This Row],[2015 Cropland Premium]]="No Data", "No Data", IF(OR(Table1[[#This Row],[2015 Cropland Premium]]=0.4,Table1[[#This Row],[2015 Cropland Premium]]&gt;0.4), "Yes", "No"))</f>
        <v>Yes</v>
      </c>
      <c r="G12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05" s="18" t="s">
        <v>7061</v>
      </c>
    </row>
    <row r="1206" spans="1:8" x14ac:dyDescent="0.2">
      <c r="A1206" s="18" t="s">
        <v>2420</v>
      </c>
      <c r="B1206" s="18" t="s">
        <v>7076</v>
      </c>
      <c r="C1206" s="19" t="s">
        <v>2423</v>
      </c>
      <c r="D1206" s="20" t="s">
        <v>2424</v>
      </c>
      <c r="E1206" s="25" t="s">
        <v>7117</v>
      </c>
      <c r="F1206" s="18" t="str">
        <f>IF(Table1[[#This Row],[2015 Cropland Premium]]="No Data", "No Data", IF(OR(Table1[[#This Row],[2015 Cropland Premium]]=0.4,Table1[[#This Row],[2015 Cropland Premium]]&gt;0.4), "Yes", "No"))</f>
        <v>No Data</v>
      </c>
      <c r="G120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06" s="18" t="s">
        <v>7061</v>
      </c>
    </row>
    <row r="1207" spans="1:8" x14ac:dyDescent="0.2">
      <c r="A1207" s="18" t="s">
        <v>2420</v>
      </c>
      <c r="B1207" s="18" t="s">
        <v>7076</v>
      </c>
      <c r="C1207" s="19" t="s">
        <v>2532</v>
      </c>
      <c r="D1207" s="20" t="s">
        <v>2533</v>
      </c>
      <c r="E1207" s="25">
        <v>2.0496323529411766</v>
      </c>
      <c r="F1207" s="18" t="str">
        <f>IF(Table1[[#This Row],[2015 Cropland Premium]]="No Data", "No Data", IF(OR(Table1[[#This Row],[2015 Cropland Premium]]=0.4,Table1[[#This Row],[2015 Cropland Premium]]&gt;0.4), "Yes", "No"))</f>
        <v>Yes</v>
      </c>
      <c r="G12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07" s="18" t="s">
        <v>7061</v>
      </c>
    </row>
    <row r="1208" spans="1:8" x14ac:dyDescent="0.2">
      <c r="A1208" s="18" t="s">
        <v>2420</v>
      </c>
      <c r="B1208" s="18" t="s">
        <v>7076</v>
      </c>
      <c r="C1208" s="19" t="s">
        <v>968</v>
      </c>
      <c r="D1208" s="20" t="s">
        <v>2514</v>
      </c>
      <c r="E1208" s="25">
        <v>3.5517241379310347</v>
      </c>
      <c r="F1208" s="18" t="str">
        <f>IF(Table1[[#This Row],[2015 Cropland Premium]]="No Data", "No Data", IF(OR(Table1[[#This Row],[2015 Cropland Premium]]=0.4,Table1[[#This Row],[2015 Cropland Premium]]&gt;0.4), "Yes", "No"))</f>
        <v>Yes</v>
      </c>
      <c r="G12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08" s="18" t="s">
        <v>7061</v>
      </c>
    </row>
    <row r="1209" spans="1:8" x14ac:dyDescent="0.2">
      <c r="A1209" s="18" t="s">
        <v>2420</v>
      </c>
      <c r="B1209" s="18" t="s">
        <v>7076</v>
      </c>
      <c r="C1209" s="19" t="s">
        <v>2451</v>
      </c>
      <c r="D1209" s="20" t="s">
        <v>2452</v>
      </c>
      <c r="E1209" s="25" t="s">
        <v>7117</v>
      </c>
      <c r="F1209" s="18" t="str">
        <f>IF(Table1[[#This Row],[2015 Cropland Premium]]="No Data", "No Data", IF(OR(Table1[[#This Row],[2015 Cropland Premium]]=0.4,Table1[[#This Row],[2015 Cropland Premium]]&gt;0.4), "Yes", "No"))</f>
        <v>No Data</v>
      </c>
      <c r="G120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09" s="18" t="s">
        <v>7061</v>
      </c>
    </row>
    <row r="1210" spans="1:8" x14ac:dyDescent="0.2">
      <c r="A1210" s="18" t="s">
        <v>2420</v>
      </c>
      <c r="B1210" s="18" t="s">
        <v>7076</v>
      </c>
      <c r="C1210" s="19" t="s">
        <v>1286</v>
      </c>
      <c r="D1210" s="20" t="s">
        <v>2525</v>
      </c>
      <c r="E1210" s="25">
        <v>2.1713373655913979</v>
      </c>
      <c r="F1210" s="18" t="str">
        <f>IF(Table1[[#This Row],[2015 Cropland Premium]]="No Data", "No Data", IF(OR(Table1[[#This Row],[2015 Cropland Premium]]=0.4,Table1[[#This Row],[2015 Cropland Premium]]&gt;0.4), "Yes", "No"))</f>
        <v>Yes</v>
      </c>
      <c r="G12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10" s="18" t="s">
        <v>7061</v>
      </c>
    </row>
    <row r="1211" spans="1:8" x14ac:dyDescent="0.2">
      <c r="A1211" s="18" t="s">
        <v>2420</v>
      </c>
      <c r="B1211" s="18" t="s">
        <v>7076</v>
      </c>
      <c r="C1211" s="19" t="s">
        <v>2534</v>
      </c>
      <c r="D1211" s="20" t="s">
        <v>2535</v>
      </c>
      <c r="E1211" s="25">
        <v>2.0305429864253393</v>
      </c>
      <c r="F1211" s="18" t="str">
        <f>IF(Table1[[#This Row],[2015 Cropland Premium]]="No Data", "No Data", IF(OR(Table1[[#This Row],[2015 Cropland Premium]]=0.4,Table1[[#This Row],[2015 Cropland Premium]]&gt;0.4), "Yes", "No"))</f>
        <v>Yes</v>
      </c>
      <c r="G12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11" s="18" t="s">
        <v>7061</v>
      </c>
    </row>
    <row r="1212" spans="1:8" x14ac:dyDescent="0.2">
      <c r="A1212" s="18" t="s">
        <v>2420</v>
      </c>
      <c r="B1212" s="18" t="s">
        <v>7076</v>
      </c>
      <c r="C1212" s="19" t="s">
        <v>428</v>
      </c>
      <c r="D1212" s="20" t="s">
        <v>2536</v>
      </c>
      <c r="E1212" s="25">
        <v>2.4153846153846157</v>
      </c>
      <c r="F1212" s="18" t="str">
        <f>IF(Table1[[#This Row],[2015 Cropland Premium]]="No Data", "No Data", IF(OR(Table1[[#This Row],[2015 Cropland Premium]]=0.4,Table1[[#This Row],[2015 Cropland Premium]]&gt;0.4), "Yes", "No"))</f>
        <v>Yes</v>
      </c>
      <c r="G12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12" s="18" t="s">
        <v>7061</v>
      </c>
    </row>
    <row r="1213" spans="1:8" x14ac:dyDescent="0.2">
      <c r="A1213" s="18" t="s">
        <v>2420</v>
      </c>
      <c r="B1213" s="18" t="s">
        <v>7076</v>
      </c>
      <c r="C1213" s="19" t="s">
        <v>1519</v>
      </c>
      <c r="D1213" s="20" t="s">
        <v>2526</v>
      </c>
      <c r="E1213" s="25">
        <v>2.2490591397849458</v>
      </c>
      <c r="F1213" s="18" t="str">
        <f>IF(Table1[[#This Row],[2015 Cropland Premium]]="No Data", "No Data", IF(OR(Table1[[#This Row],[2015 Cropland Premium]]=0.4,Table1[[#This Row],[2015 Cropland Premium]]&gt;0.4), "Yes", "No"))</f>
        <v>Yes</v>
      </c>
      <c r="G12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13" s="18" t="s">
        <v>7061</v>
      </c>
    </row>
    <row r="1214" spans="1:8" x14ac:dyDescent="0.2">
      <c r="A1214" s="18" t="s">
        <v>2420</v>
      </c>
      <c r="B1214" s="18" t="s">
        <v>7076</v>
      </c>
      <c r="C1214" s="19" t="s">
        <v>2453</v>
      </c>
      <c r="D1214" s="20" t="s">
        <v>2454</v>
      </c>
      <c r="E1214" s="25">
        <v>0.13368055555555555</v>
      </c>
      <c r="F1214" s="18" t="str">
        <f>IF(Table1[[#This Row],[2015 Cropland Premium]]="No Data", "No Data", IF(OR(Table1[[#This Row],[2015 Cropland Premium]]=0.4,Table1[[#This Row],[2015 Cropland Premium]]&gt;0.4), "Yes", "No"))</f>
        <v>No</v>
      </c>
      <c r="G121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214" s="18" t="s">
        <v>7061</v>
      </c>
    </row>
    <row r="1215" spans="1:8" x14ac:dyDescent="0.2">
      <c r="A1215" s="18" t="s">
        <v>2420</v>
      </c>
      <c r="B1215" s="18" t="s">
        <v>7076</v>
      </c>
      <c r="C1215" s="19" t="s">
        <v>2472</v>
      </c>
      <c r="D1215" s="20" t="s">
        <v>2473</v>
      </c>
      <c r="E1215" s="25">
        <v>0.9462301587301587</v>
      </c>
      <c r="F1215" s="18" t="str">
        <f>IF(Table1[[#This Row],[2015 Cropland Premium]]="No Data", "No Data", IF(OR(Table1[[#This Row],[2015 Cropland Premium]]=0.4,Table1[[#This Row],[2015 Cropland Premium]]&gt;0.4), "Yes", "No"))</f>
        <v>Yes</v>
      </c>
      <c r="G1215" s="26">
        <f>IF(Table1[[#This Row],[Eligible]]="No Data", "No Data", IF(Table1[[#This Row],[Eligible]]="No", "N/A", IF(Table1[[#This Row],[2015 Cropland Premium]]&gt;1, 0, (1-((Table1[[#This Row],[2015 Cropland Premium]]-0.4)/(1-0.4)))*0.5)))</f>
        <v>4.4808201058201103E-2</v>
      </c>
      <c r="H1215" s="18" t="s">
        <v>7061</v>
      </c>
    </row>
    <row r="1216" spans="1:8" x14ac:dyDescent="0.2">
      <c r="A1216" s="18" t="s">
        <v>2420</v>
      </c>
      <c r="B1216" s="18" t="s">
        <v>7076</v>
      </c>
      <c r="C1216" s="19" t="s">
        <v>2425</v>
      </c>
      <c r="D1216" s="20" t="s">
        <v>2426</v>
      </c>
      <c r="E1216" s="25">
        <v>0.58508158508158503</v>
      </c>
      <c r="F1216" s="18" t="str">
        <f>IF(Table1[[#This Row],[2015 Cropland Premium]]="No Data", "No Data", IF(OR(Table1[[#This Row],[2015 Cropland Premium]]=0.4,Table1[[#This Row],[2015 Cropland Premium]]&gt;0.4), "Yes", "No"))</f>
        <v>Yes</v>
      </c>
      <c r="G1216" s="26">
        <f>IF(Table1[[#This Row],[Eligible]]="No Data", "No Data", IF(Table1[[#This Row],[Eligible]]="No", "N/A", IF(Table1[[#This Row],[2015 Cropland Premium]]&gt;1, 0, (1-((Table1[[#This Row],[2015 Cropland Premium]]-0.4)/(1-0.4)))*0.5)))</f>
        <v>0.34576534576534579</v>
      </c>
      <c r="H1216" s="18" t="s">
        <v>7061</v>
      </c>
    </row>
    <row r="1217" spans="1:8" x14ac:dyDescent="0.2">
      <c r="A1217" s="18" t="s">
        <v>2420</v>
      </c>
      <c r="B1217" s="18" t="s">
        <v>7076</v>
      </c>
      <c r="C1217" s="19" t="s">
        <v>2497</v>
      </c>
      <c r="D1217" s="20" t="s">
        <v>2498</v>
      </c>
      <c r="E1217" s="25">
        <v>0.49418550075423678</v>
      </c>
      <c r="F1217" s="18" t="str">
        <f>IF(Table1[[#This Row],[2015 Cropland Premium]]="No Data", "No Data", IF(OR(Table1[[#This Row],[2015 Cropland Premium]]=0.4,Table1[[#This Row],[2015 Cropland Premium]]&gt;0.4), "Yes", "No"))</f>
        <v>Yes</v>
      </c>
      <c r="G1217" s="26">
        <f>IF(Table1[[#This Row],[Eligible]]="No Data", "No Data", IF(Table1[[#This Row],[Eligible]]="No", "N/A", IF(Table1[[#This Row],[2015 Cropland Premium]]&gt;1, 0, (1-((Table1[[#This Row],[2015 Cropland Premium]]-0.4)/(1-0.4)))*0.5)))</f>
        <v>0.42151208270480267</v>
      </c>
      <c r="H1217" s="18" t="s">
        <v>7061</v>
      </c>
    </row>
    <row r="1218" spans="1:8" x14ac:dyDescent="0.2">
      <c r="A1218" s="18" t="s">
        <v>2420</v>
      </c>
      <c r="B1218" s="18" t="s">
        <v>7076</v>
      </c>
      <c r="C1218" s="19" t="s">
        <v>1557</v>
      </c>
      <c r="D1218" s="20" t="s">
        <v>2537</v>
      </c>
      <c r="E1218" s="25">
        <v>2.721266968325792</v>
      </c>
      <c r="F1218" s="18" t="str">
        <f>IF(Table1[[#This Row],[2015 Cropland Premium]]="No Data", "No Data", IF(OR(Table1[[#This Row],[2015 Cropland Premium]]=0.4,Table1[[#This Row],[2015 Cropland Premium]]&gt;0.4), "Yes", "No"))</f>
        <v>Yes</v>
      </c>
      <c r="G12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18" s="18" t="s">
        <v>7061</v>
      </c>
    </row>
    <row r="1219" spans="1:8" x14ac:dyDescent="0.2">
      <c r="A1219" s="18" t="s">
        <v>2420</v>
      </c>
      <c r="B1219" s="18" t="s">
        <v>7076</v>
      </c>
      <c r="C1219" s="19" t="s">
        <v>616</v>
      </c>
      <c r="D1219" s="20" t="s">
        <v>2474</v>
      </c>
      <c r="E1219" s="25" t="s">
        <v>7117</v>
      </c>
      <c r="F1219" s="18" t="str">
        <f>IF(Table1[[#This Row],[2015 Cropland Premium]]="No Data", "No Data", IF(OR(Table1[[#This Row],[2015 Cropland Premium]]=0.4,Table1[[#This Row],[2015 Cropland Premium]]&gt;0.4), "Yes", "No"))</f>
        <v>No Data</v>
      </c>
      <c r="G121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19" s="18" t="s">
        <v>7061</v>
      </c>
    </row>
    <row r="1220" spans="1:8" x14ac:dyDescent="0.2">
      <c r="A1220" s="18" t="s">
        <v>2420</v>
      </c>
      <c r="B1220" s="18" t="s">
        <v>7076</v>
      </c>
      <c r="C1220" s="19" t="s">
        <v>888</v>
      </c>
      <c r="D1220" s="20" t="s">
        <v>2427</v>
      </c>
      <c r="E1220" s="25">
        <v>0.59316239316239316</v>
      </c>
      <c r="F1220" s="18" t="str">
        <f>IF(Table1[[#This Row],[2015 Cropland Premium]]="No Data", "No Data", IF(OR(Table1[[#This Row],[2015 Cropland Premium]]=0.4,Table1[[#This Row],[2015 Cropland Premium]]&gt;0.4), "Yes", "No"))</f>
        <v>Yes</v>
      </c>
      <c r="G1220" s="26">
        <f>IF(Table1[[#This Row],[Eligible]]="No Data", "No Data", IF(Table1[[#This Row],[Eligible]]="No", "N/A", IF(Table1[[#This Row],[2015 Cropland Premium]]&gt;1, 0, (1-((Table1[[#This Row],[2015 Cropland Premium]]-0.4)/(1-0.4)))*0.5)))</f>
        <v>0.33903133903133903</v>
      </c>
      <c r="H1220" s="18" t="s">
        <v>7061</v>
      </c>
    </row>
    <row r="1221" spans="1:8" x14ac:dyDescent="0.2">
      <c r="A1221" s="18" t="s">
        <v>2420</v>
      </c>
      <c r="B1221" s="18" t="s">
        <v>7076</v>
      </c>
      <c r="C1221" s="19" t="s">
        <v>1727</v>
      </c>
      <c r="D1221" s="20" t="s">
        <v>2428</v>
      </c>
      <c r="E1221" s="25" t="s">
        <v>7117</v>
      </c>
      <c r="F1221" s="18" t="str">
        <f>IF(Table1[[#This Row],[2015 Cropland Premium]]="No Data", "No Data", IF(OR(Table1[[#This Row],[2015 Cropland Premium]]=0.4,Table1[[#This Row],[2015 Cropland Premium]]&gt;0.4), "Yes", "No"))</f>
        <v>No Data</v>
      </c>
      <c r="G122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21" s="18" t="s">
        <v>7061</v>
      </c>
    </row>
    <row r="1222" spans="1:8" x14ac:dyDescent="0.2">
      <c r="A1222" s="18" t="s">
        <v>2420</v>
      </c>
      <c r="B1222" s="18" t="s">
        <v>7076</v>
      </c>
      <c r="C1222" s="19" t="s">
        <v>2538</v>
      </c>
      <c r="D1222" s="20" t="s">
        <v>2539</v>
      </c>
      <c r="E1222" s="25">
        <v>1.9563025210084035</v>
      </c>
      <c r="F1222" s="18" t="str">
        <f>IF(Table1[[#This Row],[2015 Cropland Premium]]="No Data", "No Data", IF(OR(Table1[[#This Row],[2015 Cropland Premium]]=0.4,Table1[[#This Row],[2015 Cropland Premium]]&gt;0.4), "Yes", "No"))</f>
        <v>Yes</v>
      </c>
      <c r="G12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22" s="18" t="s">
        <v>7061</v>
      </c>
    </row>
    <row r="1223" spans="1:8" x14ac:dyDescent="0.2">
      <c r="A1223" s="18" t="s">
        <v>2420</v>
      </c>
      <c r="B1223" s="18" t="s">
        <v>7076</v>
      </c>
      <c r="C1223" s="19" t="s">
        <v>1729</v>
      </c>
      <c r="D1223" s="20" t="s">
        <v>2455</v>
      </c>
      <c r="E1223" s="25">
        <v>0.46703296703296704</v>
      </c>
      <c r="F1223" s="18" t="str">
        <f>IF(Table1[[#This Row],[2015 Cropland Premium]]="No Data", "No Data", IF(OR(Table1[[#This Row],[2015 Cropland Premium]]=0.4,Table1[[#This Row],[2015 Cropland Premium]]&gt;0.4), "Yes", "No"))</f>
        <v>Yes</v>
      </c>
      <c r="G1223" s="26">
        <f>IF(Table1[[#This Row],[Eligible]]="No Data", "No Data", IF(Table1[[#This Row],[Eligible]]="No", "N/A", IF(Table1[[#This Row],[2015 Cropland Premium]]&gt;1, 0, (1-((Table1[[#This Row],[2015 Cropland Premium]]-0.4)/(1-0.4)))*0.5)))</f>
        <v>0.44413919413919417</v>
      </c>
      <c r="H1223" s="18" t="s">
        <v>7061</v>
      </c>
    </row>
    <row r="1224" spans="1:8" x14ac:dyDescent="0.2">
      <c r="A1224" s="18" t="s">
        <v>2420</v>
      </c>
      <c r="B1224" s="18" t="s">
        <v>7076</v>
      </c>
      <c r="C1224" s="19" t="s">
        <v>2550</v>
      </c>
      <c r="D1224" s="20" t="s">
        <v>2551</v>
      </c>
      <c r="E1224" s="25" t="s">
        <v>7117</v>
      </c>
      <c r="F1224" s="18" t="str">
        <f>IF(Table1[[#This Row],[2015 Cropland Premium]]="No Data", "No Data", IF(OR(Table1[[#This Row],[2015 Cropland Premium]]=0.4,Table1[[#This Row],[2015 Cropland Premium]]&gt;0.4), "Yes", "No"))</f>
        <v>No Data</v>
      </c>
      <c r="G122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24" s="18" t="s">
        <v>7061</v>
      </c>
    </row>
    <row r="1225" spans="1:8" x14ac:dyDescent="0.2">
      <c r="A1225" s="18" t="s">
        <v>2420</v>
      </c>
      <c r="B1225" s="18" t="s">
        <v>7076</v>
      </c>
      <c r="C1225" s="19" t="s">
        <v>2499</v>
      </c>
      <c r="D1225" s="20" t="s">
        <v>2500</v>
      </c>
      <c r="E1225" s="25">
        <v>2.0876184503901896</v>
      </c>
      <c r="F1225" s="18" t="str">
        <f>IF(Table1[[#This Row],[2015 Cropland Premium]]="No Data", "No Data", IF(OR(Table1[[#This Row],[2015 Cropland Premium]]=0.4,Table1[[#This Row],[2015 Cropland Premium]]&gt;0.4), "Yes", "No"))</f>
        <v>Yes</v>
      </c>
      <c r="G12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25" s="18" t="s">
        <v>7061</v>
      </c>
    </row>
    <row r="1226" spans="1:8" x14ac:dyDescent="0.2">
      <c r="A1226" s="18" t="s">
        <v>2420</v>
      </c>
      <c r="B1226" s="18" t="s">
        <v>7076</v>
      </c>
      <c r="C1226" s="19" t="s">
        <v>2429</v>
      </c>
      <c r="D1226" s="20" t="s">
        <v>2430</v>
      </c>
      <c r="E1226" s="25" t="s">
        <v>7117</v>
      </c>
      <c r="F1226" s="18" t="str">
        <f>IF(Table1[[#This Row],[2015 Cropland Premium]]="No Data", "No Data", IF(OR(Table1[[#This Row],[2015 Cropland Premium]]=0.4,Table1[[#This Row],[2015 Cropland Premium]]&gt;0.4), "Yes", "No"))</f>
        <v>No Data</v>
      </c>
      <c r="G122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26" s="18" t="s">
        <v>7061</v>
      </c>
    </row>
    <row r="1227" spans="1:8" x14ac:dyDescent="0.2">
      <c r="A1227" s="18" t="s">
        <v>2420</v>
      </c>
      <c r="B1227" s="18" t="s">
        <v>7076</v>
      </c>
      <c r="C1227" s="19" t="s">
        <v>2456</v>
      </c>
      <c r="D1227" s="20" t="s">
        <v>2457</v>
      </c>
      <c r="E1227" s="25">
        <v>0.44965277777777779</v>
      </c>
      <c r="F1227" s="18" t="str">
        <f>IF(Table1[[#This Row],[2015 Cropland Premium]]="No Data", "No Data", IF(OR(Table1[[#This Row],[2015 Cropland Premium]]=0.4,Table1[[#This Row],[2015 Cropland Premium]]&gt;0.4), "Yes", "No"))</f>
        <v>Yes</v>
      </c>
      <c r="G1227" s="26">
        <f>IF(Table1[[#This Row],[Eligible]]="No Data", "No Data", IF(Table1[[#This Row],[Eligible]]="No", "N/A", IF(Table1[[#This Row],[2015 Cropland Premium]]&gt;1, 0, (1-((Table1[[#This Row],[2015 Cropland Premium]]-0.4)/(1-0.4)))*0.5)))</f>
        <v>0.45862268518518517</v>
      </c>
      <c r="H1227" s="18" t="s">
        <v>7061</v>
      </c>
    </row>
    <row r="1228" spans="1:8" x14ac:dyDescent="0.2">
      <c r="A1228" s="18" t="s">
        <v>2420</v>
      </c>
      <c r="B1228" s="18" t="s">
        <v>7076</v>
      </c>
      <c r="C1228" s="19" t="s">
        <v>2501</v>
      </c>
      <c r="D1228" s="20" t="s">
        <v>2502</v>
      </c>
      <c r="E1228" s="25">
        <v>3.3974650371363988</v>
      </c>
      <c r="F1228" s="18" t="str">
        <f>IF(Table1[[#This Row],[2015 Cropland Premium]]="No Data", "No Data", IF(OR(Table1[[#This Row],[2015 Cropland Premium]]=0.4,Table1[[#This Row],[2015 Cropland Premium]]&gt;0.4), "Yes", "No"))</f>
        <v>Yes</v>
      </c>
      <c r="G12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28" s="18" t="s">
        <v>7061</v>
      </c>
    </row>
    <row r="1229" spans="1:8" x14ac:dyDescent="0.2">
      <c r="A1229" s="18" t="s">
        <v>2420</v>
      </c>
      <c r="B1229" s="18" t="s">
        <v>7076</v>
      </c>
      <c r="C1229" s="19" t="s">
        <v>2540</v>
      </c>
      <c r="D1229" s="20" t="s">
        <v>2541</v>
      </c>
      <c r="E1229" s="25">
        <v>2.7721719457013574</v>
      </c>
      <c r="F1229" s="18" t="str">
        <f>IF(Table1[[#This Row],[2015 Cropland Premium]]="No Data", "No Data", IF(OR(Table1[[#This Row],[2015 Cropland Premium]]=0.4,Table1[[#This Row],[2015 Cropland Premium]]&gt;0.4), "Yes", "No"))</f>
        <v>Yes</v>
      </c>
      <c r="G12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29" s="18" t="s">
        <v>7061</v>
      </c>
    </row>
    <row r="1230" spans="1:8" x14ac:dyDescent="0.2">
      <c r="A1230" s="18" t="s">
        <v>2420</v>
      </c>
      <c r="B1230" s="18" t="s">
        <v>7076</v>
      </c>
      <c r="C1230" s="19" t="s">
        <v>2431</v>
      </c>
      <c r="D1230" s="20" t="s">
        <v>2432</v>
      </c>
      <c r="E1230" s="25" t="s">
        <v>7117</v>
      </c>
      <c r="F1230" s="18" t="str">
        <f>IF(Table1[[#This Row],[2015 Cropland Premium]]="No Data", "No Data", IF(OR(Table1[[#This Row],[2015 Cropland Premium]]=0.4,Table1[[#This Row],[2015 Cropland Premium]]&gt;0.4), "Yes", "No"))</f>
        <v>No Data</v>
      </c>
      <c r="G123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30" s="18" t="s">
        <v>7061</v>
      </c>
    </row>
    <row r="1231" spans="1:8" x14ac:dyDescent="0.2">
      <c r="A1231" s="18" t="s">
        <v>2420</v>
      </c>
      <c r="B1231" s="18" t="s">
        <v>7076</v>
      </c>
      <c r="C1231" s="19" t="s">
        <v>2515</v>
      </c>
      <c r="D1231" s="20" t="s">
        <v>2516</v>
      </c>
      <c r="E1231" s="25">
        <v>5.4827586206896548</v>
      </c>
      <c r="F1231" s="18" t="str">
        <f>IF(Table1[[#This Row],[2015 Cropland Premium]]="No Data", "No Data", IF(OR(Table1[[#This Row],[2015 Cropland Premium]]=0.4,Table1[[#This Row],[2015 Cropland Premium]]&gt;0.4), "Yes", "No"))</f>
        <v>Yes</v>
      </c>
      <c r="G12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31" s="18" t="s">
        <v>7061</v>
      </c>
    </row>
    <row r="1232" spans="1:8" x14ac:dyDescent="0.2">
      <c r="A1232" s="18" t="s">
        <v>2420</v>
      </c>
      <c r="B1232" s="18" t="s">
        <v>7076</v>
      </c>
      <c r="C1232" s="19" t="s">
        <v>2542</v>
      </c>
      <c r="D1232" s="20" t="s">
        <v>2543</v>
      </c>
      <c r="E1232" s="25">
        <v>2.2839366515837103</v>
      </c>
      <c r="F1232" s="18" t="str">
        <f>IF(Table1[[#This Row],[2015 Cropland Premium]]="No Data", "No Data", IF(OR(Table1[[#This Row],[2015 Cropland Premium]]=0.4,Table1[[#This Row],[2015 Cropland Premium]]&gt;0.4), "Yes", "No"))</f>
        <v>Yes</v>
      </c>
      <c r="G12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32" s="18" t="s">
        <v>7061</v>
      </c>
    </row>
    <row r="1233" spans="1:8" x14ac:dyDescent="0.2">
      <c r="A1233" s="18" t="s">
        <v>2420</v>
      </c>
      <c r="B1233" s="18" t="s">
        <v>7076</v>
      </c>
      <c r="C1233" s="19" t="s">
        <v>2544</v>
      </c>
      <c r="D1233" s="20" t="s">
        <v>2545</v>
      </c>
      <c r="E1233" s="25">
        <v>2.5514705882352944</v>
      </c>
      <c r="F1233" s="18" t="str">
        <f>IF(Table1[[#This Row],[2015 Cropland Premium]]="No Data", "No Data", IF(OR(Table1[[#This Row],[2015 Cropland Premium]]=0.4,Table1[[#This Row],[2015 Cropland Premium]]&gt;0.4), "Yes", "No"))</f>
        <v>Yes</v>
      </c>
      <c r="G12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33" s="18" t="s">
        <v>7061</v>
      </c>
    </row>
    <row r="1234" spans="1:8" x14ac:dyDescent="0.2">
      <c r="A1234" s="18" t="s">
        <v>2420</v>
      </c>
      <c r="B1234" s="18" t="s">
        <v>7076</v>
      </c>
      <c r="C1234" s="19" t="s">
        <v>2475</v>
      </c>
      <c r="D1234" s="20" t="s">
        <v>2476</v>
      </c>
      <c r="E1234" s="25">
        <v>0.94344291268999647</v>
      </c>
      <c r="F1234" s="18" t="str">
        <f>IF(Table1[[#This Row],[2015 Cropland Premium]]="No Data", "No Data", IF(OR(Table1[[#This Row],[2015 Cropland Premium]]=0.4,Table1[[#This Row],[2015 Cropland Premium]]&gt;0.4), "Yes", "No"))</f>
        <v>Yes</v>
      </c>
      <c r="G1234" s="26">
        <f>IF(Table1[[#This Row],[Eligible]]="No Data", "No Data", IF(Table1[[#This Row],[Eligible]]="No", "N/A", IF(Table1[[#This Row],[2015 Cropland Premium]]&gt;1, 0, (1-((Table1[[#This Row],[2015 Cropland Premium]]-0.4)/(1-0.4)))*0.5)))</f>
        <v>4.7130906091669589E-2</v>
      </c>
      <c r="H1234" s="18" t="s">
        <v>7061</v>
      </c>
    </row>
    <row r="1235" spans="1:8" x14ac:dyDescent="0.2">
      <c r="A1235" s="18" t="s">
        <v>2420</v>
      </c>
      <c r="B1235" s="18" t="s">
        <v>7076</v>
      </c>
      <c r="C1235" s="19" t="s">
        <v>2433</v>
      </c>
      <c r="D1235" s="20" t="s">
        <v>2434</v>
      </c>
      <c r="E1235" s="25" t="s">
        <v>7117</v>
      </c>
      <c r="F1235" s="18" t="str">
        <f>IF(Table1[[#This Row],[2015 Cropland Premium]]="No Data", "No Data", IF(OR(Table1[[#This Row],[2015 Cropland Premium]]=0.4,Table1[[#This Row],[2015 Cropland Premium]]&gt;0.4), "Yes", "No"))</f>
        <v>No Data</v>
      </c>
      <c r="G123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35" s="18" t="s">
        <v>7061</v>
      </c>
    </row>
    <row r="1236" spans="1:8" x14ac:dyDescent="0.2">
      <c r="A1236" s="18" t="s">
        <v>2420</v>
      </c>
      <c r="B1236" s="18" t="s">
        <v>7076</v>
      </c>
      <c r="C1236" s="19" t="s">
        <v>2503</v>
      </c>
      <c r="D1236" s="20" t="s">
        <v>2504</v>
      </c>
      <c r="E1236" s="25">
        <v>1.4190730837789662</v>
      </c>
      <c r="F1236" s="18" t="str">
        <f>IF(Table1[[#This Row],[2015 Cropland Premium]]="No Data", "No Data", IF(OR(Table1[[#This Row],[2015 Cropland Premium]]=0.4,Table1[[#This Row],[2015 Cropland Premium]]&gt;0.4), "Yes", "No"))</f>
        <v>Yes</v>
      </c>
      <c r="G12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36" s="18" t="s">
        <v>7061</v>
      </c>
    </row>
    <row r="1237" spans="1:8" x14ac:dyDescent="0.2">
      <c r="A1237" s="18" t="s">
        <v>2420</v>
      </c>
      <c r="B1237" s="18" t="s">
        <v>7076</v>
      </c>
      <c r="C1237" s="19" t="s">
        <v>440</v>
      </c>
      <c r="D1237" s="20" t="s">
        <v>2546</v>
      </c>
      <c r="E1237" s="25">
        <v>1.4701357466063349</v>
      </c>
      <c r="F1237" s="18" t="str">
        <f>IF(Table1[[#This Row],[2015 Cropland Premium]]="No Data", "No Data", IF(OR(Table1[[#This Row],[2015 Cropland Premium]]=0.4,Table1[[#This Row],[2015 Cropland Premium]]&gt;0.4), "Yes", "No"))</f>
        <v>Yes</v>
      </c>
      <c r="G12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37" s="18" t="s">
        <v>7061</v>
      </c>
    </row>
    <row r="1238" spans="1:8" x14ac:dyDescent="0.2">
      <c r="A1238" s="18" t="s">
        <v>2420</v>
      </c>
      <c r="B1238" s="18" t="s">
        <v>7076</v>
      </c>
      <c r="C1238" s="19" t="s">
        <v>2527</v>
      </c>
      <c r="D1238" s="20" t="s">
        <v>2528</v>
      </c>
      <c r="E1238" s="25">
        <v>1.9450268817204301</v>
      </c>
      <c r="F1238" s="18" t="str">
        <f>IF(Table1[[#This Row],[2015 Cropland Premium]]="No Data", "No Data", IF(OR(Table1[[#This Row],[2015 Cropland Premium]]=0.4,Table1[[#This Row],[2015 Cropland Premium]]&gt;0.4), "Yes", "No"))</f>
        <v>Yes</v>
      </c>
      <c r="G12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38" s="18" t="s">
        <v>7061</v>
      </c>
    </row>
    <row r="1239" spans="1:8" x14ac:dyDescent="0.2">
      <c r="A1239" s="18" t="s">
        <v>2420</v>
      </c>
      <c r="B1239" s="18" t="s">
        <v>7076</v>
      </c>
      <c r="C1239" s="19" t="s">
        <v>2458</v>
      </c>
      <c r="D1239" s="20" t="s">
        <v>2459</v>
      </c>
      <c r="E1239" s="25" t="s">
        <v>7117</v>
      </c>
      <c r="F1239" s="18" t="str">
        <f>IF(Table1[[#This Row],[2015 Cropland Premium]]="No Data", "No Data", IF(OR(Table1[[#This Row],[2015 Cropland Premium]]=0.4,Table1[[#This Row],[2015 Cropland Premium]]&gt;0.4), "Yes", "No"))</f>
        <v>No Data</v>
      </c>
      <c r="G123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39" s="18" t="s">
        <v>7061</v>
      </c>
    </row>
    <row r="1240" spans="1:8" x14ac:dyDescent="0.2">
      <c r="A1240" s="18" t="s">
        <v>2420</v>
      </c>
      <c r="B1240" s="18" t="s">
        <v>7076</v>
      </c>
      <c r="C1240" s="19" t="s">
        <v>963</v>
      </c>
      <c r="D1240" s="20" t="s">
        <v>2529</v>
      </c>
      <c r="E1240" s="25">
        <v>2.3586395683169878</v>
      </c>
      <c r="F1240" s="18" t="str">
        <f>IF(Table1[[#This Row],[2015 Cropland Premium]]="No Data", "No Data", IF(OR(Table1[[#This Row],[2015 Cropland Premium]]=0.4,Table1[[#This Row],[2015 Cropland Premium]]&gt;0.4), "Yes", "No"))</f>
        <v>Yes</v>
      </c>
      <c r="G12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40" s="18" t="s">
        <v>7061</v>
      </c>
    </row>
    <row r="1241" spans="1:8" x14ac:dyDescent="0.2">
      <c r="A1241" s="18" t="s">
        <v>2420</v>
      </c>
      <c r="B1241" s="18" t="s">
        <v>7076</v>
      </c>
      <c r="C1241" s="19" t="s">
        <v>2435</v>
      </c>
      <c r="D1241" s="20" t="s">
        <v>2436</v>
      </c>
      <c r="E1241" s="25" t="s">
        <v>7117</v>
      </c>
      <c r="F1241" s="18" t="str">
        <f>IF(Table1[[#This Row],[2015 Cropland Premium]]="No Data", "No Data", IF(OR(Table1[[#This Row],[2015 Cropland Premium]]=0.4,Table1[[#This Row],[2015 Cropland Premium]]&gt;0.4), "Yes", "No"))</f>
        <v>No Data</v>
      </c>
      <c r="G124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41" s="18" t="s">
        <v>7061</v>
      </c>
    </row>
    <row r="1242" spans="1:8" x14ac:dyDescent="0.2">
      <c r="A1242" s="18" t="s">
        <v>2420</v>
      </c>
      <c r="B1242" s="18" t="s">
        <v>7076</v>
      </c>
      <c r="C1242" s="19" t="s">
        <v>729</v>
      </c>
      <c r="D1242" s="20" t="s">
        <v>2489</v>
      </c>
      <c r="E1242" s="25" t="s">
        <v>7117</v>
      </c>
      <c r="F1242" s="18" t="str">
        <f>IF(Table1[[#This Row],[2015 Cropland Premium]]="No Data", "No Data", IF(OR(Table1[[#This Row],[2015 Cropland Premium]]=0.4,Table1[[#This Row],[2015 Cropland Premium]]&gt;0.4), "Yes", "No"))</f>
        <v>No Data</v>
      </c>
      <c r="G124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42" s="18" t="s">
        <v>7061</v>
      </c>
    </row>
    <row r="1243" spans="1:8" x14ac:dyDescent="0.2">
      <c r="A1243" s="18" t="s">
        <v>2420</v>
      </c>
      <c r="B1243" s="18" t="s">
        <v>7076</v>
      </c>
      <c r="C1243" s="19" t="s">
        <v>2552</v>
      </c>
      <c r="D1243" s="20" t="s">
        <v>2553</v>
      </c>
      <c r="E1243" s="25" t="s">
        <v>7117</v>
      </c>
      <c r="F1243" s="18" t="str">
        <f>IF(Table1[[#This Row],[2015 Cropland Premium]]="No Data", "No Data", IF(OR(Table1[[#This Row],[2015 Cropland Premium]]=0.4,Table1[[#This Row],[2015 Cropland Premium]]&gt;0.4), "Yes", "No"))</f>
        <v>No Data</v>
      </c>
      <c r="G124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43" s="18" t="s">
        <v>7061</v>
      </c>
    </row>
    <row r="1244" spans="1:8" x14ac:dyDescent="0.2">
      <c r="A1244" s="18" t="s">
        <v>2420</v>
      </c>
      <c r="B1244" s="18" t="s">
        <v>7076</v>
      </c>
      <c r="C1244" s="19" t="s">
        <v>2460</v>
      </c>
      <c r="D1244" s="20" t="s">
        <v>2461</v>
      </c>
      <c r="E1244" s="25">
        <v>1.4010416666666667</v>
      </c>
      <c r="F1244" s="18" t="str">
        <f>IF(Table1[[#This Row],[2015 Cropland Premium]]="No Data", "No Data", IF(OR(Table1[[#This Row],[2015 Cropland Premium]]=0.4,Table1[[#This Row],[2015 Cropland Premium]]&gt;0.4), "Yes", "No"))</f>
        <v>Yes</v>
      </c>
      <c r="G12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44" s="18" t="s">
        <v>7061</v>
      </c>
    </row>
    <row r="1245" spans="1:8" x14ac:dyDescent="0.2">
      <c r="A1245" s="18" t="s">
        <v>2420</v>
      </c>
      <c r="B1245" s="18" t="s">
        <v>7076</v>
      </c>
      <c r="C1245" s="19" t="s">
        <v>2554</v>
      </c>
      <c r="D1245" s="20" t="s">
        <v>2555</v>
      </c>
      <c r="E1245" s="25" t="s">
        <v>7117</v>
      </c>
      <c r="F1245" s="18" t="str">
        <f>IF(Table1[[#This Row],[2015 Cropland Premium]]="No Data", "No Data", IF(OR(Table1[[#This Row],[2015 Cropland Premium]]=0.4,Table1[[#This Row],[2015 Cropland Premium]]&gt;0.4), "Yes", "No"))</f>
        <v>No Data</v>
      </c>
      <c r="G124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45" s="18" t="s">
        <v>7061</v>
      </c>
    </row>
    <row r="1246" spans="1:8" x14ac:dyDescent="0.2">
      <c r="A1246" s="18" t="s">
        <v>2420</v>
      </c>
      <c r="B1246" s="18" t="s">
        <v>7076</v>
      </c>
      <c r="C1246" s="19" t="s">
        <v>1510</v>
      </c>
      <c r="D1246" s="20" t="s">
        <v>2556</v>
      </c>
      <c r="E1246" s="25" t="s">
        <v>7117</v>
      </c>
      <c r="F1246" s="18" t="str">
        <f>IF(Table1[[#This Row],[2015 Cropland Premium]]="No Data", "No Data", IF(OR(Table1[[#This Row],[2015 Cropland Premium]]=0.4,Table1[[#This Row],[2015 Cropland Premium]]&gt;0.4), "Yes", "No"))</f>
        <v>No Data</v>
      </c>
      <c r="G124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46" s="18" t="s">
        <v>7061</v>
      </c>
    </row>
    <row r="1247" spans="1:8" x14ac:dyDescent="0.2">
      <c r="A1247" s="18" t="s">
        <v>2420</v>
      </c>
      <c r="B1247" s="18" t="s">
        <v>7076</v>
      </c>
      <c r="C1247" s="19" t="s">
        <v>2437</v>
      </c>
      <c r="D1247" s="20" t="s">
        <v>2438</v>
      </c>
      <c r="E1247" s="25" t="s">
        <v>7117</v>
      </c>
      <c r="F1247" s="18" t="str">
        <f>IF(Table1[[#This Row],[2015 Cropland Premium]]="No Data", "No Data", IF(OR(Table1[[#This Row],[2015 Cropland Premium]]=0.4,Table1[[#This Row],[2015 Cropland Premium]]&gt;0.4), "Yes", "No"))</f>
        <v>No Data</v>
      </c>
      <c r="G124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47" s="18" t="s">
        <v>7061</v>
      </c>
    </row>
    <row r="1248" spans="1:8" x14ac:dyDescent="0.2">
      <c r="A1248" s="18" t="s">
        <v>2420</v>
      </c>
      <c r="B1248" s="18" t="s">
        <v>7076</v>
      </c>
      <c r="C1248" s="19" t="s">
        <v>2439</v>
      </c>
      <c r="D1248" s="20" t="s">
        <v>2440</v>
      </c>
      <c r="E1248" s="25" t="s">
        <v>7117</v>
      </c>
      <c r="F1248" s="18" t="str">
        <f>IF(Table1[[#This Row],[2015 Cropland Premium]]="No Data", "No Data", IF(OR(Table1[[#This Row],[2015 Cropland Premium]]=0.4,Table1[[#This Row],[2015 Cropland Premium]]&gt;0.4), "Yes", "No"))</f>
        <v>No Data</v>
      </c>
      <c r="G124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48" s="18" t="s">
        <v>7061</v>
      </c>
    </row>
    <row r="1249" spans="1:8" x14ac:dyDescent="0.2">
      <c r="A1249" s="18" t="s">
        <v>2420</v>
      </c>
      <c r="B1249" s="18" t="s">
        <v>7076</v>
      </c>
      <c r="C1249" s="19" t="s">
        <v>2557</v>
      </c>
      <c r="D1249" s="20" t="s">
        <v>2558</v>
      </c>
      <c r="E1249" s="25" t="s">
        <v>7117</v>
      </c>
      <c r="F1249" s="18" t="str">
        <f>IF(Table1[[#This Row],[2015 Cropland Premium]]="No Data", "No Data", IF(OR(Table1[[#This Row],[2015 Cropland Premium]]=0.4,Table1[[#This Row],[2015 Cropland Premium]]&gt;0.4), "Yes", "No"))</f>
        <v>No Data</v>
      </c>
      <c r="G124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49" s="18" t="s">
        <v>7061</v>
      </c>
    </row>
    <row r="1250" spans="1:8" x14ac:dyDescent="0.2">
      <c r="A1250" s="18" t="s">
        <v>2420</v>
      </c>
      <c r="B1250" s="18" t="s">
        <v>7076</v>
      </c>
      <c r="C1250" s="19" t="s">
        <v>2462</v>
      </c>
      <c r="D1250" s="20" t="s">
        <v>2463</v>
      </c>
      <c r="E1250" s="25">
        <v>0.11979166666666666</v>
      </c>
      <c r="F1250" s="18" t="str">
        <f>IF(Table1[[#This Row],[2015 Cropland Premium]]="No Data", "No Data", IF(OR(Table1[[#This Row],[2015 Cropland Premium]]=0.4,Table1[[#This Row],[2015 Cropland Premium]]&gt;0.4), "Yes", "No"))</f>
        <v>No</v>
      </c>
      <c r="G125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250" s="18" t="s">
        <v>7061</v>
      </c>
    </row>
    <row r="1251" spans="1:8" x14ac:dyDescent="0.2">
      <c r="A1251" s="18" t="s">
        <v>2420</v>
      </c>
      <c r="B1251" s="18" t="s">
        <v>7076</v>
      </c>
      <c r="C1251" s="19" t="s">
        <v>2441</v>
      </c>
      <c r="D1251" s="20" t="s">
        <v>2442</v>
      </c>
      <c r="E1251" s="25" t="s">
        <v>7117</v>
      </c>
      <c r="F1251" s="18" t="str">
        <f>IF(Table1[[#This Row],[2015 Cropland Premium]]="No Data", "No Data", IF(OR(Table1[[#This Row],[2015 Cropland Premium]]=0.4,Table1[[#This Row],[2015 Cropland Premium]]&gt;0.4), "Yes", "No"))</f>
        <v>No Data</v>
      </c>
      <c r="G125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51" s="18" t="s">
        <v>7061</v>
      </c>
    </row>
    <row r="1252" spans="1:8" x14ac:dyDescent="0.2">
      <c r="A1252" s="18" t="s">
        <v>2420</v>
      </c>
      <c r="B1252" s="18" t="s">
        <v>7076</v>
      </c>
      <c r="C1252" s="19" t="s">
        <v>1490</v>
      </c>
      <c r="D1252" s="20" t="s">
        <v>2490</v>
      </c>
      <c r="E1252" s="25">
        <v>1.5897435897435896</v>
      </c>
      <c r="F1252" s="18" t="str">
        <f>IF(Table1[[#This Row],[2015 Cropland Premium]]="No Data", "No Data", IF(OR(Table1[[#This Row],[2015 Cropland Premium]]=0.4,Table1[[#This Row],[2015 Cropland Premium]]&gt;0.4), "Yes", "No"))</f>
        <v>Yes</v>
      </c>
      <c r="G12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52" s="18" t="s">
        <v>7061</v>
      </c>
    </row>
    <row r="1253" spans="1:8" x14ac:dyDescent="0.2">
      <c r="A1253" s="18" t="s">
        <v>2420</v>
      </c>
      <c r="B1253" s="18" t="s">
        <v>7076</v>
      </c>
      <c r="C1253" s="19" t="s">
        <v>2505</v>
      </c>
      <c r="D1253" s="20" t="s">
        <v>2506</v>
      </c>
      <c r="E1253" s="25">
        <v>0.50573118287179553</v>
      </c>
      <c r="F1253" s="18" t="str">
        <f>IF(Table1[[#This Row],[2015 Cropland Premium]]="No Data", "No Data", IF(OR(Table1[[#This Row],[2015 Cropland Premium]]=0.4,Table1[[#This Row],[2015 Cropland Premium]]&gt;0.4), "Yes", "No"))</f>
        <v>Yes</v>
      </c>
      <c r="G1253" s="26">
        <f>IF(Table1[[#This Row],[Eligible]]="No Data", "No Data", IF(Table1[[#This Row],[Eligible]]="No", "N/A", IF(Table1[[#This Row],[2015 Cropland Premium]]&gt;1, 0, (1-((Table1[[#This Row],[2015 Cropland Premium]]-0.4)/(1-0.4)))*0.5)))</f>
        <v>0.4118906809401704</v>
      </c>
      <c r="H1253" s="18" t="s">
        <v>7061</v>
      </c>
    </row>
    <row r="1254" spans="1:8" x14ac:dyDescent="0.2">
      <c r="A1254" s="18" t="s">
        <v>2420</v>
      </c>
      <c r="B1254" s="18" t="s">
        <v>7076</v>
      </c>
      <c r="C1254" s="19" t="s">
        <v>2443</v>
      </c>
      <c r="D1254" s="20" t="s">
        <v>2444</v>
      </c>
      <c r="E1254" s="25">
        <v>0.52214452214452212</v>
      </c>
      <c r="F1254" s="18" t="str">
        <f>IF(Table1[[#This Row],[2015 Cropland Premium]]="No Data", "No Data", IF(OR(Table1[[#This Row],[2015 Cropland Premium]]=0.4,Table1[[#This Row],[2015 Cropland Premium]]&gt;0.4), "Yes", "No"))</f>
        <v>Yes</v>
      </c>
      <c r="G1254" s="26">
        <f>IF(Table1[[#This Row],[Eligible]]="No Data", "No Data", IF(Table1[[#This Row],[Eligible]]="No", "N/A", IF(Table1[[#This Row],[2015 Cropland Premium]]&gt;1, 0, (1-((Table1[[#This Row],[2015 Cropland Premium]]-0.4)/(1-0.4)))*0.5)))</f>
        <v>0.39821289821289824</v>
      </c>
      <c r="H1254" s="18" t="s">
        <v>7061</v>
      </c>
    </row>
    <row r="1255" spans="1:8" x14ac:dyDescent="0.2">
      <c r="A1255" s="18" t="s">
        <v>2420</v>
      </c>
      <c r="B1255" s="18" t="s">
        <v>7076</v>
      </c>
      <c r="C1255" s="19" t="s">
        <v>2507</v>
      </c>
      <c r="D1255" s="20" t="s">
        <v>2508</v>
      </c>
      <c r="E1255" s="25">
        <v>3.0020804873836107</v>
      </c>
      <c r="F1255" s="18" t="str">
        <f>IF(Table1[[#This Row],[2015 Cropland Premium]]="No Data", "No Data", IF(OR(Table1[[#This Row],[2015 Cropland Premium]]=0.4,Table1[[#This Row],[2015 Cropland Premium]]&gt;0.4), "Yes", "No"))</f>
        <v>Yes</v>
      </c>
      <c r="G12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55" s="18" t="s">
        <v>7061</v>
      </c>
    </row>
    <row r="1256" spans="1:8" x14ac:dyDescent="0.2">
      <c r="A1256" s="18" t="s">
        <v>2420</v>
      </c>
      <c r="B1256" s="18" t="s">
        <v>7076</v>
      </c>
      <c r="C1256" s="19" t="s">
        <v>2464</v>
      </c>
      <c r="D1256" s="20" t="s">
        <v>2465</v>
      </c>
      <c r="E1256" s="25">
        <v>1.6163194444444444</v>
      </c>
      <c r="F1256" s="18" t="str">
        <f>IF(Table1[[#This Row],[2015 Cropland Premium]]="No Data", "No Data", IF(OR(Table1[[#This Row],[2015 Cropland Premium]]=0.4,Table1[[#This Row],[2015 Cropland Premium]]&gt;0.4), "Yes", "No"))</f>
        <v>Yes</v>
      </c>
      <c r="G12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56" s="18" t="s">
        <v>7061</v>
      </c>
    </row>
    <row r="1257" spans="1:8" x14ac:dyDescent="0.2">
      <c r="A1257" s="18" t="s">
        <v>2420</v>
      </c>
      <c r="B1257" s="18" t="s">
        <v>7076</v>
      </c>
      <c r="C1257" s="19" t="s">
        <v>516</v>
      </c>
      <c r="D1257" s="20" t="s">
        <v>2559</v>
      </c>
      <c r="E1257" s="25" t="s">
        <v>7117</v>
      </c>
      <c r="F1257" s="18" t="str">
        <f>IF(Table1[[#This Row],[2015 Cropland Premium]]="No Data", "No Data", IF(OR(Table1[[#This Row],[2015 Cropland Premium]]=0.4,Table1[[#This Row],[2015 Cropland Premium]]&gt;0.4), "Yes", "No"))</f>
        <v>No Data</v>
      </c>
      <c r="G125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57" s="18" t="s">
        <v>7061</v>
      </c>
    </row>
    <row r="1258" spans="1:8" x14ac:dyDescent="0.2">
      <c r="A1258" s="18" t="s">
        <v>2420</v>
      </c>
      <c r="B1258" s="18" t="s">
        <v>7076</v>
      </c>
      <c r="C1258" s="19" t="s">
        <v>2509</v>
      </c>
      <c r="D1258" s="20" t="s">
        <v>2510</v>
      </c>
      <c r="E1258" s="25">
        <v>1.5793427230046948</v>
      </c>
      <c r="F1258" s="18" t="str">
        <f>IF(Table1[[#This Row],[2015 Cropland Premium]]="No Data", "No Data", IF(OR(Table1[[#This Row],[2015 Cropland Premium]]=0.4,Table1[[#This Row],[2015 Cropland Premium]]&gt;0.4), "Yes", "No"))</f>
        <v>Yes</v>
      </c>
      <c r="G12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58" s="18" t="s">
        <v>7061</v>
      </c>
    </row>
    <row r="1259" spans="1:8" x14ac:dyDescent="0.2">
      <c r="A1259" s="18" t="s">
        <v>2420</v>
      </c>
      <c r="B1259" s="18" t="s">
        <v>7076</v>
      </c>
      <c r="C1259" s="19" t="s">
        <v>2477</v>
      </c>
      <c r="D1259" s="20" t="s">
        <v>2478</v>
      </c>
      <c r="E1259" s="25" t="s">
        <v>7117</v>
      </c>
      <c r="F1259" s="18" t="str">
        <f>IF(Table1[[#This Row],[2015 Cropland Premium]]="No Data", "No Data", IF(OR(Table1[[#This Row],[2015 Cropland Premium]]=0.4,Table1[[#This Row],[2015 Cropland Premium]]&gt;0.4), "Yes", "No"))</f>
        <v>No Data</v>
      </c>
      <c r="G125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59" s="18" t="s">
        <v>7061</v>
      </c>
    </row>
    <row r="1260" spans="1:8" x14ac:dyDescent="0.2">
      <c r="A1260" s="18" t="s">
        <v>2420</v>
      </c>
      <c r="B1260" s="18" t="s">
        <v>7076</v>
      </c>
      <c r="C1260" s="19" t="s">
        <v>2491</v>
      </c>
      <c r="D1260" s="20" t="s">
        <v>2492</v>
      </c>
      <c r="E1260" s="25">
        <v>2.7948717948717947</v>
      </c>
      <c r="F1260" s="18" t="str">
        <f>IF(Table1[[#This Row],[2015 Cropland Premium]]="No Data", "No Data", IF(OR(Table1[[#This Row],[2015 Cropland Premium]]=0.4,Table1[[#This Row],[2015 Cropland Premium]]&gt;0.4), "Yes", "No"))</f>
        <v>Yes</v>
      </c>
      <c r="G12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60" s="18" t="s">
        <v>7061</v>
      </c>
    </row>
    <row r="1261" spans="1:8" x14ac:dyDescent="0.2">
      <c r="A1261" s="18" t="s">
        <v>2420</v>
      </c>
      <c r="B1261" s="18" t="s">
        <v>7076</v>
      </c>
      <c r="C1261" s="19" t="s">
        <v>2493</v>
      </c>
      <c r="D1261" s="20" t="s">
        <v>2494</v>
      </c>
      <c r="E1261" s="25">
        <v>2.4871794871794872</v>
      </c>
      <c r="F1261" s="18" t="str">
        <f>IF(Table1[[#This Row],[2015 Cropland Premium]]="No Data", "No Data", IF(OR(Table1[[#This Row],[2015 Cropland Premium]]=0.4,Table1[[#This Row],[2015 Cropland Premium]]&gt;0.4), "Yes", "No"))</f>
        <v>Yes</v>
      </c>
      <c r="G12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61" s="18" t="s">
        <v>7061</v>
      </c>
    </row>
    <row r="1262" spans="1:8" x14ac:dyDescent="0.2">
      <c r="A1262" s="18" t="s">
        <v>2420</v>
      </c>
      <c r="B1262" s="18" t="s">
        <v>7076</v>
      </c>
      <c r="C1262" s="19" t="s">
        <v>2560</v>
      </c>
      <c r="D1262" s="20" t="s">
        <v>2561</v>
      </c>
      <c r="E1262" s="25" t="s">
        <v>7117</v>
      </c>
      <c r="F1262" s="18" t="str">
        <f>IF(Table1[[#This Row],[2015 Cropland Premium]]="No Data", "No Data", IF(OR(Table1[[#This Row],[2015 Cropland Premium]]=0.4,Table1[[#This Row],[2015 Cropland Premium]]&gt;0.4), "Yes", "No"))</f>
        <v>No Data</v>
      </c>
      <c r="G126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62" s="18" t="s">
        <v>7061</v>
      </c>
    </row>
    <row r="1263" spans="1:8" x14ac:dyDescent="0.2">
      <c r="A1263" s="18" t="s">
        <v>2420</v>
      </c>
      <c r="B1263" s="18" t="s">
        <v>7076</v>
      </c>
      <c r="C1263" s="19" t="s">
        <v>2495</v>
      </c>
      <c r="D1263" s="20" t="s">
        <v>2496</v>
      </c>
      <c r="E1263" s="25">
        <v>3.96</v>
      </c>
      <c r="F1263" s="18" t="str">
        <f>IF(Table1[[#This Row],[2015 Cropland Premium]]="No Data", "No Data", IF(OR(Table1[[#This Row],[2015 Cropland Premium]]=0.4,Table1[[#This Row],[2015 Cropland Premium]]&gt;0.4), "Yes", "No"))</f>
        <v>Yes</v>
      </c>
      <c r="G12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63" s="18" t="s">
        <v>7061</v>
      </c>
    </row>
    <row r="1264" spans="1:8" x14ac:dyDescent="0.2">
      <c r="A1264" s="18" t="s">
        <v>2420</v>
      </c>
      <c r="B1264" s="18" t="s">
        <v>7076</v>
      </c>
      <c r="C1264" s="19" t="s">
        <v>2479</v>
      </c>
      <c r="D1264" s="20" t="s">
        <v>2480</v>
      </c>
      <c r="E1264" s="25">
        <v>1.0401144477976219</v>
      </c>
      <c r="F1264" s="18" t="str">
        <f>IF(Table1[[#This Row],[2015 Cropland Premium]]="No Data", "No Data", IF(OR(Table1[[#This Row],[2015 Cropland Premium]]=0.4,Table1[[#This Row],[2015 Cropland Premium]]&gt;0.4), "Yes", "No"))</f>
        <v>Yes</v>
      </c>
      <c r="G12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64" s="18" t="s">
        <v>7061</v>
      </c>
    </row>
    <row r="1265" spans="1:8" x14ac:dyDescent="0.2">
      <c r="A1265" s="18" t="s">
        <v>2420</v>
      </c>
      <c r="B1265" s="18" t="s">
        <v>7076</v>
      </c>
      <c r="C1265" s="19" t="s">
        <v>2445</v>
      </c>
      <c r="D1265" s="20" t="s">
        <v>2446</v>
      </c>
      <c r="E1265" s="25">
        <v>0.69100507335801453</v>
      </c>
      <c r="F1265" s="18" t="str">
        <f>IF(Table1[[#This Row],[2015 Cropland Premium]]="No Data", "No Data", IF(OR(Table1[[#This Row],[2015 Cropland Premium]]=0.4,Table1[[#This Row],[2015 Cropland Premium]]&gt;0.4), "Yes", "No"))</f>
        <v>Yes</v>
      </c>
      <c r="G1265" s="26">
        <f>IF(Table1[[#This Row],[Eligible]]="No Data", "No Data", IF(Table1[[#This Row],[Eligible]]="No", "N/A", IF(Table1[[#This Row],[2015 Cropland Premium]]&gt;1, 0, (1-((Table1[[#This Row],[2015 Cropland Premium]]-0.4)/(1-0.4)))*0.5)))</f>
        <v>0.25749577220165454</v>
      </c>
      <c r="H1265" s="18" t="s">
        <v>7061</v>
      </c>
    </row>
    <row r="1266" spans="1:8" x14ac:dyDescent="0.2">
      <c r="A1266" s="18" t="s">
        <v>2420</v>
      </c>
      <c r="B1266" s="18" t="s">
        <v>7076</v>
      </c>
      <c r="C1266" s="19" t="s">
        <v>1031</v>
      </c>
      <c r="D1266" s="20" t="s">
        <v>2511</v>
      </c>
      <c r="E1266" s="25">
        <v>0.44718506131549612</v>
      </c>
      <c r="F1266" s="18" t="str">
        <f>IF(Table1[[#This Row],[2015 Cropland Premium]]="No Data", "No Data", IF(OR(Table1[[#This Row],[2015 Cropland Premium]]=0.4,Table1[[#This Row],[2015 Cropland Premium]]&gt;0.4), "Yes", "No"))</f>
        <v>Yes</v>
      </c>
      <c r="G1266" s="26">
        <f>IF(Table1[[#This Row],[Eligible]]="No Data", "No Data", IF(Table1[[#This Row],[Eligible]]="No", "N/A", IF(Table1[[#This Row],[2015 Cropland Premium]]&gt;1, 0, (1-((Table1[[#This Row],[2015 Cropland Premium]]-0.4)/(1-0.4)))*0.5)))</f>
        <v>0.46067911557041991</v>
      </c>
      <c r="H1266" s="18" t="s">
        <v>7061</v>
      </c>
    </row>
    <row r="1267" spans="1:8" x14ac:dyDescent="0.2">
      <c r="A1267" s="18" t="s">
        <v>2420</v>
      </c>
      <c r="B1267" s="18" t="s">
        <v>7076</v>
      </c>
      <c r="C1267" s="19" t="s">
        <v>2481</v>
      </c>
      <c r="D1267" s="20" t="s">
        <v>2482</v>
      </c>
      <c r="E1267" s="25" t="s">
        <v>7117</v>
      </c>
      <c r="F1267" s="18" t="str">
        <f>IF(Table1[[#This Row],[2015 Cropland Premium]]="No Data", "No Data", IF(OR(Table1[[#This Row],[2015 Cropland Premium]]=0.4,Table1[[#This Row],[2015 Cropland Premium]]&gt;0.4), "Yes", "No"))</f>
        <v>No Data</v>
      </c>
      <c r="G126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67" s="18" t="s">
        <v>7061</v>
      </c>
    </row>
    <row r="1268" spans="1:8" x14ac:dyDescent="0.2">
      <c r="A1268" s="18" t="s">
        <v>2420</v>
      </c>
      <c r="B1268" s="18" t="s">
        <v>7076</v>
      </c>
      <c r="C1268" s="19" t="s">
        <v>2483</v>
      </c>
      <c r="D1268" s="20" t="s">
        <v>2484</v>
      </c>
      <c r="E1268" s="25">
        <v>0.70180082125364862</v>
      </c>
      <c r="F1268" s="18" t="str">
        <f>IF(Table1[[#This Row],[2015 Cropland Premium]]="No Data", "No Data", IF(OR(Table1[[#This Row],[2015 Cropland Premium]]=0.4,Table1[[#This Row],[2015 Cropland Premium]]&gt;0.4), "Yes", "No"))</f>
        <v>Yes</v>
      </c>
      <c r="G1268" s="26">
        <f>IF(Table1[[#This Row],[Eligible]]="No Data", "No Data", IF(Table1[[#This Row],[Eligible]]="No", "N/A", IF(Table1[[#This Row],[2015 Cropland Premium]]&gt;1, 0, (1-((Table1[[#This Row],[2015 Cropland Premium]]-0.4)/(1-0.4)))*0.5)))</f>
        <v>0.24849931562195948</v>
      </c>
      <c r="H1268" s="18" t="s">
        <v>7061</v>
      </c>
    </row>
    <row r="1269" spans="1:8" x14ac:dyDescent="0.2">
      <c r="A1269" s="18" t="s">
        <v>2420</v>
      </c>
      <c r="B1269" s="18" t="s">
        <v>7076</v>
      </c>
      <c r="C1269" s="19" t="s">
        <v>1927</v>
      </c>
      <c r="D1269" s="20" t="s">
        <v>2530</v>
      </c>
      <c r="E1269" s="25">
        <v>1.896854791299236</v>
      </c>
      <c r="F1269" s="18" t="str">
        <f>IF(Table1[[#This Row],[2015 Cropland Premium]]="No Data", "No Data", IF(OR(Table1[[#This Row],[2015 Cropland Premium]]=0.4,Table1[[#This Row],[2015 Cropland Premium]]&gt;0.4), "Yes", "No"))</f>
        <v>Yes</v>
      </c>
      <c r="G12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69" s="18" t="s">
        <v>7061</v>
      </c>
    </row>
    <row r="1270" spans="1:8" x14ac:dyDescent="0.2">
      <c r="A1270" s="18" t="s">
        <v>2420</v>
      </c>
      <c r="B1270" s="18" t="s">
        <v>7076</v>
      </c>
      <c r="C1270" s="19" t="s">
        <v>2485</v>
      </c>
      <c r="D1270" s="20" t="s">
        <v>2486</v>
      </c>
      <c r="E1270" s="25">
        <v>0.85515922096340657</v>
      </c>
      <c r="F1270" s="18" t="str">
        <f>IF(Table1[[#This Row],[2015 Cropland Premium]]="No Data", "No Data", IF(OR(Table1[[#This Row],[2015 Cropland Premium]]=0.4,Table1[[#This Row],[2015 Cropland Premium]]&gt;0.4), "Yes", "No"))</f>
        <v>Yes</v>
      </c>
      <c r="G1270" s="26">
        <f>IF(Table1[[#This Row],[Eligible]]="No Data", "No Data", IF(Table1[[#This Row],[Eligible]]="No", "N/A", IF(Table1[[#This Row],[2015 Cropland Premium]]&gt;1, 0, (1-((Table1[[#This Row],[2015 Cropland Premium]]-0.4)/(1-0.4)))*0.5)))</f>
        <v>0.12070064919716117</v>
      </c>
      <c r="H1270" s="18" t="s">
        <v>7061</v>
      </c>
    </row>
    <row r="1271" spans="1:8" x14ac:dyDescent="0.2">
      <c r="A1271" s="18" t="s">
        <v>2420</v>
      </c>
      <c r="B1271" s="18" t="s">
        <v>7076</v>
      </c>
      <c r="C1271" s="19" t="s">
        <v>2487</v>
      </c>
      <c r="D1271" s="20" t="s">
        <v>2488</v>
      </c>
      <c r="E1271" s="25" t="s">
        <v>7117</v>
      </c>
      <c r="F1271" s="18" t="str">
        <f>IF(Table1[[#This Row],[2015 Cropland Premium]]="No Data", "No Data", IF(OR(Table1[[#This Row],[2015 Cropland Premium]]=0.4,Table1[[#This Row],[2015 Cropland Premium]]&gt;0.4), "Yes", "No"))</f>
        <v>No Data</v>
      </c>
      <c r="G127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71" s="18" t="s">
        <v>7061</v>
      </c>
    </row>
    <row r="1272" spans="1:8" x14ac:dyDescent="0.2">
      <c r="A1272" s="18" t="s">
        <v>2420</v>
      </c>
      <c r="B1272" s="18" t="s">
        <v>7076</v>
      </c>
      <c r="C1272" s="19" t="s">
        <v>2517</v>
      </c>
      <c r="D1272" s="20" t="s">
        <v>2518</v>
      </c>
      <c r="E1272" s="25">
        <v>4.2413793103448274</v>
      </c>
      <c r="F1272" s="18" t="str">
        <f>IF(Table1[[#This Row],[2015 Cropland Premium]]="No Data", "No Data", IF(OR(Table1[[#This Row],[2015 Cropland Premium]]=0.4,Table1[[#This Row],[2015 Cropland Premium]]&gt;0.4), "Yes", "No"))</f>
        <v>Yes</v>
      </c>
      <c r="G12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72" s="18" t="s">
        <v>7061</v>
      </c>
    </row>
    <row r="1273" spans="1:8" x14ac:dyDescent="0.2">
      <c r="A1273" s="18" t="s">
        <v>2420</v>
      </c>
      <c r="B1273" s="18" t="s">
        <v>7076</v>
      </c>
      <c r="C1273" s="19" t="s">
        <v>444</v>
      </c>
      <c r="D1273" s="20" t="s">
        <v>2562</v>
      </c>
      <c r="E1273" s="25" t="s">
        <v>7117</v>
      </c>
      <c r="F1273" s="18" t="str">
        <f>IF(Table1[[#This Row],[2015 Cropland Premium]]="No Data", "No Data", IF(OR(Table1[[#This Row],[2015 Cropland Premium]]=0.4,Table1[[#This Row],[2015 Cropland Premium]]&gt;0.4), "Yes", "No"))</f>
        <v>No Data</v>
      </c>
      <c r="G127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73" s="18" t="s">
        <v>7061</v>
      </c>
    </row>
    <row r="1274" spans="1:8" x14ac:dyDescent="0.2">
      <c r="A1274" s="18" t="s">
        <v>2420</v>
      </c>
      <c r="B1274" s="18" t="s">
        <v>7076</v>
      </c>
      <c r="C1274" s="19" t="s">
        <v>1611</v>
      </c>
      <c r="D1274" s="20" t="s">
        <v>2547</v>
      </c>
      <c r="E1274" s="25">
        <v>3.1507092198581561</v>
      </c>
      <c r="F1274" s="18" t="str">
        <f>IF(Table1[[#This Row],[2015 Cropland Premium]]="No Data", "No Data", IF(OR(Table1[[#This Row],[2015 Cropland Premium]]=0.4,Table1[[#This Row],[2015 Cropland Premium]]&gt;0.4), "Yes", "No"))</f>
        <v>Yes</v>
      </c>
      <c r="G12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74" s="18" t="s">
        <v>7061</v>
      </c>
    </row>
    <row r="1275" spans="1:8" x14ac:dyDescent="0.2">
      <c r="A1275" s="18" t="s">
        <v>2420</v>
      </c>
      <c r="B1275" s="18" t="s">
        <v>7076</v>
      </c>
      <c r="C1275" s="19" t="s">
        <v>2519</v>
      </c>
      <c r="D1275" s="20" t="s">
        <v>2520</v>
      </c>
      <c r="E1275" s="25">
        <v>3.103448275862069</v>
      </c>
      <c r="F1275" s="18" t="str">
        <f>IF(Table1[[#This Row],[2015 Cropland Premium]]="No Data", "No Data", IF(OR(Table1[[#This Row],[2015 Cropland Premium]]=0.4,Table1[[#This Row],[2015 Cropland Premium]]&gt;0.4), "Yes", "No"))</f>
        <v>Yes</v>
      </c>
      <c r="G12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75" s="18" t="s">
        <v>7061</v>
      </c>
    </row>
    <row r="1276" spans="1:8" x14ac:dyDescent="0.2">
      <c r="A1276" s="18" t="s">
        <v>2420</v>
      </c>
      <c r="B1276" s="18" t="s">
        <v>7076</v>
      </c>
      <c r="C1276" s="19" t="s">
        <v>2447</v>
      </c>
      <c r="D1276" s="20" t="s">
        <v>2448</v>
      </c>
      <c r="E1276" s="25" t="s">
        <v>7117</v>
      </c>
      <c r="F1276" s="18" t="str">
        <f>IF(Table1[[#This Row],[2015 Cropland Premium]]="No Data", "No Data", IF(OR(Table1[[#This Row],[2015 Cropland Premium]]=0.4,Table1[[#This Row],[2015 Cropland Premium]]&gt;0.4), "Yes", "No"))</f>
        <v>No Data</v>
      </c>
      <c r="G127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76" s="18" t="s">
        <v>7061</v>
      </c>
    </row>
    <row r="1277" spans="1:8" x14ac:dyDescent="0.2">
      <c r="A1277" s="18" t="s">
        <v>2420</v>
      </c>
      <c r="B1277" s="18" t="s">
        <v>7076</v>
      </c>
      <c r="C1277" s="19" t="s">
        <v>2548</v>
      </c>
      <c r="D1277" s="20" t="s">
        <v>2549</v>
      </c>
      <c r="E1277" s="25">
        <v>2.2146153846153847</v>
      </c>
      <c r="F1277" s="18" t="str">
        <f>IF(Table1[[#This Row],[2015 Cropland Premium]]="No Data", "No Data", IF(OR(Table1[[#This Row],[2015 Cropland Premium]]=0.4,Table1[[#This Row],[2015 Cropland Premium]]&gt;0.4), "Yes", "No"))</f>
        <v>Yes</v>
      </c>
      <c r="G12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77" s="18" t="s">
        <v>7061</v>
      </c>
    </row>
    <row r="1278" spans="1:8" x14ac:dyDescent="0.2">
      <c r="A1278" s="18" t="s">
        <v>2420</v>
      </c>
      <c r="B1278" s="18" t="s">
        <v>7076</v>
      </c>
      <c r="C1278" s="19" t="s">
        <v>2521</v>
      </c>
      <c r="D1278" s="20" t="s">
        <v>2522</v>
      </c>
      <c r="E1278" s="25">
        <v>5.2758620689655169</v>
      </c>
      <c r="F1278" s="18" t="str">
        <f>IF(Table1[[#This Row],[2015 Cropland Premium]]="No Data", "No Data", IF(OR(Table1[[#This Row],[2015 Cropland Premium]]=0.4,Table1[[#This Row],[2015 Cropland Premium]]&gt;0.4), "Yes", "No"))</f>
        <v>Yes</v>
      </c>
      <c r="G12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78" s="18" t="s">
        <v>7061</v>
      </c>
    </row>
    <row r="1279" spans="1:8" x14ac:dyDescent="0.2">
      <c r="A1279" s="18" t="s">
        <v>2420</v>
      </c>
      <c r="B1279" s="18" t="s">
        <v>7076</v>
      </c>
      <c r="C1279" s="19" t="s">
        <v>599</v>
      </c>
      <c r="D1279" s="20" t="s">
        <v>2531</v>
      </c>
      <c r="E1279" s="25">
        <v>2.9554291630812712</v>
      </c>
      <c r="F1279" s="18" t="str">
        <f>IF(Table1[[#This Row],[2015 Cropland Premium]]="No Data", "No Data", IF(OR(Table1[[#This Row],[2015 Cropland Premium]]=0.4,Table1[[#This Row],[2015 Cropland Premium]]&gt;0.4), "Yes", "No"))</f>
        <v>Yes</v>
      </c>
      <c r="G12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79" s="18" t="s">
        <v>7061</v>
      </c>
    </row>
    <row r="1280" spans="1:8" x14ac:dyDescent="0.2">
      <c r="A1280" s="18" t="s">
        <v>2420</v>
      </c>
      <c r="B1280" s="18" t="s">
        <v>7076</v>
      </c>
      <c r="C1280" s="19" t="s">
        <v>2563</v>
      </c>
      <c r="D1280" s="20" t="s">
        <v>2564</v>
      </c>
      <c r="E1280" s="25" t="s">
        <v>7117</v>
      </c>
      <c r="F1280" s="18" t="str">
        <f>IF(Table1[[#This Row],[2015 Cropland Premium]]="No Data", "No Data", IF(OR(Table1[[#This Row],[2015 Cropland Premium]]=0.4,Table1[[#This Row],[2015 Cropland Premium]]&gt;0.4), "Yes", "No"))</f>
        <v>No Data</v>
      </c>
      <c r="G128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80" s="18" t="s">
        <v>7061</v>
      </c>
    </row>
    <row r="1281" spans="1:8" x14ac:dyDescent="0.2">
      <c r="A1281" s="18" t="s">
        <v>2420</v>
      </c>
      <c r="B1281" s="18" t="s">
        <v>7076</v>
      </c>
      <c r="C1281" s="19" t="s">
        <v>1350</v>
      </c>
      <c r="D1281" s="20" t="s">
        <v>2565</v>
      </c>
      <c r="E1281" s="25" t="s">
        <v>7117</v>
      </c>
      <c r="F1281" s="18" t="str">
        <f>IF(Table1[[#This Row],[2015 Cropland Premium]]="No Data", "No Data", IF(OR(Table1[[#This Row],[2015 Cropland Premium]]=0.4,Table1[[#This Row],[2015 Cropland Premium]]&gt;0.4), "Yes", "No"))</f>
        <v>No Data</v>
      </c>
      <c r="G128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81" s="18" t="s">
        <v>7061</v>
      </c>
    </row>
    <row r="1282" spans="1:8" x14ac:dyDescent="0.2">
      <c r="A1282" s="18" t="s">
        <v>2420</v>
      </c>
      <c r="B1282" s="18" t="s">
        <v>7076</v>
      </c>
      <c r="C1282" s="19" t="s">
        <v>2466</v>
      </c>
      <c r="D1282" s="20" t="s">
        <v>2467</v>
      </c>
      <c r="E1282" s="25">
        <v>0.56684027777777779</v>
      </c>
      <c r="F1282" s="18" t="str">
        <f>IF(Table1[[#This Row],[2015 Cropland Premium]]="No Data", "No Data", IF(OR(Table1[[#This Row],[2015 Cropland Premium]]=0.4,Table1[[#This Row],[2015 Cropland Premium]]&gt;0.4), "Yes", "No"))</f>
        <v>Yes</v>
      </c>
      <c r="G1282" s="26">
        <f>IF(Table1[[#This Row],[Eligible]]="No Data", "No Data", IF(Table1[[#This Row],[Eligible]]="No", "N/A", IF(Table1[[#This Row],[2015 Cropland Premium]]&gt;1, 0, (1-((Table1[[#This Row],[2015 Cropland Premium]]-0.4)/(1-0.4)))*0.5)))</f>
        <v>0.36096643518518517</v>
      </c>
      <c r="H1282" s="18" t="s">
        <v>7061</v>
      </c>
    </row>
    <row r="1283" spans="1:8" x14ac:dyDescent="0.2">
      <c r="A1283" s="18" t="s">
        <v>2566</v>
      </c>
      <c r="B1283" s="18" t="s">
        <v>7077</v>
      </c>
      <c r="C1283" s="19" t="s">
        <v>2643</v>
      </c>
      <c r="D1283" s="20" t="s">
        <v>2644</v>
      </c>
      <c r="E1283" s="25">
        <v>0.98619257086999002</v>
      </c>
      <c r="F1283" s="18" t="str">
        <f>IF(Table1[[#This Row],[2015 Cropland Premium]]="No Data", "No Data", IF(OR(Table1[[#This Row],[2015 Cropland Premium]]=0.4,Table1[[#This Row],[2015 Cropland Premium]]&gt;0.4), "Yes", "No"))</f>
        <v>Yes</v>
      </c>
      <c r="G1283" s="26">
        <f>IF(Table1[[#This Row],[Eligible]]="No Data", "No Data", IF(Table1[[#This Row],[Eligible]]="No", "N/A", IF(Table1[[#This Row],[2015 Cropland Premium]]&gt;1, 0, (1-((Table1[[#This Row],[2015 Cropland Premium]]-0.4)/(1-0.4)))*0.5)))</f>
        <v>1.1506190941674987E-2</v>
      </c>
      <c r="H1283" s="18" t="s">
        <v>7061</v>
      </c>
    </row>
    <row r="1284" spans="1:8" x14ac:dyDescent="0.2">
      <c r="A1284" s="18" t="s">
        <v>2566</v>
      </c>
      <c r="B1284" s="18" t="s">
        <v>7077</v>
      </c>
      <c r="C1284" s="19" t="s">
        <v>2645</v>
      </c>
      <c r="D1284" s="20" t="s">
        <v>2646</v>
      </c>
      <c r="E1284" s="25">
        <v>2.0571323837452868</v>
      </c>
      <c r="F1284" s="18" t="str">
        <f>IF(Table1[[#This Row],[2015 Cropland Premium]]="No Data", "No Data", IF(OR(Table1[[#This Row],[2015 Cropland Premium]]=0.4,Table1[[#This Row],[2015 Cropland Premium]]&gt;0.4), "Yes", "No"))</f>
        <v>Yes</v>
      </c>
      <c r="G12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84" s="18" t="s">
        <v>7061</v>
      </c>
    </row>
    <row r="1285" spans="1:8" x14ac:dyDescent="0.2">
      <c r="A1285" s="18" t="s">
        <v>2566</v>
      </c>
      <c r="B1285" s="18" t="s">
        <v>7077</v>
      </c>
      <c r="C1285" s="19" t="s">
        <v>2567</v>
      </c>
      <c r="D1285" s="20" t="s">
        <v>2568</v>
      </c>
      <c r="E1285" s="25">
        <v>6.1482828282828281</v>
      </c>
      <c r="F1285" s="18" t="str">
        <f>IF(Table1[[#This Row],[2015 Cropland Premium]]="No Data", "No Data", IF(OR(Table1[[#This Row],[2015 Cropland Premium]]=0.4,Table1[[#This Row],[2015 Cropland Premium]]&gt;0.4), "Yes", "No"))</f>
        <v>Yes</v>
      </c>
      <c r="G12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85" s="18" t="s">
        <v>7061</v>
      </c>
    </row>
    <row r="1286" spans="1:8" x14ac:dyDescent="0.2">
      <c r="A1286" s="18" t="s">
        <v>2566</v>
      </c>
      <c r="B1286" s="18" t="s">
        <v>7077</v>
      </c>
      <c r="C1286" s="19" t="s">
        <v>2585</v>
      </c>
      <c r="D1286" s="20" t="s">
        <v>2586</v>
      </c>
      <c r="E1286" s="25" t="s">
        <v>7117</v>
      </c>
      <c r="F1286" s="18" t="str">
        <f>IF(Table1[[#This Row],[2015 Cropland Premium]]="No Data", "No Data", IF(OR(Table1[[#This Row],[2015 Cropland Premium]]=0.4,Table1[[#This Row],[2015 Cropland Premium]]&gt;0.4), "Yes", "No"))</f>
        <v>No Data</v>
      </c>
      <c r="G128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86" s="18" t="s">
        <v>7061</v>
      </c>
    </row>
    <row r="1287" spans="1:8" x14ac:dyDescent="0.2">
      <c r="A1287" s="18" t="s">
        <v>2566</v>
      </c>
      <c r="B1287" s="18" t="s">
        <v>7077</v>
      </c>
      <c r="C1287" s="19" t="s">
        <v>575</v>
      </c>
      <c r="D1287" s="20" t="s">
        <v>2619</v>
      </c>
      <c r="E1287" s="25">
        <v>2.9616013071895426</v>
      </c>
      <c r="F1287" s="18" t="str">
        <f>IF(Table1[[#This Row],[2015 Cropland Premium]]="No Data", "No Data", IF(OR(Table1[[#This Row],[2015 Cropland Premium]]=0.4,Table1[[#This Row],[2015 Cropland Premium]]&gt;0.4), "Yes", "No"))</f>
        <v>Yes</v>
      </c>
      <c r="G12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87" s="18" t="s">
        <v>7061</v>
      </c>
    </row>
    <row r="1288" spans="1:8" x14ac:dyDescent="0.2">
      <c r="A1288" s="18" t="s">
        <v>2566</v>
      </c>
      <c r="B1288" s="18" t="s">
        <v>7077</v>
      </c>
      <c r="C1288" s="19" t="s">
        <v>2600</v>
      </c>
      <c r="D1288" s="20" t="s">
        <v>2601</v>
      </c>
      <c r="E1288" s="25">
        <v>2.5684210526315785</v>
      </c>
      <c r="F1288" s="18" t="str">
        <f>IF(Table1[[#This Row],[2015 Cropland Premium]]="No Data", "No Data", IF(OR(Table1[[#This Row],[2015 Cropland Premium]]=0.4,Table1[[#This Row],[2015 Cropland Premium]]&gt;0.4), "Yes", "No"))</f>
        <v>Yes</v>
      </c>
      <c r="G12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88" s="18" t="s">
        <v>7060</v>
      </c>
    </row>
    <row r="1289" spans="1:8" x14ac:dyDescent="0.2">
      <c r="A1289" s="18" t="s">
        <v>2566</v>
      </c>
      <c r="B1289" s="18" t="s">
        <v>7077</v>
      </c>
      <c r="C1289" s="19" t="s">
        <v>2680</v>
      </c>
      <c r="D1289" s="20" t="s">
        <v>2681</v>
      </c>
      <c r="E1289" s="25">
        <v>5.0109793588054456</v>
      </c>
      <c r="F1289" s="18" t="str">
        <f>IF(Table1[[#This Row],[2015 Cropland Premium]]="No Data", "No Data", IF(OR(Table1[[#This Row],[2015 Cropland Premium]]=0.4,Table1[[#This Row],[2015 Cropland Premium]]&gt;0.4), "Yes", "No"))</f>
        <v>Yes</v>
      </c>
      <c r="G12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89" s="18" t="s">
        <v>7061</v>
      </c>
    </row>
    <row r="1290" spans="1:8" x14ac:dyDescent="0.2">
      <c r="A1290" s="18" t="s">
        <v>2566</v>
      </c>
      <c r="B1290" s="18" t="s">
        <v>7077</v>
      </c>
      <c r="C1290" s="19" t="s">
        <v>1470</v>
      </c>
      <c r="D1290" s="20" t="s">
        <v>2682</v>
      </c>
      <c r="E1290" s="25">
        <v>3.1608054452637546</v>
      </c>
      <c r="F1290" s="18" t="str">
        <f>IF(Table1[[#This Row],[2015 Cropland Premium]]="No Data", "No Data", IF(OR(Table1[[#This Row],[2015 Cropland Premium]]=0.4,Table1[[#This Row],[2015 Cropland Premium]]&gt;0.4), "Yes", "No"))</f>
        <v>Yes</v>
      </c>
      <c r="G12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90" s="18" t="s">
        <v>7061</v>
      </c>
    </row>
    <row r="1291" spans="1:8" x14ac:dyDescent="0.2">
      <c r="A1291" s="18" t="s">
        <v>2566</v>
      </c>
      <c r="B1291" s="18" t="s">
        <v>7077</v>
      </c>
      <c r="C1291" s="19" t="s">
        <v>2647</v>
      </c>
      <c r="D1291" s="20" t="s">
        <v>2648</v>
      </c>
      <c r="E1291" s="25">
        <v>1.3993136172750225</v>
      </c>
      <c r="F1291" s="18" t="str">
        <f>IF(Table1[[#This Row],[2015 Cropland Premium]]="No Data", "No Data", IF(OR(Table1[[#This Row],[2015 Cropland Premium]]=0.4,Table1[[#This Row],[2015 Cropland Premium]]&gt;0.4), "Yes", "No"))</f>
        <v>Yes</v>
      </c>
      <c r="G12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91" s="18" t="s">
        <v>7061</v>
      </c>
    </row>
    <row r="1292" spans="1:8" x14ac:dyDescent="0.2">
      <c r="A1292" s="18" t="s">
        <v>2566</v>
      </c>
      <c r="B1292" s="18" t="s">
        <v>7077</v>
      </c>
      <c r="C1292" s="19" t="s">
        <v>2620</v>
      </c>
      <c r="D1292" s="20" t="s">
        <v>2621</v>
      </c>
      <c r="E1292" s="25">
        <v>9.1495229522952286</v>
      </c>
      <c r="F1292" s="18" t="str">
        <f>IF(Table1[[#This Row],[2015 Cropland Premium]]="No Data", "No Data", IF(OR(Table1[[#This Row],[2015 Cropland Premium]]=0.4,Table1[[#This Row],[2015 Cropland Premium]]&gt;0.4), "Yes", "No"))</f>
        <v>Yes</v>
      </c>
      <c r="G12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92" s="18" t="s">
        <v>7061</v>
      </c>
    </row>
    <row r="1293" spans="1:8" x14ac:dyDescent="0.2">
      <c r="A1293" s="18" t="s">
        <v>2566</v>
      </c>
      <c r="B1293" s="18" t="s">
        <v>7077</v>
      </c>
      <c r="C1293" s="19" t="s">
        <v>1519</v>
      </c>
      <c r="D1293" s="20" t="s">
        <v>2587</v>
      </c>
      <c r="E1293" s="25" t="s">
        <v>7117</v>
      </c>
      <c r="F1293" s="18" t="str">
        <f>IF(Table1[[#This Row],[2015 Cropland Premium]]="No Data", "No Data", IF(OR(Table1[[#This Row],[2015 Cropland Premium]]=0.4,Table1[[#This Row],[2015 Cropland Premium]]&gt;0.4), "Yes", "No"))</f>
        <v>No Data</v>
      </c>
      <c r="G129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93" s="18" t="s">
        <v>7061</v>
      </c>
    </row>
    <row r="1294" spans="1:8" x14ac:dyDescent="0.2">
      <c r="A1294" s="18" t="s">
        <v>2566</v>
      </c>
      <c r="B1294" s="18" t="s">
        <v>7077</v>
      </c>
      <c r="C1294" s="19" t="s">
        <v>2425</v>
      </c>
      <c r="D1294" s="20" t="s">
        <v>2602</v>
      </c>
      <c r="E1294" s="25">
        <v>4.8498765432098763</v>
      </c>
      <c r="F1294" s="18" t="str">
        <f>IF(Table1[[#This Row],[2015 Cropland Premium]]="No Data", "No Data", IF(OR(Table1[[#This Row],[2015 Cropland Premium]]=0.4,Table1[[#This Row],[2015 Cropland Premium]]&gt;0.4), "Yes", "No"))</f>
        <v>Yes</v>
      </c>
      <c r="G12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94" s="18" t="s">
        <v>7061</v>
      </c>
    </row>
    <row r="1295" spans="1:8" x14ac:dyDescent="0.2">
      <c r="A1295" s="18" t="s">
        <v>2566</v>
      </c>
      <c r="B1295" s="18" t="s">
        <v>7077</v>
      </c>
      <c r="C1295" s="19" t="s">
        <v>2649</v>
      </c>
      <c r="D1295" s="20" t="s">
        <v>2650</v>
      </c>
      <c r="E1295" s="25">
        <v>2.3405615292712065</v>
      </c>
      <c r="F1295" s="18" t="str">
        <f>IF(Table1[[#This Row],[2015 Cropland Premium]]="No Data", "No Data", IF(OR(Table1[[#This Row],[2015 Cropland Premium]]=0.4,Table1[[#This Row],[2015 Cropland Premium]]&gt;0.4), "Yes", "No"))</f>
        <v>Yes</v>
      </c>
      <c r="G12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95" s="18" t="s">
        <v>7061</v>
      </c>
    </row>
    <row r="1296" spans="1:8" x14ac:dyDescent="0.2">
      <c r="A1296" s="18" t="s">
        <v>2566</v>
      </c>
      <c r="B1296" s="18" t="s">
        <v>7077</v>
      </c>
      <c r="C1296" s="19" t="s">
        <v>452</v>
      </c>
      <c r="D1296" s="20" t="s">
        <v>2569</v>
      </c>
      <c r="E1296" s="25">
        <v>5.5960077724783597</v>
      </c>
      <c r="F1296" s="18" t="str">
        <f>IF(Table1[[#This Row],[2015 Cropland Premium]]="No Data", "No Data", IF(OR(Table1[[#This Row],[2015 Cropland Premium]]=0.4,Table1[[#This Row],[2015 Cropland Premium]]&gt;0.4), "Yes", "No"))</f>
        <v>Yes</v>
      </c>
      <c r="G12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96" s="18" t="s">
        <v>7060</v>
      </c>
    </row>
    <row r="1297" spans="1:8" x14ac:dyDescent="0.2">
      <c r="A1297" s="18" t="s">
        <v>2566</v>
      </c>
      <c r="B1297" s="18" t="s">
        <v>7077</v>
      </c>
      <c r="C1297" s="19" t="s">
        <v>1360</v>
      </c>
      <c r="D1297" s="20" t="s">
        <v>2570</v>
      </c>
      <c r="E1297" s="25">
        <v>1.8082367149758454</v>
      </c>
      <c r="F1297" s="18" t="str">
        <f>IF(Table1[[#This Row],[2015 Cropland Premium]]="No Data", "No Data", IF(OR(Table1[[#This Row],[2015 Cropland Premium]]=0.4,Table1[[#This Row],[2015 Cropland Premium]]&gt;0.4), "Yes", "No"))</f>
        <v>Yes</v>
      </c>
      <c r="G12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97" s="18" t="s">
        <v>7061</v>
      </c>
    </row>
    <row r="1298" spans="1:8" x14ac:dyDescent="0.2">
      <c r="A1298" s="18" t="s">
        <v>2566</v>
      </c>
      <c r="B1298" s="18" t="s">
        <v>7077</v>
      </c>
      <c r="C1298" s="19" t="s">
        <v>1295</v>
      </c>
      <c r="D1298" s="20" t="s">
        <v>2596</v>
      </c>
      <c r="E1298" s="25" t="s">
        <v>7117</v>
      </c>
      <c r="F1298" s="18" t="str">
        <f>IF(Table1[[#This Row],[2015 Cropland Premium]]="No Data", "No Data", IF(OR(Table1[[#This Row],[2015 Cropland Premium]]=0.4,Table1[[#This Row],[2015 Cropland Premium]]&gt;0.4), "Yes", "No"))</f>
        <v>No Data</v>
      </c>
      <c r="G129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298" s="18" t="s">
        <v>7061</v>
      </c>
    </row>
    <row r="1299" spans="1:8" x14ac:dyDescent="0.2">
      <c r="A1299" s="18" t="s">
        <v>2566</v>
      </c>
      <c r="B1299" s="18" t="s">
        <v>7077</v>
      </c>
      <c r="C1299" s="19" t="s">
        <v>2666</v>
      </c>
      <c r="D1299" s="20" t="s">
        <v>2667</v>
      </c>
      <c r="E1299" s="25">
        <v>4.3879045799316776</v>
      </c>
      <c r="F1299" s="18" t="str">
        <f>IF(Table1[[#This Row],[2015 Cropland Premium]]="No Data", "No Data", IF(OR(Table1[[#This Row],[2015 Cropland Premium]]=0.4,Table1[[#This Row],[2015 Cropland Premium]]&gt;0.4), "Yes", "No"))</f>
        <v>Yes</v>
      </c>
      <c r="G12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299" s="18" t="s">
        <v>7061</v>
      </c>
    </row>
    <row r="1300" spans="1:8" x14ac:dyDescent="0.2">
      <c r="A1300" s="18" t="s">
        <v>2566</v>
      </c>
      <c r="B1300" s="18" t="s">
        <v>7077</v>
      </c>
      <c r="C1300" s="19" t="s">
        <v>2651</v>
      </c>
      <c r="D1300" s="20" t="s">
        <v>2652</v>
      </c>
      <c r="E1300" s="25">
        <v>1.1351851851851853</v>
      </c>
      <c r="F1300" s="18" t="str">
        <f>IF(Table1[[#This Row],[2015 Cropland Premium]]="No Data", "No Data", IF(OR(Table1[[#This Row],[2015 Cropland Premium]]=0.4,Table1[[#This Row],[2015 Cropland Premium]]&gt;0.4), "Yes", "No"))</f>
        <v>Yes</v>
      </c>
      <c r="G13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00" s="18" t="s">
        <v>7061</v>
      </c>
    </row>
    <row r="1301" spans="1:8" x14ac:dyDescent="0.2">
      <c r="A1301" s="18" t="s">
        <v>2566</v>
      </c>
      <c r="B1301" s="18" t="s">
        <v>7077</v>
      </c>
      <c r="C1301" s="19" t="s">
        <v>2699</v>
      </c>
      <c r="D1301" s="20" t="s">
        <v>2700</v>
      </c>
      <c r="E1301" s="25">
        <v>4.7389423076923078</v>
      </c>
      <c r="F1301" s="18" t="str">
        <f>IF(Table1[[#This Row],[2015 Cropland Premium]]="No Data", "No Data", IF(OR(Table1[[#This Row],[2015 Cropland Premium]]=0.4,Table1[[#This Row],[2015 Cropland Premium]]&gt;0.4), "Yes", "No"))</f>
        <v>Yes</v>
      </c>
      <c r="G13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01" s="18" t="s">
        <v>7061</v>
      </c>
    </row>
    <row r="1302" spans="1:8" x14ac:dyDescent="0.2">
      <c r="A1302" s="18" t="s">
        <v>2566</v>
      </c>
      <c r="B1302" s="18" t="s">
        <v>7077</v>
      </c>
      <c r="C1302" s="19" t="s">
        <v>1196</v>
      </c>
      <c r="D1302" s="20" t="s">
        <v>2701</v>
      </c>
      <c r="E1302" s="25">
        <v>5.2785351956083666</v>
      </c>
      <c r="F1302" s="18" t="str">
        <f>IF(Table1[[#This Row],[2015 Cropland Premium]]="No Data", "No Data", IF(OR(Table1[[#This Row],[2015 Cropland Premium]]=0.4,Table1[[#This Row],[2015 Cropland Premium]]&gt;0.4), "Yes", "No"))</f>
        <v>Yes</v>
      </c>
      <c r="G13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02" s="18" t="s">
        <v>7061</v>
      </c>
    </row>
    <row r="1303" spans="1:8" x14ac:dyDescent="0.2">
      <c r="A1303" s="18" t="s">
        <v>2566</v>
      </c>
      <c r="B1303" s="18" t="s">
        <v>7077</v>
      </c>
      <c r="C1303" s="19" t="s">
        <v>872</v>
      </c>
      <c r="D1303" s="20" t="s">
        <v>2603</v>
      </c>
      <c r="E1303" s="25">
        <v>2.8101840991824574</v>
      </c>
      <c r="F1303" s="18" t="str">
        <f>IF(Table1[[#This Row],[2015 Cropland Premium]]="No Data", "No Data", IF(OR(Table1[[#This Row],[2015 Cropland Premium]]=0.4,Table1[[#This Row],[2015 Cropland Premium]]&gt;0.4), "Yes", "No"))</f>
        <v>Yes</v>
      </c>
      <c r="G13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03" s="18" t="s">
        <v>7061</v>
      </c>
    </row>
    <row r="1304" spans="1:8" x14ac:dyDescent="0.2">
      <c r="A1304" s="18" t="s">
        <v>2566</v>
      </c>
      <c r="B1304" s="18" t="s">
        <v>7077</v>
      </c>
      <c r="C1304" s="19" t="s">
        <v>2683</v>
      </c>
      <c r="D1304" s="20" t="s">
        <v>2684</v>
      </c>
      <c r="E1304" s="25">
        <v>5.5432586736934564</v>
      </c>
      <c r="F1304" s="18" t="str">
        <f>IF(Table1[[#This Row],[2015 Cropland Premium]]="No Data", "No Data", IF(OR(Table1[[#This Row],[2015 Cropland Premium]]=0.4,Table1[[#This Row],[2015 Cropland Premium]]&gt;0.4), "Yes", "No"))</f>
        <v>Yes</v>
      </c>
      <c r="G13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04" s="18" t="s">
        <v>7061</v>
      </c>
    </row>
    <row r="1305" spans="1:8" x14ac:dyDescent="0.2">
      <c r="A1305" s="18" t="s">
        <v>2566</v>
      </c>
      <c r="B1305" s="18" t="s">
        <v>7077</v>
      </c>
      <c r="C1305" s="19" t="s">
        <v>2702</v>
      </c>
      <c r="D1305" s="20" t="s">
        <v>2703</v>
      </c>
      <c r="E1305" s="25">
        <v>4.7290195907325803</v>
      </c>
      <c r="F1305" s="18" t="str">
        <f>IF(Table1[[#This Row],[2015 Cropland Premium]]="No Data", "No Data", IF(OR(Table1[[#This Row],[2015 Cropland Premium]]=0.4,Table1[[#This Row],[2015 Cropland Premium]]&gt;0.4), "Yes", "No"))</f>
        <v>Yes</v>
      </c>
      <c r="G13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05" s="18" t="s">
        <v>7061</v>
      </c>
    </row>
    <row r="1306" spans="1:8" x14ac:dyDescent="0.2">
      <c r="A1306" s="18" t="s">
        <v>2566</v>
      </c>
      <c r="B1306" s="18" t="s">
        <v>7077</v>
      </c>
      <c r="C1306" s="19" t="s">
        <v>2685</v>
      </c>
      <c r="D1306" s="20" t="s">
        <v>2686</v>
      </c>
      <c r="E1306" s="25">
        <v>5.3570487483530957</v>
      </c>
      <c r="F1306" s="18" t="str">
        <f>IF(Table1[[#This Row],[2015 Cropland Premium]]="No Data", "No Data", IF(OR(Table1[[#This Row],[2015 Cropland Premium]]=0.4,Table1[[#This Row],[2015 Cropland Premium]]&gt;0.4), "Yes", "No"))</f>
        <v>Yes</v>
      </c>
      <c r="G13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06" s="18" t="s">
        <v>7061</v>
      </c>
    </row>
    <row r="1307" spans="1:8" x14ac:dyDescent="0.2">
      <c r="A1307" s="18" t="s">
        <v>2566</v>
      </c>
      <c r="B1307" s="18" t="s">
        <v>7077</v>
      </c>
      <c r="C1307" s="19" t="s">
        <v>2704</v>
      </c>
      <c r="D1307" s="20" t="s">
        <v>2705</v>
      </c>
      <c r="E1307" s="25">
        <v>6.1111320439386807</v>
      </c>
      <c r="F1307" s="18" t="str">
        <f>IF(Table1[[#This Row],[2015 Cropland Premium]]="No Data", "No Data", IF(OR(Table1[[#This Row],[2015 Cropland Premium]]=0.4,Table1[[#This Row],[2015 Cropland Premium]]&gt;0.4), "Yes", "No"))</f>
        <v>Yes</v>
      </c>
      <c r="G13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07" s="18" t="s">
        <v>7061</v>
      </c>
    </row>
    <row r="1308" spans="1:8" x14ac:dyDescent="0.2">
      <c r="A1308" s="18" t="s">
        <v>2566</v>
      </c>
      <c r="B1308" s="18" t="s">
        <v>7077</v>
      </c>
      <c r="C1308" s="19" t="s">
        <v>639</v>
      </c>
      <c r="D1308" s="20" t="s">
        <v>2604</v>
      </c>
      <c r="E1308" s="25">
        <v>5.3072536294211172</v>
      </c>
      <c r="F1308" s="18" t="str">
        <f>IF(Table1[[#This Row],[2015 Cropland Premium]]="No Data", "No Data", IF(OR(Table1[[#This Row],[2015 Cropland Premium]]=0.4,Table1[[#This Row],[2015 Cropland Premium]]&gt;0.4), "Yes", "No"))</f>
        <v>Yes</v>
      </c>
      <c r="G13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08" s="18" t="s">
        <v>7061</v>
      </c>
    </row>
    <row r="1309" spans="1:8" x14ac:dyDescent="0.2">
      <c r="A1309" s="18" t="s">
        <v>2566</v>
      </c>
      <c r="B1309" s="18" t="s">
        <v>7077</v>
      </c>
      <c r="C1309" s="19" t="s">
        <v>2653</v>
      </c>
      <c r="D1309" s="20" t="s">
        <v>2654</v>
      </c>
      <c r="E1309" s="25">
        <v>4.1645502645502646</v>
      </c>
      <c r="F1309" s="18" t="str">
        <f>IF(Table1[[#This Row],[2015 Cropland Premium]]="No Data", "No Data", IF(OR(Table1[[#This Row],[2015 Cropland Premium]]=0.4,Table1[[#This Row],[2015 Cropland Premium]]&gt;0.4), "Yes", "No"))</f>
        <v>Yes</v>
      </c>
      <c r="G13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09" s="18" t="s">
        <v>7061</v>
      </c>
    </row>
    <row r="1310" spans="1:8" x14ac:dyDescent="0.2">
      <c r="A1310" s="18" t="s">
        <v>2566</v>
      </c>
      <c r="B1310" s="18" t="s">
        <v>7077</v>
      </c>
      <c r="C1310" s="19" t="s">
        <v>536</v>
      </c>
      <c r="D1310" s="20" t="s">
        <v>2706</v>
      </c>
      <c r="E1310" s="25">
        <v>8.1682252573725442</v>
      </c>
      <c r="F1310" s="18" t="str">
        <f>IF(Table1[[#This Row],[2015 Cropland Premium]]="No Data", "No Data", IF(OR(Table1[[#This Row],[2015 Cropland Premium]]=0.4,Table1[[#This Row],[2015 Cropland Premium]]&gt;0.4), "Yes", "No"))</f>
        <v>Yes</v>
      </c>
      <c r="G13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10" s="18" t="s">
        <v>7061</v>
      </c>
    </row>
    <row r="1311" spans="1:8" x14ac:dyDescent="0.2">
      <c r="A1311" s="18" t="s">
        <v>2566</v>
      </c>
      <c r="B1311" s="18" t="s">
        <v>7077</v>
      </c>
      <c r="C1311" s="19" t="s">
        <v>2588</v>
      </c>
      <c r="D1311" s="20" t="s">
        <v>2589</v>
      </c>
      <c r="E1311" s="25" t="s">
        <v>7117</v>
      </c>
      <c r="F1311" s="18" t="str">
        <f>IF(Table1[[#This Row],[2015 Cropland Premium]]="No Data", "No Data", IF(OR(Table1[[#This Row],[2015 Cropland Premium]]=0.4,Table1[[#This Row],[2015 Cropland Premium]]&gt;0.4), "Yes", "No"))</f>
        <v>No Data</v>
      </c>
      <c r="G131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311" s="18" t="s">
        <v>7061</v>
      </c>
    </row>
    <row r="1312" spans="1:8" x14ac:dyDescent="0.2">
      <c r="A1312" s="18" t="s">
        <v>2566</v>
      </c>
      <c r="B1312" s="18" t="s">
        <v>7077</v>
      </c>
      <c r="C1312" s="19" t="s">
        <v>2655</v>
      </c>
      <c r="D1312" s="20" t="s">
        <v>2656</v>
      </c>
      <c r="E1312" s="25">
        <v>4.1650896057347673</v>
      </c>
      <c r="F1312" s="18" t="str">
        <f>IF(Table1[[#This Row],[2015 Cropland Premium]]="No Data", "No Data", IF(OR(Table1[[#This Row],[2015 Cropland Premium]]=0.4,Table1[[#This Row],[2015 Cropland Premium]]&gt;0.4), "Yes", "No"))</f>
        <v>Yes</v>
      </c>
      <c r="G13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12" s="18" t="s">
        <v>7061</v>
      </c>
    </row>
    <row r="1313" spans="1:8" x14ac:dyDescent="0.2">
      <c r="A1313" s="18" t="s">
        <v>2566</v>
      </c>
      <c r="B1313" s="18" t="s">
        <v>7077</v>
      </c>
      <c r="C1313" s="19" t="s">
        <v>2590</v>
      </c>
      <c r="D1313" s="20" t="s">
        <v>2591</v>
      </c>
      <c r="E1313" s="25" t="s">
        <v>7117</v>
      </c>
      <c r="F1313" s="18" t="str">
        <f>IF(Table1[[#This Row],[2015 Cropland Premium]]="No Data", "No Data", IF(OR(Table1[[#This Row],[2015 Cropland Premium]]=0.4,Table1[[#This Row],[2015 Cropland Premium]]&gt;0.4), "Yes", "No"))</f>
        <v>No Data</v>
      </c>
      <c r="G131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313" s="18" t="s">
        <v>7061</v>
      </c>
    </row>
    <row r="1314" spans="1:8" x14ac:dyDescent="0.2">
      <c r="A1314" s="18" t="s">
        <v>2566</v>
      </c>
      <c r="B1314" s="18" t="s">
        <v>7077</v>
      </c>
      <c r="C1314" s="19" t="s">
        <v>440</v>
      </c>
      <c r="D1314" s="20" t="s">
        <v>2668</v>
      </c>
      <c r="E1314" s="25">
        <v>3.9340295033364341</v>
      </c>
      <c r="F1314" s="18" t="str">
        <f>IF(Table1[[#This Row],[2015 Cropland Premium]]="No Data", "No Data", IF(OR(Table1[[#This Row],[2015 Cropland Premium]]=0.4,Table1[[#This Row],[2015 Cropland Premium]]&gt;0.4), "Yes", "No"))</f>
        <v>Yes</v>
      </c>
      <c r="G13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14" s="18" t="s">
        <v>7061</v>
      </c>
    </row>
    <row r="1315" spans="1:8" x14ac:dyDescent="0.2">
      <c r="A1315" s="18" t="s">
        <v>2566</v>
      </c>
      <c r="B1315" s="18" t="s">
        <v>7077</v>
      </c>
      <c r="C1315" s="19" t="s">
        <v>2657</v>
      </c>
      <c r="D1315" s="20" t="s">
        <v>2658</v>
      </c>
      <c r="E1315" s="25">
        <v>2.7287282013309411</v>
      </c>
      <c r="F1315" s="18" t="str">
        <f>IF(Table1[[#This Row],[2015 Cropland Premium]]="No Data", "No Data", IF(OR(Table1[[#This Row],[2015 Cropland Premium]]=0.4,Table1[[#This Row],[2015 Cropland Premium]]&gt;0.4), "Yes", "No"))</f>
        <v>Yes</v>
      </c>
      <c r="G13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15" s="18" t="s">
        <v>7061</v>
      </c>
    </row>
    <row r="1316" spans="1:8" x14ac:dyDescent="0.2">
      <c r="A1316" s="18" t="s">
        <v>2566</v>
      </c>
      <c r="B1316" s="18" t="s">
        <v>7077</v>
      </c>
      <c r="C1316" s="19" t="s">
        <v>2622</v>
      </c>
      <c r="D1316" s="20" t="s">
        <v>2623</v>
      </c>
      <c r="E1316" s="25">
        <v>5.2712860582829624</v>
      </c>
      <c r="F1316" s="18" t="str">
        <f>IF(Table1[[#This Row],[2015 Cropland Premium]]="No Data", "No Data", IF(OR(Table1[[#This Row],[2015 Cropland Premium]]=0.4,Table1[[#This Row],[2015 Cropland Premium]]&gt;0.4), "Yes", "No"))</f>
        <v>Yes</v>
      </c>
      <c r="G13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16" s="18" t="s">
        <v>7061</v>
      </c>
    </row>
    <row r="1317" spans="1:8" x14ac:dyDescent="0.2">
      <c r="A1317" s="18" t="s">
        <v>2566</v>
      </c>
      <c r="B1317" s="18" t="s">
        <v>7077</v>
      </c>
      <c r="C1317" s="19" t="s">
        <v>2571</v>
      </c>
      <c r="D1317" s="20" t="s">
        <v>2572</v>
      </c>
      <c r="E1317" s="25">
        <v>4.2515515515515512</v>
      </c>
      <c r="F1317" s="18" t="str">
        <f>IF(Table1[[#This Row],[2015 Cropland Premium]]="No Data", "No Data", IF(OR(Table1[[#This Row],[2015 Cropland Premium]]=0.4,Table1[[#This Row],[2015 Cropland Premium]]&gt;0.4), "Yes", "No"))</f>
        <v>Yes</v>
      </c>
      <c r="G13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17" s="18" t="s">
        <v>7060</v>
      </c>
    </row>
    <row r="1318" spans="1:8" x14ac:dyDescent="0.2">
      <c r="A1318" s="18" t="s">
        <v>2566</v>
      </c>
      <c r="B1318" s="18" t="s">
        <v>7077</v>
      </c>
      <c r="C1318" s="19" t="s">
        <v>2592</v>
      </c>
      <c r="D1318" s="20" t="s">
        <v>2593</v>
      </c>
      <c r="E1318" s="25" t="s">
        <v>7117</v>
      </c>
      <c r="F1318" s="18" t="str">
        <f>IF(Table1[[#This Row],[2015 Cropland Premium]]="No Data", "No Data", IF(OR(Table1[[#This Row],[2015 Cropland Premium]]=0.4,Table1[[#This Row],[2015 Cropland Premium]]&gt;0.4), "Yes", "No"))</f>
        <v>No Data</v>
      </c>
      <c r="G131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318" s="18" t="s">
        <v>7061</v>
      </c>
    </row>
    <row r="1319" spans="1:8" x14ac:dyDescent="0.2">
      <c r="A1319" s="18" t="s">
        <v>2566</v>
      </c>
      <c r="B1319" s="18" t="s">
        <v>7077</v>
      </c>
      <c r="C1319" s="19" t="s">
        <v>2605</v>
      </c>
      <c r="D1319" s="20" t="s">
        <v>2606</v>
      </c>
      <c r="E1319" s="25">
        <v>2.9447389077467911</v>
      </c>
      <c r="F1319" s="18" t="str">
        <f>IF(Table1[[#This Row],[2015 Cropland Premium]]="No Data", "No Data", IF(OR(Table1[[#This Row],[2015 Cropland Premium]]=0.4,Table1[[#This Row],[2015 Cropland Premium]]&gt;0.4), "Yes", "No"))</f>
        <v>Yes</v>
      </c>
      <c r="G13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19" s="18" t="s">
        <v>7060</v>
      </c>
    </row>
    <row r="1320" spans="1:8" x14ac:dyDescent="0.2">
      <c r="A1320" s="18" t="s">
        <v>2566</v>
      </c>
      <c r="B1320" s="18" t="s">
        <v>7077</v>
      </c>
      <c r="C1320" s="19" t="s">
        <v>729</v>
      </c>
      <c r="D1320" s="20" t="s">
        <v>2597</v>
      </c>
      <c r="E1320" s="25" t="s">
        <v>7117</v>
      </c>
      <c r="F1320" s="18" t="str">
        <f>IF(Table1[[#This Row],[2015 Cropland Premium]]="No Data", "No Data", IF(OR(Table1[[#This Row],[2015 Cropland Premium]]=0.4,Table1[[#This Row],[2015 Cropland Premium]]&gt;0.4), "Yes", "No"))</f>
        <v>No Data</v>
      </c>
      <c r="G132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320" s="18" t="s">
        <v>7061</v>
      </c>
    </row>
    <row r="1321" spans="1:8" x14ac:dyDescent="0.2">
      <c r="A1321" s="18" t="s">
        <v>2566</v>
      </c>
      <c r="B1321" s="18" t="s">
        <v>7077</v>
      </c>
      <c r="C1321" s="19" t="s">
        <v>2594</v>
      </c>
      <c r="D1321" s="20" t="s">
        <v>2595</v>
      </c>
      <c r="E1321" s="25" t="s">
        <v>7117</v>
      </c>
      <c r="F1321" s="18" t="str">
        <f>IF(Table1[[#This Row],[2015 Cropland Premium]]="No Data", "No Data", IF(OR(Table1[[#This Row],[2015 Cropland Premium]]=0.4,Table1[[#This Row],[2015 Cropland Premium]]&gt;0.4), "Yes", "No"))</f>
        <v>No Data</v>
      </c>
      <c r="G132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321" s="18" t="s">
        <v>7061</v>
      </c>
    </row>
    <row r="1322" spans="1:8" x14ac:dyDescent="0.2">
      <c r="A1322" s="18" t="s">
        <v>2566</v>
      </c>
      <c r="B1322" s="18" t="s">
        <v>7077</v>
      </c>
      <c r="C1322" s="19" t="s">
        <v>2687</v>
      </c>
      <c r="D1322" s="20" t="s">
        <v>2688</v>
      </c>
      <c r="E1322" s="25">
        <v>6.0208034433285507</v>
      </c>
      <c r="F1322" s="18" t="str">
        <f>IF(Table1[[#This Row],[2015 Cropland Premium]]="No Data", "No Data", IF(OR(Table1[[#This Row],[2015 Cropland Premium]]=0.4,Table1[[#This Row],[2015 Cropland Premium]]&gt;0.4), "Yes", "No"))</f>
        <v>Yes</v>
      </c>
      <c r="G13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22" s="18" t="s">
        <v>7061</v>
      </c>
    </row>
    <row r="1323" spans="1:8" x14ac:dyDescent="0.2">
      <c r="A1323" s="18" t="s">
        <v>2566</v>
      </c>
      <c r="B1323" s="18" t="s">
        <v>7077</v>
      </c>
      <c r="C1323" s="19" t="s">
        <v>704</v>
      </c>
      <c r="D1323" s="20" t="s">
        <v>2669</v>
      </c>
      <c r="E1323" s="25">
        <v>2.5564912280701755</v>
      </c>
      <c r="F1323" s="18" t="str">
        <f>IF(Table1[[#This Row],[2015 Cropland Premium]]="No Data", "No Data", IF(OR(Table1[[#This Row],[2015 Cropland Premium]]=0.4,Table1[[#This Row],[2015 Cropland Premium]]&gt;0.4), "Yes", "No"))</f>
        <v>Yes</v>
      </c>
      <c r="G13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23" s="18" t="s">
        <v>7061</v>
      </c>
    </row>
    <row r="1324" spans="1:8" x14ac:dyDescent="0.2">
      <c r="A1324" s="18" t="s">
        <v>2566</v>
      </c>
      <c r="B1324" s="18" t="s">
        <v>7077</v>
      </c>
      <c r="C1324" s="19" t="s">
        <v>1731</v>
      </c>
      <c r="D1324" s="20" t="s">
        <v>2670</v>
      </c>
      <c r="E1324" s="25">
        <v>3.0095141700404859</v>
      </c>
      <c r="F1324" s="18" t="str">
        <f>IF(Table1[[#This Row],[2015 Cropland Premium]]="No Data", "No Data", IF(OR(Table1[[#This Row],[2015 Cropland Premium]]=0.4,Table1[[#This Row],[2015 Cropland Premium]]&gt;0.4), "Yes", "No"))</f>
        <v>Yes</v>
      </c>
      <c r="G13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24" s="18" t="s">
        <v>7061</v>
      </c>
    </row>
    <row r="1325" spans="1:8" x14ac:dyDescent="0.2">
      <c r="A1325" s="18" t="s">
        <v>2566</v>
      </c>
      <c r="B1325" s="18" t="s">
        <v>7077</v>
      </c>
      <c r="C1325" s="19" t="s">
        <v>2624</v>
      </c>
      <c r="D1325" s="20" t="s">
        <v>2625</v>
      </c>
      <c r="E1325" s="25">
        <v>9.5776608187134489</v>
      </c>
      <c r="F1325" s="18" t="str">
        <f>IF(Table1[[#This Row],[2015 Cropland Premium]]="No Data", "No Data", IF(OR(Table1[[#This Row],[2015 Cropland Premium]]=0.4,Table1[[#This Row],[2015 Cropland Premium]]&gt;0.4), "Yes", "No"))</f>
        <v>Yes</v>
      </c>
      <c r="G13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25" s="18" t="s">
        <v>7061</v>
      </c>
    </row>
    <row r="1326" spans="1:8" x14ac:dyDescent="0.2">
      <c r="A1326" s="18" t="s">
        <v>2566</v>
      </c>
      <c r="B1326" s="18" t="s">
        <v>7077</v>
      </c>
      <c r="C1326" s="19" t="s">
        <v>2573</v>
      </c>
      <c r="D1326" s="20" t="s">
        <v>2574</v>
      </c>
      <c r="E1326" s="25">
        <v>4.4436036036036031</v>
      </c>
      <c r="F1326" s="18" t="str">
        <f>IF(Table1[[#This Row],[2015 Cropland Premium]]="No Data", "No Data", IF(OR(Table1[[#This Row],[2015 Cropland Premium]]=0.4,Table1[[#This Row],[2015 Cropland Premium]]&gt;0.4), "Yes", "No"))</f>
        <v>Yes</v>
      </c>
      <c r="G13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26" s="18" t="s">
        <v>7061</v>
      </c>
    </row>
    <row r="1327" spans="1:8" x14ac:dyDescent="0.2">
      <c r="A1327" s="18" t="s">
        <v>2566</v>
      </c>
      <c r="B1327" s="18" t="s">
        <v>7077</v>
      </c>
      <c r="C1327" s="19" t="s">
        <v>442</v>
      </c>
      <c r="D1327" s="20" t="s">
        <v>2575</v>
      </c>
      <c r="E1327" s="25">
        <v>3.0481786133960043</v>
      </c>
      <c r="F1327" s="18" t="str">
        <f>IF(Table1[[#This Row],[2015 Cropland Premium]]="No Data", "No Data", IF(OR(Table1[[#This Row],[2015 Cropland Premium]]=0.4,Table1[[#This Row],[2015 Cropland Premium]]&gt;0.4), "Yes", "No"))</f>
        <v>Yes</v>
      </c>
      <c r="G13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27" s="18" t="s">
        <v>7060</v>
      </c>
    </row>
    <row r="1328" spans="1:8" x14ac:dyDescent="0.2">
      <c r="A1328" s="18" t="s">
        <v>2566</v>
      </c>
      <c r="B1328" s="18" t="s">
        <v>7077</v>
      </c>
      <c r="C1328" s="19" t="s">
        <v>1071</v>
      </c>
      <c r="D1328" s="20" t="s">
        <v>2689</v>
      </c>
      <c r="E1328" s="25">
        <v>6.5571504518872938</v>
      </c>
      <c r="F1328" s="18" t="str">
        <f>IF(Table1[[#This Row],[2015 Cropland Premium]]="No Data", "No Data", IF(OR(Table1[[#This Row],[2015 Cropland Premium]]=0.4,Table1[[#This Row],[2015 Cropland Premium]]&gt;0.4), "Yes", "No"))</f>
        <v>Yes</v>
      </c>
      <c r="G13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28" s="18" t="s">
        <v>7061</v>
      </c>
    </row>
    <row r="1329" spans="1:8" x14ac:dyDescent="0.2">
      <c r="A1329" s="18" t="s">
        <v>2566</v>
      </c>
      <c r="B1329" s="18" t="s">
        <v>7077</v>
      </c>
      <c r="C1329" s="19" t="s">
        <v>2626</v>
      </c>
      <c r="D1329" s="20" t="s">
        <v>2627</v>
      </c>
      <c r="E1329" s="25">
        <v>8.3913024986709193</v>
      </c>
      <c r="F1329" s="18" t="str">
        <f>IF(Table1[[#This Row],[2015 Cropland Premium]]="No Data", "No Data", IF(OR(Table1[[#This Row],[2015 Cropland Premium]]=0.4,Table1[[#This Row],[2015 Cropland Premium]]&gt;0.4), "Yes", "No"))</f>
        <v>Yes</v>
      </c>
      <c r="G13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29" s="18" t="s">
        <v>7061</v>
      </c>
    </row>
    <row r="1330" spans="1:8" x14ac:dyDescent="0.2">
      <c r="A1330" s="18" t="s">
        <v>2566</v>
      </c>
      <c r="B1330" s="18" t="s">
        <v>7077</v>
      </c>
      <c r="C1330" s="19" t="s">
        <v>2659</v>
      </c>
      <c r="D1330" s="20" t="s">
        <v>2660</v>
      </c>
      <c r="E1330" s="25">
        <v>2.3404052936310999</v>
      </c>
      <c r="F1330" s="18" t="str">
        <f>IF(Table1[[#This Row],[2015 Cropland Premium]]="No Data", "No Data", IF(OR(Table1[[#This Row],[2015 Cropland Premium]]=0.4,Table1[[#This Row],[2015 Cropland Premium]]&gt;0.4), "Yes", "No"))</f>
        <v>Yes</v>
      </c>
      <c r="G13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30" s="18" t="s">
        <v>7061</v>
      </c>
    </row>
    <row r="1331" spans="1:8" x14ac:dyDescent="0.2">
      <c r="A1331" s="18" t="s">
        <v>2566</v>
      </c>
      <c r="B1331" s="18" t="s">
        <v>7077</v>
      </c>
      <c r="C1331" s="19" t="s">
        <v>2628</v>
      </c>
      <c r="D1331" s="20" t="s">
        <v>2629</v>
      </c>
      <c r="E1331" s="25">
        <v>3.4196078431372547</v>
      </c>
      <c r="F1331" s="18" t="str">
        <f>IF(Table1[[#This Row],[2015 Cropland Premium]]="No Data", "No Data", IF(OR(Table1[[#This Row],[2015 Cropland Premium]]=0.4,Table1[[#This Row],[2015 Cropland Premium]]&gt;0.4), "Yes", "No"))</f>
        <v>Yes</v>
      </c>
      <c r="G13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31" s="18" t="s">
        <v>7061</v>
      </c>
    </row>
    <row r="1332" spans="1:8" x14ac:dyDescent="0.2">
      <c r="A1332" s="18" t="s">
        <v>2566</v>
      </c>
      <c r="B1332" s="18" t="s">
        <v>7077</v>
      </c>
      <c r="C1332" s="19" t="s">
        <v>2707</v>
      </c>
      <c r="D1332" s="20" t="s">
        <v>2708</v>
      </c>
      <c r="E1332" s="25">
        <v>6.7497329059829063</v>
      </c>
      <c r="F1332" s="18" t="str">
        <f>IF(Table1[[#This Row],[2015 Cropland Premium]]="No Data", "No Data", IF(OR(Table1[[#This Row],[2015 Cropland Premium]]=0.4,Table1[[#This Row],[2015 Cropland Premium]]&gt;0.4), "Yes", "No"))</f>
        <v>Yes</v>
      </c>
      <c r="G13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32" s="18" t="s">
        <v>7061</v>
      </c>
    </row>
    <row r="1333" spans="1:8" x14ac:dyDescent="0.2">
      <c r="A1333" s="18" t="s">
        <v>2566</v>
      </c>
      <c r="B1333" s="18" t="s">
        <v>7077</v>
      </c>
      <c r="C1333" s="19" t="s">
        <v>1097</v>
      </c>
      <c r="D1333" s="20" t="s">
        <v>2671</v>
      </c>
      <c r="E1333" s="25">
        <v>2.990005783271886</v>
      </c>
      <c r="F1333" s="18" t="str">
        <f>IF(Table1[[#This Row],[2015 Cropland Premium]]="No Data", "No Data", IF(OR(Table1[[#This Row],[2015 Cropland Premium]]=0.4,Table1[[#This Row],[2015 Cropland Premium]]&gt;0.4), "Yes", "No"))</f>
        <v>Yes</v>
      </c>
      <c r="G13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33" s="18" t="s">
        <v>7061</v>
      </c>
    </row>
    <row r="1334" spans="1:8" x14ac:dyDescent="0.2">
      <c r="A1334" s="18" t="s">
        <v>2566</v>
      </c>
      <c r="B1334" s="18" t="s">
        <v>7077</v>
      </c>
      <c r="C1334" s="19" t="s">
        <v>2690</v>
      </c>
      <c r="D1334" s="20" t="s">
        <v>2691</v>
      </c>
      <c r="E1334" s="25">
        <v>5.4646464646464645</v>
      </c>
      <c r="F1334" s="18" t="str">
        <f>IF(Table1[[#This Row],[2015 Cropland Premium]]="No Data", "No Data", IF(OR(Table1[[#This Row],[2015 Cropland Premium]]=0.4,Table1[[#This Row],[2015 Cropland Premium]]&gt;0.4), "Yes", "No"))</f>
        <v>Yes</v>
      </c>
      <c r="G13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34" s="18" t="s">
        <v>7061</v>
      </c>
    </row>
    <row r="1335" spans="1:8" x14ac:dyDescent="0.2">
      <c r="A1335" s="18" t="s">
        <v>2566</v>
      </c>
      <c r="B1335" s="18" t="s">
        <v>7077</v>
      </c>
      <c r="C1335" s="19" t="s">
        <v>2672</v>
      </c>
      <c r="D1335" s="20" t="s">
        <v>2673</v>
      </c>
      <c r="E1335" s="25">
        <v>3.2960703965133358</v>
      </c>
      <c r="F1335" s="18" t="str">
        <f>IF(Table1[[#This Row],[2015 Cropland Premium]]="No Data", "No Data", IF(OR(Table1[[#This Row],[2015 Cropland Premium]]=0.4,Table1[[#This Row],[2015 Cropland Premium]]&gt;0.4), "Yes", "No"))</f>
        <v>Yes</v>
      </c>
      <c r="G13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35" s="18" t="s">
        <v>7061</v>
      </c>
    </row>
    <row r="1336" spans="1:8" x14ac:dyDescent="0.2">
      <c r="A1336" s="18" t="s">
        <v>2566</v>
      </c>
      <c r="B1336" s="18" t="s">
        <v>7077</v>
      </c>
      <c r="C1336" s="19" t="s">
        <v>2576</v>
      </c>
      <c r="D1336" s="20" t="s">
        <v>2577</v>
      </c>
      <c r="E1336" s="25">
        <v>4.9263611437524482</v>
      </c>
      <c r="F1336" s="18" t="str">
        <f>IF(Table1[[#This Row],[2015 Cropland Premium]]="No Data", "No Data", IF(OR(Table1[[#This Row],[2015 Cropland Premium]]=0.4,Table1[[#This Row],[2015 Cropland Premium]]&gt;0.4), "Yes", "No"))</f>
        <v>Yes</v>
      </c>
      <c r="G13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36" s="18" t="s">
        <v>7060</v>
      </c>
    </row>
    <row r="1337" spans="1:8" x14ac:dyDescent="0.2">
      <c r="A1337" s="18" t="s">
        <v>2566</v>
      </c>
      <c r="B1337" s="18" t="s">
        <v>7077</v>
      </c>
      <c r="C1337" s="19" t="s">
        <v>2709</v>
      </c>
      <c r="D1337" s="20" t="s">
        <v>2710</v>
      </c>
      <c r="E1337" s="25">
        <v>6.5470889263992715</v>
      </c>
      <c r="F1337" s="18" t="str">
        <f>IF(Table1[[#This Row],[2015 Cropland Premium]]="No Data", "No Data", IF(OR(Table1[[#This Row],[2015 Cropland Premium]]=0.4,Table1[[#This Row],[2015 Cropland Premium]]&gt;0.4), "Yes", "No"))</f>
        <v>Yes</v>
      </c>
      <c r="G13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37" s="18" t="s">
        <v>7061</v>
      </c>
    </row>
    <row r="1338" spans="1:8" x14ac:dyDescent="0.2">
      <c r="A1338" s="18" t="s">
        <v>2566</v>
      </c>
      <c r="B1338" s="18" t="s">
        <v>7077</v>
      </c>
      <c r="C1338" s="19" t="s">
        <v>2607</v>
      </c>
      <c r="D1338" s="20" t="s">
        <v>2608</v>
      </c>
      <c r="E1338" s="25">
        <v>4.160441691691692</v>
      </c>
      <c r="F1338" s="18" t="str">
        <f>IF(Table1[[#This Row],[2015 Cropland Premium]]="No Data", "No Data", IF(OR(Table1[[#This Row],[2015 Cropland Premium]]=0.4,Table1[[#This Row],[2015 Cropland Premium]]&gt;0.4), "Yes", "No"))</f>
        <v>Yes</v>
      </c>
      <c r="G13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38" s="18" t="s">
        <v>7061</v>
      </c>
    </row>
    <row r="1339" spans="1:8" x14ac:dyDescent="0.2">
      <c r="A1339" s="18" t="s">
        <v>2566</v>
      </c>
      <c r="B1339" s="18" t="s">
        <v>7077</v>
      </c>
      <c r="C1339" s="19" t="s">
        <v>2578</v>
      </c>
      <c r="D1339" s="20" t="s">
        <v>2579</v>
      </c>
      <c r="E1339" s="25">
        <v>2.0926321138211379</v>
      </c>
      <c r="F1339" s="18" t="str">
        <f>IF(Table1[[#This Row],[2015 Cropland Premium]]="No Data", "No Data", IF(OR(Table1[[#This Row],[2015 Cropland Premium]]=0.4,Table1[[#This Row],[2015 Cropland Premium]]&gt;0.4), "Yes", "No"))</f>
        <v>Yes</v>
      </c>
      <c r="G13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39" s="18" t="s">
        <v>7061</v>
      </c>
    </row>
    <row r="1340" spans="1:8" x14ac:dyDescent="0.2">
      <c r="A1340" s="18" t="s">
        <v>2566</v>
      </c>
      <c r="B1340" s="18" t="s">
        <v>7077</v>
      </c>
      <c r="C1340" s="19" t="s">
        <v>2661</v>
      </c>
      <c r="D1340" s="20" t="s">
        <v>2662</v>
      </c>
      <c r="E1340" s="25">
        <v>1.8902691511387164</v>
      </c>
      <c r="F1340" s="18" t="str">
        <f>IF(Table1[[#This Row],[2015 Cropland Premium]]="No Data", "No Data", IF(OR(Table1[[#This Row],[2015 Cropland Premium]]=0.4,Table1[[#This Row],[2015 Cropland Premium]]&gt;0.4), "Yes", "No"))</f>
        <v>Yes</v>
      </c>
      <c r="G13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40" s="18" t="s">
        <v>7061</v>
      </c>
    </row>
    <row r="1341" spans="1:8" x14ac:dyDescent="0.2">
      <c r="A1341" s="18" t="s">
        <v>2566</v>
      </c>
      <c r="B1341" s="18" t="s">
        <v>7077</v>
      </c>
      <c r="C1341" s="19" t="s">
        <v>2674</v>
      </c>
      <c r="D1341" s="20" t="s">
        <v>2675</v>
      </c>
      <c r="E1341" s="25">
        <v>2.8442028985507246</v>
      </c>
      <c r="F1341" s="18" t="str">
        <f>IF(Table1[[#This Row],[2015 Cropland Premium]]="No Data", "No Data", IF(OR(Table1[[#This Row],[2015 Cropland Premium]]=0.4,Table1[[#This Row],[2015 Cropland Premium]]&gt;0.4), "Yes", "No"))</f>
        <v>Yes</v>
      </c>
      <c r="G13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41" s="18" t="s">
        <v>7061</v>
      </c>
    </row>
    <row r="1342" spans="1:8" x14ac:dyDescent="0.2">
      <c r="A1342" s="18" t="s">
        <v>2566</v>
      </c>
      <c r="B1342" s="18" t="s">
        <v>7077</v>
      </c>
      <c r="C1342" s="19" t="s">
        <v>623</v>
      </c>
      <c r="D1342" s="20" t="s">
        <v>2580</v>
      </c>
      <c r="E1342" s="25">
        <v>4.5836385836385842</v>
      </c>
      <c r="F1342" s="18" t="str">
        <f>IF(Table1[[#This Row],[2015 Cropland Premium]]="No Data", "No Data", IF(OR(Table1[[#This Row],[2015 Cropland Premium]]=0.4,Table1[[#This Row],[2015 Cropland Premium]]&gt;0.4), "Yes", "No"))</f>
        <v>Yes</v>
      </c>
      <c r="G13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42" s="18" t="s">
        <v>7060</v>
      </c>
    </row>
    <row r="1343" spans="1:8" x14ac:dyDescent="0.2">
      <c r="A1343" s="18" t="s">
        <v>2566</v>
      </c>
      <c r="B1343" s="18" t="s">
        <v>7077</v>
      </c>
      <c r="C1343" s="19" t="s">
        <v>625</v>
      </c>
      <c r="D1343" s="20" t="s">
        <v>2609</v>
      </c>
      <c r="E1343" s="25">
        <v>3.7485466914038348</v>
      </c>
      <c r="F1343" s="18" t="str">
        <f>IF(Table1[[#This Row],[2015 Cropland Premium]]="No Data", "No Data", IF(OR(Table1[[#This Row],[2015 Cropland Premium]]=0.4,Table1[[#This Row],[2015 Cropland Premium]]&gt;0.4), "Yes", "No"))</f>
        <v>Yes</v>
      </c>
      <c r="G13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43" s="18" t="s">
        <v>7061</v>
      </c>
    </row>
    <row r="1344" spans="1:8" x14ac:dyDescent="0.2">
      <c r="A1344" s="18" t="s">
        <v>2566</v>
      </c>
      <c r="B1344" s="18" t="s">
        <v>7077</v>
      </c>
      <c r="C1344" s="19" t="s">
        <v>2663</v>
      </c>
      <c r="D1344" s="20" t="s">
        <v>2664</v>
      </c>
      <c r="E1344" s="25" t="s">
        <v>7117</v>
      </c>
      <c r="F1344" s="18" t="str">
        <f>IF(Table1[[#This Row],[2015 Cropland Premium]]="No Data", "No Data", IF(OR(Table1[[#This Row],[2015 Cropland Premium]]=0.4,Table1[[#This Row],[2015 Cropland Premium]]&gt;0.4), "Yes", "No"))</f>
        <v>No Data</v>
      </c>
      <c r="G134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344" s="18" t="s">
        <v>7061</v>
      </c>
    </row>
    <row r="1345" spans="1:8" x14ac:dyDescent="0.2">
      <c r="A1345" s="18" t="s">
        <v>2566</v>
      </c>
      <c r="B1345" s="18" t="s">
        <v>7077</v>
      </c>
      <c r="C1345" s="19" t="s">
        <v>2581</v>
      </c>
      <c r="D1345" s="20" t="s">
        <v>2582</v>
      </c>
      <c r="E1345" s="25">
        <v>2.3331374853113984</v>
      </c>
      <c r="F1345" s="18" t="str">
        <f>IF(Table1[[#This Row],[2015 Cropland Premium]]="No Data", "No Data", IF(OR(Table1[[#This Row],[2015 Cropland Premium]]=0.4,Table1[[#This Row],[2015 Cropland Premium]]&gt;0.4), "Yes", "No"))</f>
        <v>Yes</v>
      </c>
      <c r="G13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45" s="18" t="s">
        <v>7061</v>
      </c>
    </row>
    <row r="1346" spans="1:8" x14ac:dyDescent="0.2">
      <c r="A1346" s="18" t="s">
        <v>2566</v>
      </c>
      <c r="B1346" s="18" t="s">
        <v>7077</v>
      </c>
      <c r="C1346" s="19" t="s">
        <v>2676</v>
      </c>
      <c r="D1346" s="20" t="s">
        <v>2677</v>
      </c>
      <c r="E1346" s="25">
        <v>4.1057809540352528</v>
      </c>
      <c r="F1346" s="18" t="str">
        <f>IF(Table1[[#This Row],[2015 Cropland Premium]]="No Data", "No Data", IF(OR(Table1[[#This Row],[2015 Cropland Premium]]=0.4,Table1[[#This Row],[2015 Cropland Premium]]&gt;0.4), "Yes", "No"))</f>
        <v>Yes</v>
      </c>
      <c r="G13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46" s="18" t="s">
        <v>7061</v>
      </c>
    </row>
    <row r="1347" spans="1:8" x14ac:dyDescent="0.2">
      <c r="A1347" s="18" t="s">
        <v>2566</v>
      </c>
      <c r="B1347" s="18" t="s">
        <v>7077</v>
      </c>
      <c r="C1347" s="19" t="s">
        <v>2630</v>
      </c>
      <c r="D1347" s="20" t="s">
        <v>2631</v>
      </c>
      <c r="E1347" s="25">
        <v>10.168756674294432</v>
      </c>
      <c r="F1347" s="18" t="str">
        <f>IF(Table1[[#This Row],[2015 Cropland Premium]]="No Data", "No Data", IF(OR(Table1[[#This Row],[2015 Cropland Premium]]=0.4,Table1[[#This Row],[2015 Cropland Premium]]&gt;0.4), "Yes", "No"))</f>
        <v>Yes</v>
      </c>
      <c r="G13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47" s="18" t="s">
        <v>7061</v>
      </c>
    </row>
    <row r="1348" spans="1:8" x14ac:dyDescent="0.2">
      <c r="A1348" s="18" t="s">
        <v>2566</v>
      </c>
      <c r="B1348" s="18" t="s">
        <v>7077</v>
      </c>
      <c r="C1348" s="19" t="s">
        <v>1948</v>
      </c>
      <c r="D1348" s="20" t="s">
        <v>2692</v>
      </c>
      <c r="E1348" s="25">
        <v>3.6489898989898988</v>
      </c>
      <c r="F1348" s="18" t="str">
        <f>IF(Table1[[#This Row],[2015 Cropland Premium]]="No Data", "No Data", IF(OR(Table1[[#This Row],[2015 Cropland Premium]]=0.4,Table1[[#This Row],[2015 Cropland Premium]]&gt;0.4), "Yes", "No"))</f>
        <v>Yes</v>
      </c>
      <c r="G13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48" s="18" t="s">
        <v>7061</v>
      </c>
    </row>
    <row r="1349" spans="1:8" x14ac:dyDescent="0.2">
      <c r="A1349" s="18" t="s">
        <v>2566</v>
      </c>
      <c r="B1349" s="18" t="s">
        <v>7077</v>
      </c>
      <c r="C1349" s="19" t="s">
        <v>2678</v>
      </c>
      <c r="D1349" s="20" t="s">
        <v>2679</v>
      </c>
      <c r="E1349" s="25">
        <v>3.0345369477481334</v>
      </c>
      <c r="F1349" s="18" t="str">
        <f>IF(Table1[[#This Row],[2015 Cropland Premium]]="No Data", "No Data", IF(OR(Table1[[#This Row],[2015 Cropland Premium]]=0.4,Table1[[#This Row],[2015 Cropland Premium]]&gt;0.4), "Yes", "No"))</f>
        <v>Yes</v>
      </c>
      <c r="G13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49" s="18" t="s">
        <v>7061</v>
      </c>
    </row>
    <row r="1350" spans="1:8" x14ac:dyDescent="0.2">
      <c r="A1350" s="18" t="s">
        <v>2566</v>
      </c>
      <c r="B1350" s="18" t="s">
        <v>7077</v>
      </c>
      <c r="C1350" s="19" t="s">
        <v>2583</v>
      </c>
      <c r="D1350" s="20" t="s">
        <v>2584</v>
      </c>
      <c r="E1350" s="25">
        <v>1.8187042842215255</v>
      </c>
      <c r="F1350" s="18" t="str">
        <f>IF(Table1[[#This Row],[2015 Cropland Premium]]="No Data", "No Data", IF(OR(Table1[[#This Row],[2015 Cropland Premium]]=0.4,Table1[[#This Row],[2015 Cropland Premium]]&gt;0.4), "Yes", "No"))</f>
        <v>Yes</v>
      </c>
      <c r="G13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50" s="18" t="s">
        <v>7060</v>
      </c>
    </row>
    <row r="1351" spans="1:8" x14ac:dyDescent="0.2">
      <c r="A1351" s="18" t="s">
        <v>2566</v>
      </c>
      <c r="B1351" s="18" t="s">
        <v>7077</v>
      </c>
      <c r="C1351" s="19" t="s">
        <v>2598</v>
      </c>
      <c r="D1351" s="20" t="s">
        <v>2599</v>
      </c>
      <c r="E1351" s="25" t="s">
        <v>7117</v>
      </c>
      <c r="F1351" s="18" t="str">
        <f>IF(Table1[[#This Row],[2015 Cropland Premium]]="No Data", "No Data", IF(OR(Table1[[#This Row],[2015 Cropland Premium]]=0.4,Table1[[#This Row],[2015 Cropland Premium]]&gt;0.4), "Yes", "No"))</f>
        <v>No Data</v>
      </c>
      <c r="G135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351" s="18" t="s">
        <v>7061</v>
      </c>
    </row>
    <row r="1352" spans="1:8" x14ac:dyDescent="0.2">
      <c r="A1352" s="18" t="s">
        <v>2566</v>
      </c>
      <c r="B1352" s="18" t="s">
        <v>7077</v>
      </c>
      <c r="C1352" s="19" t="s">
        <v>627</v>
      </c>
      <c r="D1352" s="20" t="s">
        <v>2632</v>
      </c>
      <c r="E1352" s="25">
        <v>6.2681419457735243</v>
      </c>
      <c r="F1352" s="18" t="str">
        <f>IF(Table1[[#This Row],[2015 Cropland Premium]]="No Data", "No Data", IF(OR(Table1[[#This Row],[2015 Cropland Premium]]=0.4,Table1[[#This Row],[2015 Cropland Premium]]&gt;0.4), "Yes", "No"))</f>
        <v>Yes</v>
      </c>
      <c r="G13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52" s="18" t="s">
        <v>7061</v>
      </c>
    </row>
    <row r="1353" spans="1:8" x14ac:dyDescent="0.2">
      <c r="A1353" s="18" t="s">
        <v>2566</v>
      </c>
      <c r="B1353" s="18" t="s">
        <v>7077</v>
      </c>
      <c r="C1353" s="19" t="s">
        <v>2633</v>
      </c>
      <c r="D1353" s="20" t="s">
        <v>2634</v>
      </c>
      <c r="E1353" s="25">
        <v>1.9742156862745095</v>
      </c>
      <c r="F1353" s="18" t="str">
        <f>IF(Table1[[#This Row],[2015 Cropland Premium]]="No Data", "No Data", IF(OR(Table1[[#This Row],[2015 Cropland Premium]]=0.4,Table1[[#This Row],[2015 Cropland Premium]]&gt;0.4), "Yes", "No"))</f>
        <v>Yes</v>
      </c>
      <c r="G13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53" s="18" t="s">
        <v>7061</v>
      </c>
    </row>
    <row r="1354" spans="1:8" x14ac:dyDescent="0.2">
      <c r="A1354" s="18" t="s">
        <v>2566</v>
      </c>
      <c r="B1354" s="18" t="s">
        <v>7077</v>
      </c>
      <c r="C1354" s="19" t="s">
        <v>2635</v>
      </c>
      <c r="D1354" s="20" t="s">
        <v>2636</v>
      </c>
      <c r="E1354" s="25">
        <v>12.393833067517278</v>
      </c>
      <c r="F1354" s="18" t="str">
        <f>IF(Table1[[#This Row],[2015 Cropland Premium]]="No Data", "No Data", IF(OR(Table1[[#This Row],[2015 Cropland Premium]]=0.4,Table1[[#This Row],[2015 Cropland Premium]]&gt;0.4), "Yes", "No"))</f>
        <v>Yes</v>
      </c>
      <c r="G13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54" s="18" t="s">
        <v>7061</v>
      </c>
    </row>
    <row r="1355" spans="1:8" x14ac:dyDescent="0.2">
      <c r="A1355" s="18" t="s">
        <v>2566</v>
      </c>
      <c r="B1355" s="18" t="s">
        <v>7077</v>
      </c>
      <c r="C1355" s="19" t="s">
        <v>2637</v>
      </c>
      <c r="D1355" s="20" t="s">
        <v>2638</v>
      </c>
      <c r="E1355" s="25">
        <v>5.5953003423591658</v>
      </c>
      <c r="F1355" s="18" t="str">
        <f>IF(Table1[[#This Row],[2015 Cropland Premium]]="No Data", "No Data", IF(OR(Table1[[#This Row],[2015 Cropland Premium]]=0.4,Table1[[#This Row],[2015 Cropland Premium]]&gt;0.4), "Yes", "No"))</f>
        <v>Yes</v>
      </c>
      <c r="G13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55" s="18" t="s">
        <v>7061</v>
      </c>
    </row>
    <row r="1356" spans="1:8" x14ac:dyDescent="0.2">
      <c r="A1356" s="18" t="s">
        <v>2566</v>
      </c>
      <c r="B1356" s="18" t="s">
        <v>7077</v>
      </c>
      <c r="C1356" s="19" t="s">
        <v>2693</v>
      </c>
      <c r="D1356" s="20" t="s">
        <v>2694</v>
      </c>
      <c r="E1356" s="25">
        <v>4.6479113384484227</v>
      </c>
      <c r="F1356" s="18" t="str">
        <f>IF(Table1[[#This Row],[2015 Cropland Premium]]="No Data", "No Data", IF(OR(Table1[[#This Row],[2015 Cropland Premium]]=0.4,Table1[[#This Row],[2015 Cropland Premium]]&gt;0.4), "Yes", "No"))</f>
        <v>Yes</v>
      </c>
      <c r="G13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56" s="18" t="s">
        <v>7061</v>
      </c>
    </row>
    <row r="1357" spans="1:8" x14ac:dyDescent="0.2">
      <c r="A1357" s="18" t="s">
        <v>2566</v>
      </c>
      <c r="B1357" s="18" t="s">
        <v>7077</v>
      </c>
      <c r="C1357" s="19" t="s">
        <v>1917</v>
      </c>
      <c r="D1357" s="20" t="s">
        <v>2610</v>
      </c>
      <c r="E1357" s="25">
        <v>4.7944130843826898</v>
      </c>
      <c r="F1357" s="18" t="str">
        <f>IF(Table1[[#This Row],[2015 Cropland Premium]]="No Data", "No Data", IF(OR(Table1[[#This Row],[2015 Cropland Premium]]=0.4,Table1[[#This Row],[2015 Cropland Premium]]&gt;0.4), "Yes", "No"))</f>
        <v>Yes</v>
      </c>
      <c r="G13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57" s="18" t="s">
        <v>7061</v>
      </c>
    </row>
    <row r="1358" spans="1:8" x14ac:dyDescent="0.2">
      <c r="A1358" s="18" t="s">
        <v>2566</v>
      </c>
      <c r="B1358" s="18" t="s">
        <v>7077</v>
      </c>
      <c r="C1358" s="19" t="s">
        <v>2611</v>
      </c>
      <c r="D1358" s="20" t="s">
        <v>2612</v>
      </c>
      <c r="E1358" s="25">
        <v>3.4390126692878984</v>
      </c>
      <c r="F1358" s="18" t="str">
        <f>IF(Table1[[#This Row],[2015 Cropland Premium]]="No Data", "No Data", IF(OR(Table1[[#This Row],[2015 Cropland Premium]]=0.4,Table1[[#This Row],[2015 Cropland Premium]]&gt;0.4), "Yes", "No"))</f>
        <v>Yes</v>
      </c>
      <c r="G13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58" s="18" t="s">
        <v>7061</v>
      </c>
    </row>
    <row r="1359" spans="1:8" x14ac:dyDescent="0.2">
      <c r="A1359" s="18" t="s">
        <v>2566</v>
      </c>
      <c r="B1359" s="18" t="s">
        <v>7077</v>
      </c>
      <c r="C1359" s="19" t="s">
        <v>2074</v>
      </c>
      <c r="D1359" s="20" t="s">
        <v>2639</v>
      </c>
      <c r="E1359" s="25">
        <v>2.255457648646503</v>
      </c>
      <c r="F1359" s="18" t="str">
        <f>IF(Table1[[#This Row],[2015 Cropland Premium]]="No Data", "No Data", IF(OR(Table1[[#This Row],[2015 Cropland Premium]]=0.4,Table1[[#This Row],[2015 Cropland Premium]]&gt;0.4), "Yes", "No"))</f>
        <v>Yes</v>
      </c>
      <c r="G13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59" s="18" t="s">
        <v>7061</v>
      </c>
    </row>
    <row r="1360" spans="1:8" x14ac:dyDescent="0.2">
      <c r="A1360" s="18" t="s">
        <v>2566</v>
      </c>
      <c r="B1360" s="18" t="s">
        <v>7077</v>
      </c>
      <c r="C1360" s="19" t="s">
        <v>2613</v>
      </c>
      <c r="D1360" s="20" t="s">
        <v>2614</v>
      </c>
      <c r="E1360" s="25">
        <v>4.9369602321215229</v>
      </c>
      <c r="F1360" s="18" t="str">
        <f>IF(Table1[[#This Row],[2015 Cropland Premium]]="No Data", "No Data", IF(OR(Table1[[#This Row],[2015 Cropland Premium]]=0.4,Table1[[#This Row],[2015 Cropland Premium]]&gt;0.4), "Yes", "No"))</f>
        <v>Yes</v>
      </c>
      <c r="G13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60" s="18" t="s">
        <v>7060</v>
      </c>
    </row>
    <row r="1361" spans="1:8" x14ac:dyDescent="0.2">
      <c r="A1361" s="18" t="s">
        <v>2566</v>
      </c>
      <c r="B1361" s="18" t="s">
        <v>7077</v>
      </c>
      <c r="C1361" s="19" t="s">
        <v>2711</v>
      </c>
      <c r="D1361" s="20" t="s">
        <v>2712</v>
      </c>
      <c r="E1361" s="25">
        <v>4.4848511728760103</v>
      </c>
      <c r="F1361" s="18" t="str">
        <f>IF(Table1[[#This Row],[2015 Cropland Premium]]="No Data", "No Data", IF(OR(Table1[[#This Row],[2015 Cropland Premium]]=0.4,Table1[[#This Row],[2015 Cropland Premium]]&gt;0.4), "Yes", "No"))</f>
        <v>Yes</v>
      </c>
      <c r="G13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61" s="18" t="s">
        <v>7061</v>
      </c>
    </row>
    <row r="1362" spans="1:8" x14ac:dyDescent="0.2">
      <c r="A1362" s="18" t="s">
        <v>2566</v>
      </c>
      <c r="B1362" s="18" t="s">
        <v>7077</v>
      </c>
      <c r="C1362" s="19" t="s">
        <v>2640</v>
      </c>
      <c r="D1362" s="20" t="s">
        <v>2641</v>
      </c>
      <c r="E1362" s="25">
        <v>1.4623763955342903</v>
      </c>
      <c r="F1362" s="18" t="str">
        <f>IF(Table1[[#This Row],[2015 Cropland Premium]]="No Data", "No Data", IF(OR(Table1[[#This Row],[2015 Cropland Premium]]=0.4,Table1[[#This Row],[2015 Cropland Premium]]&gt;0.4), "Yes", "No"))</f>
        <v>Yes</v>
      </c>
      <c r="G13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62" s="18" t="s">
        <v>7061</v>
      </c>
    </row>
    <row r="1363" spans="1:8" x14ac:dyDescent="0.2">
      <c r="A1363" s="18" t="s">
        <v>2566</v>
      </c>
      <c r="B1363" s="18" t="s">
        <v>7077</v>
      </c>
      <c r="C1363" s="19" t="s">
        <v>2695</v>
      </c>
      <c r="D1363" s="20" t="s">
        <v>2696</v>
      </c>
      <c r="E1363" s="25">
        <v>5.0430390865173473</v>
      </c>
      <c r="F1363" s="18" t="str">
        <f>IF(Table1[[#This Row],[2015 Cropland Premium]]="No Data", "No Data", IF(OR(Table1[[#This Row],[2015 Cropland Premium]]=0.4,Table1[[#This Row],[2015 Cropland Premium]]&gt;0.4), "Yes", "No"))</f>
        <v>Yes</v>
      </c>
      <c r="G13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63" s="18" t="s">
        <v>7061</v>
      </c>
    </row>
    <row r="1364" spans="1:8" x14ac:dyDescent="0.2">
      <c r="A1364" s="18" t="s">
        <v>2566</v>
      </c>
      <c r="B1364" s="18" t="s">
        <v>7077</v>
      </c>
      <c r="C1364" s="19" t="s">
        <v>518</v>
      </c>
      <c r="D1364" s="20" t="s">
        <v>2665</v>
      </c>
      <c r="E1364" s="25">
        <v>3.8529468833373759</v>
      </c>
      <c r="F1364" s="18" t="str">
        <f>IF(Table1[[#This Row],[2015 Cropland Premium]]="No Data", "No Data", IF(OR(Table1[[#This Row],[2015 Cropland Premium]]=0.4,Table1[[#This Row],[2015 Cropland Premium]]&gt;0.4), "Yes", "No"))</f>
        <v>Yes</v>
      </c>
      <c r="G13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64" s="18" t="s">
        <v>7061</v>
      </c>
    </row>
    <row r="1365" spans="1:8" x14ac:dyDescent="0.2">
      <c r="A1365" s="18" t="s">
        <v>2566</v>
      </c>
      <c r="B1365" s="18" t="s">
        <v>7077</v>
      </c>
      <c r="C1365" s="19" t="s">
        <v>2697</v>
      </c>
      <c r="D1365" s="20" t="s">
        <v>2698</v>
      </c>
      <c r="E1365" s="25">
        <v>6.0619047619047617</v>
      </c>
      <c r="F1365" s="18" t="str">
        <f>IF(Table1[[#This Row],[2015 Cropland Premium]]="No Data", "No Data", IF(OR(Table1[[#This Row],[2015 Cropland Premium]]=0.4,Table1[[#This Row],[2015 Cropland Premium]]&gt;0.4), "Yes", "No"))</f>
        <v>Yes</v>
      </c>
      <c r="G13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65" s="18" t="s">
        <v>7061</v>
      </c>
    </row>
    <row r="1366" spans="1:8" x14ac:dyDescent="0.2">
      <c r="A1366" s="18" t="s">
        <v>2566</v>
      </c>
      <c r="B1366" s="18" t="s">
        <v>7077</v>
      </c>
      <c r="C1366" s="19" t="s">
        <v>2615</v>
      </c>
      <c r="D1366" s="20" t="s">
        <v>2616</v>
      </c>
      <c r="E1366" s="25">
        <v>3.8851791035699086</v>
      </c>
      <c r="F1366" s="18" t="str">
        <f>IF(Table1[[#This Row],[2015 Cropland Premium]]="No Data", "No Data", IF(OR(Table1[[#This Row],[2015 Cropland Premium]]=0.4,Table1[[#This Row],[2015 Cropland Premium]]&gt;0.4), "Yes", "No"))</f>
        <v>Yes</v>
      </c>
      <c r="G13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66" s="18" t="s">
        <v>7060</v>
      </c>
    </row>
    <row r="1367" spans="1:8" x14ac:dyDescent="0.2">
      <c r="A1367" s="18" t="s">
        <v>2566</v>
      </c>
      <c r="B1367" s="18" t="s">
        <v>7077</v>
      </c>
      <c r="C1367" s="19" t="s">
        <v>2713</v>
      </c>
      <c r="D1367" s="20" t="s">
        <v>2714</v>
      </c>
      <c r="E1367" s="25">
        <v>5.4596153846153852</v>
      </c>
      <c r="F1367" s="18" t="str">
        <f>IF(Table1[[#This Row],[2015 Cropland Premium]]="No Data", "No Data", IF(OR(Table1[[#This Row],[2015 Cropland Premium]]=0.4,Table1[[#This Row],[2015 Cropland Premium]]&gt;0.4), "Yes", "No"))</f>
        <v>Yes</v>
      </c>
      <c r="G13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67" s="18" t="s">
        <v>7061</v>
      </c>
    </row>
    <row r="1368" spans="1:8" x14ac:dyDescent="0.2">
      <c r="A1368" s="18" t="s">
        <v>2566</v>
      </c>
      <c r="B1368" s="18" t="s">
        <v>7077</v>
      </c>
      <c r="C1368" s="19" t="s">
        <v>1756</v>
      </c>
      <c r="D1368" s="20" t="s">
        <v>2642</v>
      </c>
      <c r="E1368" s="25">
        <v>6.1579715219421098</v>
      </c>
      <c r="F1368" s="18" t="str">
        <f>IF(Table1[[#This Row],[2015 Cropland Premium]]="No Data", "No Data", IF(OR(Table1[[#This Row],[2015 Cropland Premium]]=0.4,Table1[[#This Row],[2015 Cropland Premium]]&gt;0.4), "Yes", "No"))</f>
        <v>Yes</v>
      </c>
      <c r="G13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68" s="18" t="s">
        <v>7061</v>
      </c>
    </row>
    <row r="1369" spans="1:8" x14ac:dyDescent="0.2">
      <c r="A1369" s="18" t="s">
        <v>2566</v>
      </c>
      <c r="B1369" s="18" t="s">
        <v>7077</v>
      </c>
      <c r="C1369" s="19" t="s">
        <v>2617</v>
      </c>
      <c r="D1369" s="20" t="s">
        <v>2618</v>
      </c>
      <c r="E1369" s="25">
        <v>4.6525252525252521</v>
      </c>
      <c r="F1369" s="18" t="str">
        <f>IF(Table1[[#This Row],[2015 Cropland Premium]]="No Data", "No Data", IF(OR(Table1[[#This Row],[2015 Cropland Premium]]=0.4,Table1[[#This Row],[2015 Cropland Premium]]&gt;0.4), "Yes", "No"))</f>
        <v>Yes</v>
      </c>
      <c r="G13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69" s="18" t="s">
        <v>7061</v>
      </c>
    </row>
    <row r="1370" spans="1:8" x14ac:dyDescent="0.2">
      <c r="A1370" s="18" t="s">
        <v>2715</v>
      </c>
      <c r="B1370" s="18" t="s">
        <v>609</v>
      </c>
      <c r="C1370" s="19" t="s">
        <v>864</v>
      </c>
      <c r="D1370" s="20" t="s">
        <v>2791</v>
      </c>
      <c r="E1370" s="25">
        <v>2.4104543409806567</v>
      </c>
      <c r="F1370" s="18" t="str">
        <f>IF(Table1[[#This Row],[2015 Cropland Premium]]="No Data", "No Data", IF(OR(Table1[[#This Row],[2015 Cropland Premium]]=0.4,Table1[[#This Row],[2015 Cropland Premium]]&gt;0.4), "Yes", "No"))</f>
        <v>Yes</v>
      </c>
      <c r="G13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70" s="18" t="s">
        <v>7061</v>
      </c>
    </row>
    <row r="1371" spans="1:8" x14ac:dyDescent="0.2">
      <c r="A1371" s="18" t="s">
        <v>2715</v>
      </c>
      <c r="B1371" s="18" t="s">
        <v>609</v>
      </c>
      <c r="C1371" s="19" t="s">
        <v>2738</v>
      </c>
      <c r="D1371" s="20" t="s">
        <v>2739</v>
      </c>
      <c r="E1371" s="25">
        <v>1.3171860885275519</v>
      </c>
      <c r="F1371" s="18" t="str">
        <f>IF(Table1[[#This Row],[2015 Cropland Premium]]="No Data", "No Data", IF(OR(Table1[[#This Row],[2015 Cropland Premium]]=0.4,Table1[[#This Row],[2015 Cropland Premium]]&gt;0.4), "Yes", "No"))</f>
        <v>Yes</v>
      </c>
      <c r="G13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71" s="18" t="s">
        <v>7061</v>
      </c>
    </row>
    <row r="1372" spans="1:8" x14ac:dyDescent="0.2">
      <c r="A1372" s="18" t="s">
        <v>2715</v>
      </c>
      <c r="B1372" s="18" t="s">
        <v>609</v>
      </c>
      <c r="C1372" s="19" t="s">
        <v>2792</v>
      </c>
      <c r="D1372" s="20" t="s">
        <v>2793</v>
      </c>
      <c r="E1372" s="25">
        <v>0.61642512077294687</v>
      </c>
      <c r="F1372" s="18" t="str">
        <f>IF(Table1[[#This Row],[2015 Cropland Premium]]="No Data", "No Data", IF(OR(Table1[[#This Row],[2015 Cropland Premium]]=0.4,Table1[[#This Row],[2015 Cropland Premium]]&gt;0.4), "Yes", "No"))</f>
        <v>Yes</v>
      </c>
      <c r="G1372" s="26">
        <f>IF(Table1[[#This Row],[Eligible]]="No Data", "No Data", IF(Table1[[#This Row],[Eligible]]="No", "N/A", IF(Table1[[#This Row],[2015 Cropland Premium]]&gt;1, 0, (1-((Table1[[#This Row],[2015 Cropland Premium]]-0.4)/(1-0.4)))*0.5)))</f>
        <v>0.31964573268921093</v>
      </c>
      <c r="H1372" s="18" t="s">
        <v>7061</v>
      </c>
    </row>
    <row r="1373" spans="1:8" x14ac:dyDescent="0.2">
      <c r="A1373" s="18" t="s">
        <v>2715</v>
      </c>
      <c r="B1373" s="18" t="s">
        <v>609</v>
      </c>
      <c r="C1373" s="19" t="s">
        <v>2765</v>
      </c>
      <c r="D1373" s="20" t="s">
        <v>2766</v>
      </c>
      <c r="E1373" s="25">
        <v>2.4222844693432926</v>
      </c>
      <c r="F1373" s="18" t="str">
        <f>IF(Table1[[#This Row],[2015 Cropland Premium]]="No Data", "No Data", IF(OR(Table1[[#This Row],[2015 Cropland Premium]]=0.4,Table1[[#This Row],[2015 Cropland Premium]]&gt;0.4), "Yes", "No"))</f>
        <v>Yes</v>
      </c>
      <c r="G13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73" s="18" t="s">
        <v>7061</v>
      </c>
    </row>
    <row r="1374" spans="1:8" x14ac:dyDescent="0.2">
      <c r="A1374" s="18" t="s">
        <v>2715</v>
      </c>
      <c r="B1374" s="18" t="s">
        <v>609</v>
      </c>
      <c r="C1374" s="19" t="s">
        <v>575</v>
      </c>
      <c r="D1374" s="20" t="s">
        <v>2725</v>
      </c>
      <c r="E1374" s="25">
        <v>2.6276862026862027</v>
      </c>
      <c r="F1374" s="18" t="str">
        <f>IF(Table1[[#This Row],[2015 Cropland Premium]]="No Data", "No Data", IF(OR(Table1[[#This Row],[2015 Cropland Premium]]=0.4,Table1[[#This Row],[2015 Cropland Premium]]&gt;0.4), "Yes", "No"))</f>
        <v>Yes</v>
      </c>
      <c r="G13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74" s="18" t="s">
        <v>7061</v>
      </c>
    </row>
    <row r="1375" spans="1:8" x14ac:dyDescent="0.2">
      <c r="A1375" s="18" t="s">
        <v>2715</v>
      </c>
      <c r="B1375" s="18" t="s">
        <v>609</v>
      </c>
      <c r="C1375" s="19" t="s">
        <v>2716</v>
      </c>
      <c r="D1375" s="20" t="s">
        <v>2717</v>
      </c>
      <c r="E1375" s="25">
        <v>4.7672619047619049</v>
      </c>
      <c r="F1375" s="18" t="str">
        <f>IF(Table1[[#This Row],[2015 Cropland Premium]]="No Data", "No Data", IF(OR(Table1[[#This Row],[2015 Cropland Premium]]=0.4,Table1[[#This Row],[2015 Cropland Premium]]&gt;0.4), "Yes", "No"))</f>
        <v>Yes</v>
      </c>
      <c r="G13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75" s="18" t="s">
        <v>7061</v>
      </c>
    </row>
    <row r="1376" spans="1:8" x14ac:dyDescent="0.2">
      <c r="A1376" s="18" t="s">
        <v>2715</v>
      </c>
      <c r="B1376" s="18" t="s">
        <v>609</v>
      </c>
      <c r="C1376" s="19" t="s">
        <v>428</v>
      </c>
      <c r="D1376" s="20" t="s">
        <v>2726</v>
      </c>
      <c r="E1376" s="25">
        <v>6.6403619528619524</v>
      </c>
      <c r="F1376" s="18" t="str">
        <f>IF(Table1[[#This Row],[2015 Cropland Premium]]="No Data", "No Data", IF(OR(Table1[[#This Row],[2015 Cropland Premium]]=0.4,Table1[[#This Row],[2015 Cropland Premium]]&gt;0.4), "Yes", "No"))</f>
        <v>Yes</v>
      </c>
      <c r="G13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76" s="18" t="s">
        <v>7061</v>
      </c>
    </row>
    <row r="1377" spans="1:8" x14ac:dyDescent="0.2">
      <c r="A1377" s="18" t="s">
        <v>2715</v>
      </c>
      <c r="B1377" s="18" t="s">
        <v>609</v>
      </c>
      <c r="C1377" s="19" t="s">
        <v>579</v>
      </c>
      <c r="D1377" s="20" t="s">
        <v>2767</v>
      </c>
      <c r="E1377" s="25">
        <v>3.1731694828469021</v>
      </c>
      <c r="F1377" s="18" t="str">
        <f>IF(Table1[[#This Row],[2015 Cropland Premium]]="No Data", "No Data", IF(OR(Table1[[#This Row],[2015 Cropland Premium]]=0.4,Table1[[#This Row],[2015 Cropland Premium]]&gt;0.4), "Yes", "No"))</f>
        <v>Yes</v>
      </c>
      <c r="G13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77" s="18" t="s">
        <v>7061</v>
      </c>
    </row>
    <row r="1378" spans="1:8" x14ac:dyDescent="0.2">
      <c r="A1378" s="18" t="s">
        <v>2715</v>
      </c>
      <c r="B1378" s="18" t="s">
        <v>609</v>
      </c>
      <c r="C1378" s="19" t="s">
        <v>1766</v>
      </c>
      <c r="D1378" s="20" t="s">
        <v>2778</v>
      </c>
      <c r="E1378" s="25">
        <v>2.2763973888208895</v>
      </c>
      <c r="F1378" s="18" t="str">
        <f>IF(Table1[[#This Row],[2015 Cropland Premium]]="No Data", "No Data", IF(OR(Table1[[#This Row],[2015 Cropland Premium]]=0.4,Table1[[#This Row],[2015 Cropland Premium]]&gt;0.4), "Yes", "No"))</f>
        <v>Yes</v>
      </c>
      <c r="G13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78" s="18" t="s">
        <v>7061</v>
      </c>
    </row>
    <row r="1379" spans="1:8" x14ac:dyDescent="0.2">
      <c r="A1379" s="18" t="s">
        <v>2715</v>
      </c>
      <c r="B1379" s="18" t="s">
        <v>609</v>
      </c>
      <c r="C1379" s="19" t="s">
        <v>506</v>
      </c>
      <c r="D1379" s="20" t="s">
        <v>2768</v>
      </c>
      <c r="E1379" s="25">
        <v>0.875</v>
      </c>
      <c r="F1379" s="18" t="str">
        <f>IF(Table1[[#This Row],[2015 Cropland Premium]]="No Data", "No Data", IF(OR(Table1[[#This Row],[2015 Cropland Premium]]=0.4,Table1[[#This Row],[2015 Cropland Premium]]&gt;0.4), "Yes", "No"))</f>
        <v>Yes</v>
      </c>
      <c r="G1379" s="26">
        <f>IF(Table1[[#This Row],[Eligible]]="No Data", "No Data", IF(Table1[[#This Row],[Eligible]]="No", "N/A", IF(Table1[[#This Row],[2015 Cropland Premium]]&gt;1, 0, (1-((Table1[[#This Row],[2015 Cropland Premium]]-0.4)/(1-0.4)))*0.5)))</f>
        <v>0.10416666666666669</v>
      </c>
      <c r="H1379" s="18" t="s">
        <v>7061</v>
      </c>
    </row>
    <row r="1380" spans="1:8" x14ac:dyDescent="0.2">
      <c r="A1380" s="18" t="s">
        <v>2715</v>
      </c>
      <c r="B1380" s="18" t="s">
        <v>609</v>
      </c>
      <c r="C1380" s="19" t="s">
        <v>2228</v>
      </c>
      <c r="D1380" s="20" t="s">
        <v>2794</v>
      </c>
      <c r="E1380" s="25">
        <v>3.0537136066547834</v>
      </c>
      <c r="F1380" s="18" t="str">
        <f>IF(Table1[[#This Row],[2015 Cropland Premium]]="No Data", "No Data", IF(OR(Table1[[#This Row],[2015 Cropland Premium]]=0.4,Table1[[#This Row],[2015 Cropland Premium]]&gt;0.4), "Yes", "No"))</f>
        <v>Yes</v>
      </c>
      <c r="G13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80" s="18" t="s">
        <v>7061</v>
      </c>
    </row>
    <row r="1381" spans="1:8" x14ac:dyDescent="0.2">
      <c r="A1381" s="18" t="s">
        <v>2715</v>
      </c>
      <c r="B1381" s="18" t="s">
        <v>609</v>
      </c>
      <c r="C1381" s="19" t="s">
        <v>508</v>
      </c>
      <c r="D1381" s="20" t="s">
        <v>2814</v>
      </c>
      <c r="E1381" s="25">
        <v>0.55594405594405594</v>
      </c>
      <c r="F1381" s="18" t="str">
        <f>IF(Table1[[#This Row],[2015 Cropland Premium]]="No Data", "No Data", IF(OR(Table1[[#This Row],[2015 Cropland Premium]]=0.4,Table1[[#This Row],[2015 Cropland Premium]]&gt;0.4), "Yes", "No"))</f>
        <v>Yes</v>
      </c>
      <c r="G1381" s="26">
        <f>IF(Table1[[#This Row],[Eligible]]="No Data", "No Data", IF(Table1[[#This Row],[Eligible]]="No", "N/A", IF(Table1[[#This Row],[2015 Cropland Premium]]&gt;1, 0, (1-((Table1[[#This Row],[2015 Cropland Premium]]-0.4)/(1-0.4)))*0.5)))</f>
        <v>0.37004662004662003</v>
      </c>
      <c r="H1381" s="18" t="s">
        <v>7061</v>
      </c>
    </row>
    <row r="1382" spans="1:8" x14ac:dyDescent="0.2">
      <c r="A1382" s="18" t="s">
        <v>2715</v>
      </c>
      <c r="B1382" s="18" t="s">
        <v>609</v>
      </c>
      <c r="C1382" s="19" t="s">
        <v>452</v>
      </c>
      <c r="D1382" s="20" t="s">
        <v>2779</v>
      </c>
      <c r="E1382" s="25">
        <v>1.7473623355976298</v>
      </c>
      <c r="F1382" s="18" t="str">
        <f>IF(Table1[[#This Row],[2015 Cropland Premium]]="No Data", "No Data", IF(OR(Table1[[#This Row],[2015 Cropland Premium]]=0.4,Table1[[#This Row],[2015 Cropland Premium]]&gt;0.4), "Yes", "No"))</f>
        <v>Yes</v>
      </c>
      <c r="G13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82" s="18" t="s">
        <v>7061</v>
      </c>
    </row>
    <row r="1383" spans="1:8" x14ac:dyDescent="0.2">
      <c r="A1383" s="18" t="s">
        <v>2715</v>
      </c>
      <c r="B1383" s="18" t="s">
        <v>609</v>
      </c>
      <c r="C1383" s="19" t="s">
        <v>2718</v>
      </c>
      <c r="D1383" s="20" t="s">
        <v>2719</v>
      </c>
      <c r="E1383" s="25">
        <v>7.9564892623716146</v>
      </c>
      <c r="F1383" s="18" t="str">
        <f>IF(Table1[[#This Row],[2015 Cropland Premium]]="No Data", "No Data", IF(OR(Table1[[#This Row],[2015 Cropland Premium]]=0.4,Table1[[#This Row],[2015 Cropland Premium]]&gt;0.4), "Yes", "No"))</f>
        <v>Yes</v>
      </c>
      <c r="G13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83" s="18" t="s">
        <v>7061</v>
      </c>
    </row>
    <row r="1384" spans="1:8" x14ac:dyDescent="0.2">
      <c r="A1384" s="18" t="s">
        <v>2715</v>
      </c>
      <c r="B1384" s="18" t="s">
        <v>609</v>
      </c>
      <c r="C1384" s="19" t="s">
        <v>2795</v>
      </c>
      <c r="D1384" s="20" t="s">
        <v>2796</v>
      </c>
      <c r="E1384" s="25">
        <v>1.8164627363737489</v>
      </c>
      <c r="F1384" s="18" t="str">
        <f>IF(Table1[[#This Row],[2015 Cropland Premium]]="No Data", "No Data", IF(OR(Table1[[#This Row],[2015 Cropland Premium]]=0.4,Table1[[#This Row],[2015 Cropland Premium]]&gt;0.4), "Yes", "No"))</f>
        <v>Yes</v>
      </c>
      <c r="G13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84" s="18" t="s">
        <v>7061</v>
      </c>
    </row>
    <row r="1385" spans="1:8" x14ac:dyDescent="0.2">
      <c r="A1385" s="18" t="s">
        <v>2715</v>
      </c>
      <c r="B1385" s="18" t="s">
        <v>609</v>
      </c>
      <c r="C1385" s="19" t="s">
        <v>526</v>
      </c>
      <c r="D1385" s="20" t="s">
        <v>2804</v>
      </c>
      <c r="E1385" s="25">
        <v>0.43815640880858275</v>
      </c>
      <c r="F1385" s="18" t="str">
        <f>IF(Table1[[#This Row],[2015 Cropland Premium]]="No Data", "No Data", IF(OR(Table1[[#This Row],[2015 Cropland Premium]]=0.4,Table1[[#This Row],[2015 Cropland Premium]]&gt;0.4), "Yes", "No"))</f>
        <v>Yes</v>
      </c>
      <c r="G1385" s="26">
        <f>IF(Table1[[#This Row],[Eligible]]="No Data", "No Data", IF(Table1[[#This Row],[Eligible]]="No", "N/A", IF(Table1[[#This Row],[2015 Cropland Premium]]&gt;1, 0, (1-((Table1[[#This Row],[2015 Cropland Premium]]-0.4)/(1-0.4)))*0.5)))</f>
        <v>0.46820299265951437</v>
      </c>
      <c r="H1385" s="18" t="s">
        <v>7061</v>
      </c>
    </row>
    <row r="1386" spans="1:8" x14ac:dyDescent="0.2">
      <c r="A1386" s="18" t="s">
        <v>2715</v>
      </c>
      <c r="B1386" s="18" t="s">
        <v>609</v>
      </c>
      <c r="C1386" s="19" t="s">
        <v>1056</v>
      </c>
      <c r="D1386" s="20" t="s">
        <v>2727</v>
      </c>
      <c r="E1386" s="25">
        <v>5.4202279202279202</v>
      </c>
      <c r="F1386" s="18" t="str">
        <f>IF(Table1[[#This Row],[2015 Cropland Premium]]="No Data", "No Data", IF(OR(Table1[[#This Row],[2015 Cropland Premium]]=0.4,Table1[[#This Row],[2015 Cropland Premium]]&gt;0.4), "Yes", "No"))</f>
        <v>Yes</v>
      </c>
      <c r="G13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86" s="18" t="s">
        <v>7061</v>
      </c>
    </row>
    <row r="1387" spans="1:8" x14ac:dyDescent="0.2">
      <c r="A1387" s="18" t="s">
        <v>2715</v>
      </c>
      <c r="B1387" s="18" t="s">
        <v>609</v>
      </c>
      <c r="C1387" s="19" t="s">
        <v>2815</v>
      </c>
      <c r="D1387" s="20" t="s">
        <v>2816</v>
      </c>
      <c r="E1387" s="25">
        <v>1.28997113997114</v>
      </c>
      <c r="F1387" s="18" t="str">
        <f>IF(Table1[[#This Row],[2015 Cropland Premium]]="No Data", "No Data", IF(OR(Table1[[#This Row],[2015 Cropland Premium]]=0.4,Table1[[#This Row],[2015 Cropland Premium]]&gt;0.4), "Yes", "No"))</f>
        <v>Yes</v>
      </c>
      <c r="G13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87" s="18" t="s">
        <v>7061</v>
      </c>
    </row>
    <row r="1388" spans="1:8" x14ac:dyDescent="0.2">
      <c r="A1388" s="18" t="s">
        <v>2715</v>
      </c>
      <c r="B1388" s="18" t="s">
        <v>609</v>
      </c>
      <c r="C1388" s="19" t="s">
        <v>410</v>
      </c>
      <c r="D1388" s="20" t="s">
        <v>2797</v>
      </c>
      <c r="E1388" s="25">
        <v>2.5807995588640753</v>
      </c>
      <c r="F1388" s="18" t="str">
        <f>IF(Table1[[#This Row],[2015 Cropland Premium]]="No Data", "No Data", IF(OR(Table1[[#This Row],[2015 Cropland Premium]]=0.4,Table1[[#This Row],[2015 Cropland Premium]]&gt;0.4), "Yes", "No"))</f>
        <v>Yes</v>
      </c>
      <c r="G13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88" s="18" t="s">
        <v>7061</v>
      </c>
    </row>
    <row r="1389" spans="1:8" x14ac:dyDescent="0.2">
      <c r="A1389" s="18" t="s">
        <v>2715</v>
      </c>
      <c r="B1389" s="18" t="s">
        <v>609</v>
      </c>
      <c r="C1389" s="19" t="s">
        <v>2817</v>
      </c>
      <c r="D1389" s="20" t="s">
        <v>2818</v>
      </c>
      <c r="E1389" s="25">
        <v>1.1848725348725349</v>
      </c>
      <c r="F1389" s="18" t="str">
        <f>IF(Table1[[#This Row],[2015 Cropland Premium]]="No Data", "No Data", IF(OR(Table1[[#This Row],[2015 Cropland Premium]]=0.4,Table1[[#This Row],[2015 Cropland Premium]]&gt;0.4), "Yes", "No"))</f>
        <v>Yes</v>
      </c>
      <c r="G13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89" s="18" t="s">
        <v>7061</v>
      </c>
    </row>
    <row r="1390" spans="1:8" x14ac:dyDescent="0.2">
      <c r="A1390" s="18" t="s">
        <v>2715</v>
      </c>
      <c r="B1390" s="18" t="s">
        <v>609</v>
      </c>
      <c r="C1390" s="19" t="s">
        <v>486</v>
      </c>
      <c r="D1390" s="20" t="s">
        <v>2819</v>
      </c>
      <c r="E1390" s="25">
        <v>1.1768707482993197</v>
      </c>
      <c r="F1390" s="18" t="str">
        <f>IF(Table1[[#This Row],[2015 Cropland Premium]]="No Data", "No Data", IF(OR(Table1[[#This Row],[2015 Cropland Premium]]=0.4,Table1[[#This Row],[2015 Cropland Premium]]&gt;0.4), "Yes", "No"))</f>
        <v>Yes</v>
      </c>
      <c r="G13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90" s="18" t="s">
        <v>7061</v>
      </c>
    </row>
    <row r="1391" spans="1:8" x14ac:dyDescent="0.2">
      <c r="A1391" s="18" t="s">
        <v>2715</v>
      </c>
      <c r="B1391" s="18" t="s">
        <v>609</v>
      </c>
      <c r="C1391" s="19" t="s">
        <v>2728</v>
      </c>
      <c r="D1391" s="20" t="s">
        <v>2729</v>
      </c>
      <c r="E1391" s="25">
        <v>4.1209401709401705</v>
      </c>
      <c r="F1391" s="18" t="str">
        <f>IF(Table1[[#This Row],[2015 Cropland Premium]]="No Data", "No Data", IF(OR(Table1[[#This Row],[2015 Cropland Premium]]=0.4,Table1[[#This Row],[2015 Cropland Premium]]&gt;0.4), "Yes", "No"))</f>
        <v>Yes</v>
      </c>
      <c r="G13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91" s="18" t="s">
        <v>7061</v>
      </c>
    </row>
    <row r="1392" spans="1:8" x14ac:dyDescent="0.2">
      <c r="A1392" s="18" t="s">
        <v>2715</v>
      </c>
      <c r="B1392" s="18" t="s">
        <v>609</v>
      </c>
      <c r="C1392" s="19" t="s">
        <v>1199</v>
      </c>
      <c r="D1392" s="20" t="s">
        <v>2820</v>
      </c>
      <c r="E1392" s="25">
        <v>0.36359513502370638</v>
      </c>
      <c r="F1392" s="18" t="str">
        <f>IF(Table1[[#This Row],[2015 Cropland Premium]]="No Data", "No Data", IF(OR(Table1[[#This Row],[2015 Cropland Premium]]=0.4,Table1[[#This Row],[2015 Cropland Premium]]&gt;0.4), "Yes", "No"))</f>
        <v>No</v>
      </c>
      <c r="G139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392" s="18" t="s">
        <v>7061</v>
      </c>
    </row>
    <row r="1393" spans="1:8" x14ac:dyDescent="0.2">
      <c r="A1393" s="18" t="s">
        <v>2715</v>
      </c>
      <c r="B1393" s="18" t="s">
        <v>609</v>
      </c>
      <c r="C1393" s="19" t="s">
        <v>1699</v>
      </c>
      <c r="D1393" s="20" t="s">
        <v>2821</v>
      </c>
      <c r="E1393" s="25" t="s">
        <v>7117</v>
      </c>
      <c r="F1393" s="18" t="str">
        <f>IF(Table1[[#This Row],[2015 Cropland Premium]]="No Data", "No Data", IF(OR(Table1[[#This Row],[2015 Cropland Premium]]=0.4,Table1[[#This Row],[2015 Cropland Premium]]&gt;0.4), "Yes", "No"))</f>
        <v>No Data</v>
      </c>
      <c r="G139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393" s="18" t="s">
        <v>7061</v>
      </c>
    </row>
    <row r="1394" spans="1:8" x14ac:dyDescent="0.2">
      <c r="A1394" s="18" t="s">
        <v>2715</v>
      </c>
      <c r="B1394" s="18" t="s">
        <v>609</v>
      </c>
      <c r="C1394" s="19" t="s">
        <v>2798</v>
      </c>
      <c r="D1394" s="20" t="s">
        <v>2799</v>
      </c>
      <c r="E1394" s="25">
        <v>2.5371472663139332</v>
      </c>
      <c r="F1394" s="18" t="str">
        <f>IF(Table1[[#This Row],[2015 Cropland Premium]]="No Data", "No Data", IF(OR(Table1[[#This Row],[2015 Cropland Premium]]=0.4,Table1[[#This Row],[2015 Cropland Premium]]&gt;0.4), "Yes", "No"))</f>
        <v>Yes</v>
      </c>
      <c r="G13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94" s="18" t="s">
        <v>7061</v>
      </c>
    </row>
    <row r="1395" spans="1:8" x14ac:dyDescent="0.2">
      <c r="A1395" s="18" t="s">
        <v>2715</v>
      </c>
      <c r="B1395" s="18" t="s">
        <v>609</v>
      </c>
      <c r="C1395" s="19" t="s">
        <v>977</v>
      </c>
      <c r="D1395" s="20" t="s">
        <v>2769</v>
      </c>
      <c r="E1395" s="25">
        <v>6.1109420779806172</v>
      </c>
      <c r="F1395" s="18" t="str">
        <f>IF(Table1[[#This Row],[2015 Cropland Premium]]="No Data", "No Data", IF(OR(Table1[[#This Row],[2015 Cropland Premium]]=0.4,Table1[[#This Row],[2015 Cropland Premium]]&gt;0.4), "Yes", "No"))</f>
        <v>Yes</v>
      </c>
      <c r="G13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95" s="18" t="s">
        <v>7061</v>
      </c>
    </row>
    <row r="1396" spans="1:8" x14ac:dyDescent="0.2">
      <c r="A1396" s="18" t="s">
        <v>2715</v>
      </c>
      <c r="B1396" s="18" t="s">
        <v>609</v>
      </c>
      <c r="C1396" s="19" t="s">
        <v>2752</v>
      </c>
      <c r="D1396" s="20" t="s">
        <v>2753</v>
      </c>
      <c r="E1396" s="25">
        <v>4.609936606221436</v>
      </c>
      <c r="F1396" s="18" t="str">
        <f>IF(Table1[[#This Row],[2015 Cropland Premium]]="No Data", "No Data", IF(OR(Table1[[#This Row],[2015 Cropland Premium]]=0.4,Table1[[#This Row],[2015 Cropland Premium]]&gt;0.4), "Yes", "No"))</f>
        <v>Yes</v>
      </c>
      <c r="G13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96" s="18" t="s">
        <v>7061</v>
      </c>
    </row>
    <row r="1397" spans="1:8" x14ac:dyDescent="0.2">
      <c r="A1397" s="18" t="s">
        <v>2715</v>
      </c>
      <c r="B1397" s="18" t="s">
        <v>609</v>
      </c>
      <c r="C1397" s="19" t="s">
        <v>2754</v>
      </c>
      <c r="D1397" s="20" t="s">
        <v>2755</v>
      </c>
      <c r="E1397" s="25">
        <v>4.6537372843874385</v>
      </c>
      <c r="F1397" s="18" t="str">
        <f>IF(Table1[[#This Row],[2015 Cropland Premium]]="No Data", "No Data", IF(OR(Table1[[#This Row],[2015 Cropland Premium]]=0.4,Table1[[#This Row],[2015 Cropland Premium]]&gt;0.4), "Yes", "No"))</f>
        <v>Yes</v>
      </c>
      <c r="G13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97" s="18" t="s">
        <v>7061</v>
      </c>
    </row>
    <row r="1398" spans="1:8" x14ac:dyDescent="0.2">
      <c r="A1398" s="18" t="s">
        <v>2715</v>
      </c>
      <c r="B1398" s="18" t="s">
        <v>609</v>
      </c>
      <c r="C1398" s="19" t="s">
        <v>2740</v>
      </c>
      <c r="D1398" s="20" t="s">
        <v>2741</v>
      </c>
      <c r="E1398" s="25">
        <v>1.9398538058159858</v>
      </c>
      <c r="F1398" s="18" t="str">
        <f>IF(Table1[[#This Row],[2015 Cropland Premium]]="No Data", "No Data", IF(OR(Table1[[#This Row],[2015 Cropland Premium]]=0.4,Table1[[#This Row],[2015 Cropland Premium]]&gt;0.4), "Yes", "No"))</f>
        <v>Yes</v>
      </c>
      <c r="G13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398" s="18" t="s">
        <v>7061</v>
      </c>
    </row>
    <row r="1399" spans="1:8" x14ac:dyDescent="0.2">
      <c r="A1399" s="18" t="s">
        <v>2715</v>
      </c>
      <c r="B1399" s="18" t="s">
        <v>609</v>
      </c>
      <c r="C1399" s="19" t="s">
        <v>440</v>
      </c>
      <c r="D1399" s="20" t="s">
        <v>2822</v>
      </c>
      <c r="E1399" s="25">
        <v>0.95946492292007246</v>
      </c>
      <c r="F1399" s="18" t="str">
        <f>IF(Table1[[#This Row],[2015 Cropland Premium]]="No Data", "No Data", IF(OR(Table1[[#This Row],[2015 Cropland Premium]]=0.4,Table1[[#This Row],[2015 Cropland Premium]]&gt;0.4), "Yes", "No"))</f>
        <v>Yes</v>
      </c>
      <c r="G1399" s="26">
        <f>IF(Table1[[#This Row],[Eligible]]="No Data", "No Data", IF(Table1[[#This Row],[Eligible]]="No", "N/A", IF(Table1[[#This Row],[2015 Cropland Premium]]&gt;1, 0, (1-((Table1[[#This Row],[2015 Cropland Premium]]-0.4)/(1-0.4)))*0.5)))</f>
        <v>3.3779230899939616E-2</v>
      </c>
      <c r="H1399" s="18" t="s">
        <v>7061</v>
      </c>
    </row>
    <row r="1400" spans="1:8" x14ac:dyDescent="0.2">
      <c r="A1400" s="18" t="s">
        <v>2715</v>
      </c>
      <c r="B1400" s="18" t="s">
        <v>609</v>
      </c>
      <c r="C1400" s="19" t="s">
        <v>1202</v>
      </c>
      <c r="D1400" s="20" t="s">
        <v>2823</v>
      </c>
      <c r="E1400" s="25">
        <v>7.5196687370600424E-2</v>
      </c>
      <c r="F1400" s="18" t="str">
        <f>IF(Table1[[#This Row],[2015 Cropland Premium]]="No Data", "No Data", IF(OR(Table1[[#This Row],[2015 Cropland Premium]]=0.4,Table1[[#This Row],[2015 Cropland Premium]]&gt;0.4), "Yes", "No"))</f>
        <v>No</v>
      </c>
      <c r="G140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00" s="18" t="s">
        <v>7061</v>
      </c>
    </row>
    <row r="1401" spans="1:8" x14ac:dyDescent="0.2">
      <c r="A1401" s="18" t="s">
        <v>2715</v>
      </c>
      <c r="B1401" s="18" t="s">
        <v>609</v>
      </c>
      <c r="C1401" s="19" t="s">
        <v>458</v>
      </c>
      <c r="D1401" s="20" t="s">
        <v>2800</v>
      </c>
      <c r="E1401" s="25">
        <v>2.5519017094017094</v>
      </c>
      <c r="F1401" s="18" t="str">
        <f>IF(Table1[[#This Row],[2015 Cropland Premium]]="No Data", "No Data", IF(OR(Table1[[#This Row],[2015 Cropland Premium]]=0.4,Table1[[#This Row],[2015 Cropland Premium]]&gt;0.4), "Yes", "No"))</f>
        <v>Yes</v>
      </c>
      <c r="G14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01" s="18" t="s">
        <v>7061</v>
      </c>
    </row>
    <row r="1402" spans="1:8" x14ac:dyDescent="0.2">
      <c r="A1402" s="18" t="s">
        <v>2715</v>
      </c>
      <c r="B1402" s="18" t="s">
        <v>609</v>
      </c>
      <c r="C1402" s="19" t="s">
        <v>2295</v>
      </c>
      <c r="D1402" s="20" t="s">
        <v>2805</v>
      </c>
      <c r="E1402" s="25">
        <v>1.1260683760683761</v>
      </c>
      <c r="F1402" s="18" t="str">
        <f>IF(Table1[[#This Row],[2015 Cropland Premium]]="No Data", "No Data", IF(OR(Table1[[#This Row],[2015 Cropland Premium]]=0.4,Table1[[#This Row],[2015 Cropland Premium]]&gt;0.4), "Yes", "No"))</f>
        <v>Yes</v>
      </c>
      <c r="G14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02" s="18" t="s">
        <v>7061</v>
      </c>
    </row>
    <row r="1403" spans="1:8" x14ac:dyDescent="0.2">
      <c r="A1403" s="18" t="s">
        <v>2715</v>
      </c>
      <c r="B1403" s="18" t="s">
        <v>609</v>
      </c>
      <c r="C1403" s="19" t="s">
        <v>1205</v>
      </c>
      <c r="D1403" s="20" t="s">
        <v>2824</v>
      </c>
      <c r="E1403" s="25">
        <v>0.1873015873015873</v>
      </c>
      <c r="F1403" s="18" t="str">
        <f>IF(Table1[[#This Row],[2015 Cropland Premium]]="No Data", "No Data", IF(OR(Table1[[#This Row],[2015 Cropland Premium]]=0.4,Table1[[#This Row],[2015 Cropland Premium]]&gt;0.4), "Yes", "No"))</f>
        <v>No</v>
      </c>
      <c r="G140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03" s="18" t="s">
        <v>7061</v>
      </c>
    </row>
    <row r="1404" spans="1:8" x14ac:dyDescent="0.2">
      <c r="A1404" s="18" t="s">
        <v>2715</v>
      </c>
      <c r="B1404" s="18" t="s">
        <v>609</v>
      </c>
      <c r="C1404" s="19" t="s">
        <v>2780</v>
      </c>
      <c r="D1404" s="20" t="s">
        <v>2781</v>
      </c>
      <c r="E1404" s="25">
        <v>0.53396159317211944</v>
      </c>
      <c r="F1404" s="18" t="str">
        <f>IF(Table1[[#This Row],[2015 Cropland Premium]]="No Data", "No Data", IF(OR(Table1[[#This Row],[2015 Cropland Premium]]=0.4,Table1[[#This Row],[2015 Cropland Premium]]&gt;0.4), "Yes", "No"))</f>
        <v>Yes</v>
      </c>
      <c r="G1404" s="26">
        <f>IF(Table1[[#This Row],[Eligible]]="No Data", "No Data", IF(Table1[[#This Row],[Eligible]]="No", "N/A", IF(Table1[[#This Row],[2015 Cropland Premium]]&gt;1, 0, (1-((Table1[[#This Row],[2015 Cropland Premium]]-0.4)/(1-0.4)))*0.5)))</f>
        <v>0.38836533902323378</v>
      </c>
      <c r="H1404" s="18" t="s">
        <v>7061</v>
      </c>
    </row>
    <row r="1405" spans="1:8" x14ac:dyDescent="0.2">
      <c r="A1405" s="18" t="s">
        <v>2715</v>
      </c>
      <c r="B1405" s="18" t="s">
        <v>609</v>
      </c>
      <c r="C1405" s="19" t="s">
        <v>669</v>
      </c>
      <c r="D1405" s="20" t="s">
        <v>2730</v>
      </c>
      <c r="E1405" s="25">
        <v>2.3739698778061951</v>
      </c>
      <c r="F1405" s="18" t="str">
        <f>IF(Table1[[#This Row],[2015 Cropland Premium]]="No Data", "No Data", IF(OR(Table1[[#This Row],[2015 Cropland Premium]]=0.4,Table1[[#This Row],[2015 Cropland Premium]]&gt;0.4), "Yes", "No"))</f>
        <v>Yes</v>
      </c>
      <c r="G14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05" s="18" t="s">
        <v>7061</v>
      </c>
    </row>
    <row r="1406" spans="1:8" x14ac:dyDescent="0.2">
      <c r="A1406" s="18" t="s">
        <v>2715</v>
      </c>
      <c r="B1406" s="18" t="s">
        <v>609</v>
      </c>
      <c r="C1406" s="19" t="s">
        <v>460</v>
      </c>
      <c r="D1406" s="20" t="s">
        <v>2806</v>
      </c>
      <c r="E1406" s="25">
        <v>0.20393120393120392</v>
      </c>
      <c r="F1406" s="18" t="str">
        <f>IF(Table1[[#This Row],[2015 Cropland Premium]]="No Data", "No Data", IF(OR(Table1[[#This Row],[2015 Cropland Premium]]=0.4,Table1[[#This Row],[2015 Cropland Premium]]&gt;0.4), "Yes", "No"))</f>
        <v>No</v>
      </c>
      <c r="G140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06" s="18" t="s">
        <v>7061</v>
      </c>
    </row>
    <row r="1407" spans="1:8" x14ac:dyDescent="0.2">
      <c r="A1407" s="18" t="s">
        <v>2715</v>
      </c>
      <c r="B1407" s="18" t="s">
        <v>609</v>
      </c>
      <c r="C1407" s="19" t="s">
        <v>412</v>
      </c>
      <c r="D1407" s="20" t="s">
        <v>2825</v>
      </c>
      <c r="E1407" s="25">
        <v>0.60234887443863594</v>
      </c>
      <c r="F1407" s="18" t="str">
        <f>IF(Table1[[#This Row],[2015 Cropland Premium]]="No Data", "No Data", IF(OR(Table1[[#This Row],[2015 Cropland Premium]]=0.4,Table1[[#This Row],[2015 Cropland Premium]]&gt;0.4), "Yes", "No"))</f>
        <v>Yes</v>
      </c>
      <c r="G1407" s="26">
        <f>IF(Table1[[#This Row],[Eligible]]="No Data", "No Data", IF(Table1[[#This Row],[Eligible]]="No", "N/A", IF(Table1[[#This Row],[2015 Cropland Premium]]&gt;1, 0, (1-((Table1[[#This Row],[2015 Cropland Premium]]-0.4)/(1-0.4)))*0.5)))</f>
        <v>0.3313759379678034</v>
      </c>
      <c r="H1407" s="18" t="s">
        <v>7061</v>
      </c>
    </row>
    <row r="1408" spans="1:8" x14ac:dyDescent="0.2">
      <c r="A1408" s="18" t="s">
        <v>2715</v>
      </c>
      <c r="B1408" s="18" t="s">
        <v>609</v>
      </c>
      <c r="C1408" s="19" t="s">
        <v>414</v>
      </c>
      <c r="D1408" s="20" t="s">
        <v>2807</v>
      </c>
      <c r="E1408" s="25" t="s">
        <v>7117</v>
      </c>
      <c r="F1408" s="18" t="str">
        <f>IF(Table1[[#This Row],[2015 Cropland Premium]]="No Data", "No Data", IF(OR(Table1[[#This Row],[2015 Cropland Premium]]=0.4,Table1[[#This Row],[2015 Cropland Premium]]&gt;0.4), "Yes", "No"))</f>
        <v>No Data</v>
      </c>
      <c r="G140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408" s="18" t="s">
        <v>7061</v>
      </c>
    </row>
    <row r="1409" spans="1:8" x14ac:dyDescent="0.2">
      <c r="A1409" s="18" t="s">
        <v>2715</v>
      </c>
      <c r="B1409" s="18" t="s">
        <v>609</v>
      </c>
      <c r="C1409" s="19" t="s">
        <v>2770</v>
      </c>
      <c r="D1409" s="20" t="s">
        <v>2771</v>
      </c>
      <c r="E1409" s="25">
        <v>0.9553656220322887</v>
      </c>
      <c r="F1409" s="18" t="str">
        <f>IF(Table1[[#This Row],[2015 Cropland Premium]]="No Data", "No Data", IF(OR(Table1[[#This Row],[2015 Cropland Premium]]=0.4,Table1[[#This Row],[2015 Cropland Premium]]&gt;0.4), "Yes", "No"))</f>
        <v>Yes</v>
      </c>
      <c r="G1409" s="26">
        <f>IF(Table1[[#This Row],[Eligible]]="No Data", "No Data", IF(Table1[[#This Row],[Eligible]]="No", "N/A", IF(Table1[[#This Row],[2015 Cropland Premium]]&gt;1, 0, (1-((Table1[[#This Row],[2015 Cropland Premium]]-0.4)/(1-0.4)))*0.5)))</f>
        <v>3.7195314973092752E-2</v>
      </c>
      <c r="H1409" s="18" t="s">
        <v>7061</v>
      </c>
    </row>
    <row r="1410" spans="1:8" x14ac:dyDescent="0.2">
      <c r="A1410" s="18" t="s">
        <v>2715</v>
      </c>
      <c r="B1410" s="18" t="s">
        <v>609</v>
      </c>
      <c r="C1410" s="19" t="s">
        <v>462</v>
      </c>
      <c r="D1410" s="20" t="s">
        <v>2742</v>
      </c>
      <c r="E1410" s="25">
        <v>2.9406212664277178</v>
      </c>
      <c r="F1410" s="18" t="str">
        <f>IF(Table1[[#This Row],[2015 Cropland Premium]]="No Data", "No Data", IF(OR(Table1[[#This Row],[2015 Cropland Premium]]=0.4,Table1[[#This Row],[2015 Cropland Premium]]&gt;0.4), "Yes", "No"))</f>
        <v>Yes</v>
      </c>
      <c r="G14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10" s="18" t="s">
        <v>7061</v>
      </c>
    </row>
    <row r="1411" spans="1:8" x14ac:dyDescent="0.2">
      <c r="A1411" s="18" t="s">
        <v>2715</v>
      </c>
      <c r="B1411" s="18" t="s">
        <v>609</v>
      </c>
      <c r="C1411" s="19" t="s">
        <v>2756</v>
      </c>
      <c r="D1411" s="20" t="s">
        <v>2757</v>
      </c>
      <c r="E1411" s="25">
        <v>4.9043785935426802</v>
      </c>
      <c r="F1411" s="18" t="str">
        <f>IF(Table1[[#This Row],[2015 Cropland Premium]]="No Data", "No Data", IF(OR(Table1[[#This Row],[2015 Cropland Premium]]=0.4,Table1[[#This Row],[2015 Cropland Premium]]&gt;0.4), "Yes", "No"))</f>
        <v>Yes</v>
      </c>
      <c r="G14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11" s="18" t="s">
        <v>7061</v>
      </c>
    </row>
    <row r="1412" spans="1:8" x14ac:dyDescent="0.2">
      <c r="A1412" s="18" t="s">
        <v>2715</v>
      </c>
      <c r="B1412" s="18" t="s">
        <v>609</v>
      </c>
      <c r="C1412" s="19" t="s">
        <v>704</v>
      </c>
      <c r="D1412" s="20" t="s">
        <v>2801</v>
      </c>
      <c r="E1412" s="25">
        <v>0.2403095403095403</v>
      </c>
      <c r="F1412" s="18" t="str">
        <f>IF(Table1[[#This Row],[2015 Cropland Premium]]="No Data", "No Data", IF(OR(Table1[[#This Row],[2015 Cropland Premium]]=0.4,Table1[[#This Row],[2015 Cropland Premium]]&gt;0.4), "Yes", "No"))</f>
        <v>No</v>
      </c>
      <c r="G141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12" s="18" t="s">
        <v>7061</v>
      </c>
    </row>
    <row r="1413" spans="1:8" x14ac:dyDescent="0.2">
      <c r="A1413" s="18" t="s">
        <v>2715</v>
      </c>
      <c r="B1413" s="18" t="s">
        <v>609</v>
      </c>
      <c r="C1413" s="19" t="s">
        <v>490</v>
      </c>
      <c r="D1413" s="20" t="s">
        <v>2782</v>
      </c>
      <c r="E1413" s="25">
        <v>1.1731229076996652</v>
      </c>
      <c r="F1413" s="18" t="str">
        <f>IF(Table1[[#This Row],[2015 Cropland Premium]]="No Data", "No Data", IF(OR(Table1[[#This Row],[2015 Cropland Premium]]=0.4,Table1[[#This Row],[2015 Cropland Premium]]&gt;0.4), "Yes", "No"))</f>
        <v>Yes</v>
      </c>
      <c r="G14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13" s="18" t="s">
        <v>7061</v>
      </c>
    </row>
    <row r="1414" spans="1:8" x14ac:dyDescent="0.2">
      <c r="A1414" s="18" t="s">
        <v>2715</v>
      </c>
      <c r="B1414" s="18" t="s">
        <v>609</v>
      </c>
      <c r="C1414" s="19" t="s">
        <v>418</v>
      </c>
      <c r="D1414" s="20" t="s">
        <v>2772</v>
      </c>
      <c r="E1414" s="25">
        <v>2.2932236584410499</v>
      </c>
      <c r="F1414" s="18" t="str">
        <f>IF(Table1[[#This Row],[2015 Cropland Premium]]="No Data", "No Data", IF(OR(Table1[[#This Row],[2015 Cropland Premium]]=0.4,Table1[[#This Row],[2015 Cropland Premium]]&gt;0.4), "Yes", "No"))</f>
        <v>Yes</v>
      </c>
      <c r="G14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14" s="18" t="s">
        <v>7061</v>
      </c>
    </row>
    <row r="1415" spans="1:8" x14ac:dyDescent="0.2">
      <c r="A1415" s="18" t="s">
        <v>2715</v>
      </c>
      <c r="B1415" s="18" t="s">
        <v>609</v>
      </c>
      <c r="C1415" s="19" t="s">
        <v>420</v>
      </c>
      <c r="D1415" s="20" t="s">
        <v>2808</v>
      </c>
      <c r="E1415" s="25">
        <v>0.42778339837163365</v>
      </c>
      <c r="F1415" s="18" t="str">
        <f>IF(Table1[[#This Row],[2015 Cropland Premium]]="No Data", "No Data", IF(OR(Table1[[#This Row],[2015 Cropland Premium]]=0.4,Table1[[#This Row],[2015 Cropland Premium]]&gt;0.4), "Yes", "No"))</f>
        <v>Yes</v>
      </c>
      <c r="G1415" s="26">
        <f>IF(Table1[[#This Row],[Eligible]]="No Data", "No Data", IF(Table1[[#This Row],[Eligible]]="No", "N/A", IF(Table1[[#This Row],[2015 Cropland Premium]]&gt;1, 0, (1-((Table1[[#This Row],[2015 Cropland Premium]]-0.4)/(1-0.4)))*0.5)))</f>
        <v>0.47684716802363863</v>
      </c>
      <c r="H1415" s="18" t="s">
        <v>7061</v>
      </c>
    </row>
    <row r="1416" spans="1:8" x14ac:dyDescent="0.2">
      <c r="A1416" s="18" t="s">
        <v>2715</v>
      </c>
      <c r="B1416" s="18" t="s">
        <v>609</v>
      </c>
      <c r="C1416" s="19" t="s">
        <v>442</v>
      </c>
      <c r="D1416" s="20" t="s">
        <v>2731</v>
      </c>
      <c r="E1416" s="25">
        <v>2.1215836526181353</v>
      </c>
      <c r="F1416" s="18" t="str">
        <f>IF(Table1[[#This Row],[2015 Cropland Premium]]="No Data", "No Data", IF(OR(Table1[[#This Row],[2015 Cropland Premium]]=0.4,Table1[[#This Row],[2015 Cropland Premium]]&gt;0.4), "Yes", "No"))</f>
        <v>Yes</v>
      </c>
      <c r="G14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16" s="18" t="s">
        <v>7061</v>
      </c>
    </row>
    <row r="1417" spans="1:8" x14ac:dyDescent="0.2">
      <c r="A1417" s="18" t="s">
        <v>2715</v>
      </c>
      <c r="B1417" s="18" t="s">
        <v>609</v>
      </c>
      <c r="C1417" s="19" t="s">
        <v>516</v>
      </c>
      <c r="D1417" s="20" t="s">
        <v>2783</v>
      </c>
      <c r="E1417" s="25">
        <v>2.0914193662060461</v>
      </c>
      <c r="F1417" s="18" t="str">
        <f>IF(Table1[[#This Row],[2015 Cropland Premium]]="No Data", "No Data", IF(OR(Table1[[#This Row],[2015 Cropland Premium]]=0.4,Table1[[#This Row],[2015 Cropland Premium]]&gt;0.4), "Yes", "No"))</f>
        <v>Yes</v>
      </c>
      <c r="G14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17" s="18" t="s">
        <v>7061</v>
      </c>
    </row>
    <row r="1418" spans="1:8" x14ac:dyDescent="0.2">
      <c r="A1418" s="18" t="s">
        <v>2715</v>
      </c>
      <c r="B1418" s="18" t="s">
        <v>609</v>
      </c>
      <c r="C1418" s="19" t="s">
        <v>496</v>
      </c>
      <c r="D1418" s="20" t="s">
        <v>2773</v>
      </c>
      <c r="E1418" s="25">
        <v>2.9027261027261027</v>
      </c>
      <c r="F1418" s="18" t="str">
        <f>IF(Table1[[#This Row],[2015 Cropland Premium]]="No Data", "No Data", IF(OR(Table1[[#This Row],[2015 Cropland Premium]]=0.4,Table1[[#This Row],[2015 Cropland Premium]]&gt;0.4), "Yes", "No"))</f>
        <v>Yes</v>
      </c>
      <c r="G14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18" s="18" t="s">
        <v>7061</v>
      </c>
    </row>
    <row r="1419" spans="1:8" x14ac:dyDescent="0.2">
      <c r="A1419" s="18" t="s">
        <v>2715</v>
      </c>
      <c r="B1419" s="18" t="s">
        <v>609</v>
      </c>
      <c r="C1419" s="19" t="s">
        <v>2784</v>
      </c>
      <c r="D1419" s="20" t="s">
        <v>2785</v>
      </c>
      <c r="E1419" s="25">
        <v>0.34841021047917597</v>
      </c>
      <c r="F1419" s="18" t="str">
        <f>IF(Table1[[#This Row],[2015 Cropland Premium]]="No Data", "No Data", IF(OR(Table1[[#This Row],[2015 Cropland Premium]]=0.4,Table1[[#This Row],[2015 Cropland Premium]]&gt;0.4), "Yes", "No"))</f>
        <v>No</v>
      </c>
      <c r="G141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19" s="18" t="s">
        <v>7061</v>
      </c>
    </row>
    <row r="1420" spans="1:8" x14ac:dyDescent="0.2">
      <c r="A1420" s="18" t="s">
        <v>2715</v>
      </c>
      <c r="B1420" s="18" t="s">
        <v>609</v>
      </c>
      <c r="C1420" s="19" t="s">
        <v>582</v>
      </c>
      <c r="D1420" s="20" t="s">
        <v>2826</v>
      </c>
      <c r="E1420" s="25">
        <v>0.23223783440501708</v>
      </c>
      <c r="F1420" s="18" t="str">
        <f>IF(Table1[[#This Row],[2015 Cropland Premium]]="No Data", "No Data", IF(OR(Table1[[#This Row],[2015 Cropland Premium]]=0.4,Table1[[#This Row],[2015 Cropland Premium]]&gt;0.4), "Yes", "No"))</f>
        <v>No</v>
      </c>
      <c r="G142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20" s="18" t="s">
        <v>7061</v>
      </c>
    </row>
    <row r="1421" spans="1:8" x14ac:dyDescent="0.2">
      <c r="A1421" s="18" t="s">
        <v>2715</v>
      </c>
      <c r="B1421" s="18" t="s">
        <v>609</v>
      </c>
      <c r="C1421" s="19" t="s">
        <v>2786</v>
      </c>
      <c r="D1421" s="20" t="s">
        <v>2787</v>
      </c>
      <c r="E1421" s="25">
        <v>2.1587301587301586</v>
      </c>
      <c r="F1421" s="18" t="str">
        <f>IF(Table1[[#This Row],[2015 Cropland Premium]]="No Data", "No Data", IF(OR(Table1[[#This Row],[2015 Cropland Premium]]=0.4,Table1[[#This Row],[2015 Cropland Premium]]&gt;0.4), "Yes", "No"))</f>
        <v>Yes</v>
      </c>
      <c r="G14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21" s="18" t="s">
        <v>7061</v>
      </c>
    </row>
    <row r="1422" spans="1:8" x14ac:dyDescent="0.2">
      <c r="A1422" s="18" t="s">
        <v>2715</v>
      </c>
      <c r="B1422" s="18" t="s">
        <v>609</v>
      </c>
      <c r="C1422" s="19" t="s">
        <v>2788</v>
      </c>
      <c r="D1422" s="20" t="s">
        <v>2789</v>
      </c>
      <c r="E1422" s="25">
        <v>0.14126984126984127</v>
      </c>
      <c r="F1422" s="18" t="str">
        <f>IF(Table1[[#This Row],[2015 Cropland Premium]]="No Data", "No Data", IF(OR(Table1[[#This Row],[2015 Cropland Premium]]=0.4,Table1[[#This Row],[2015 Cropland Premium]]&gt;0.4), "Yes", "No"))</f>
        <v>No</v>
      </c>
      <c r="G142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22" s="18" t="s">
        <v>7061</v>
      </c>
    </row>
    <row r="1423" spans="1:8" x14ac:dyDescent="0.2">
      <c r="A1423" s="18" t="s">
        <v>2715</v>
      </c>
      <c r="B1423" s="18" t="s">
        <v>609</v>
      </c>
      <c r="C1423" s="19" t="s">
        <v>2732</v>
      </c>
      <c r="D1423" s="20" t="s">
        <v>2733</v>
      </c>
      <c r="E1423" s="25">
        <v>4.5062920950017729</v>
      </c>
      <c r="F1423" s="18" t="str">
        <f>IF(Table1[[#This Row],[2015 Cropland Premium]]="No Data", "No Data", IF(OR(Table1[[#This Row],[2015 Cropland Premium]]=0.4,Table1[[#This Row],[2015 Cropland Premium]]&gt;0.4), "Yes", "No"))</f>
        <v>Yes</v>
      </c>
      <c r="G14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23" s="18" t="s">
        <v>7061</v>
      </c>
    </row>
    <row r="1424" spans="1:8" x14ac:dyDescent="0.2">
      <c r="A1424" s="18" t="s">
        <v>2715</v>
      </c>
      <c r="B1424" s="18" t="s">
        <v>609</v>
      </c>
      <c r="C1424" s="19" t="s">
        <v>2827</v>
      </c>
      <c r="D1424" s="20" t="s">
        <v>2828</v>
      </c>
      <c r="E1424" s="25">
        <v>1.0037999037999039</v>
      </c>
      <c r="F1424" s="18" t="str">
        <f>IF(Table1[[#This Row],[2015 Cropland Premium]]="No Data", "No Data", IF(OR(Table1[[#This Row],[2015 Cropland Premium]]=0.4,Table1[[#This Row],[2015 Cropland Premium]]&gt;0.4), "Yes", "No"))</f>
        <v>Yes</v>
      </c>
      <c r="G14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24" s="18" t="s">
        <v>7061</v>
      </c>
    </row>
    <row r="1425" spans="1:8" x14ac:dyDescent="0.2">
      <c r="A1425" s="18" t="s">
        <v>2715</v>
      </c>
      <c r="B1425" s="18" t="s">
        <v>609</v>
      </c>
      <c r="C1425" s="19" t="s">
        <v>498</v>
      </c>
      <c r="D1425" s="20" t="s">
        <v>2829</v>
      </c>
      <c r="E1425" s="25">
        <v>1.4444444444444444</v>
      </c>
      <c r="F1425" s="18" t="str">
        <f>IF(Table1[[#This Row],[2015 Cropland Premium]]="No Data", "No Data", IF(OR(Table1[[#This Row],[2015 Cropland Premium]]=0.4,Table1[[#This Row],[2015 Cropland Premium]]&gt;0.4), "Yes", "No"))</f>
        <v>Yes</v>
      </c>
      <c r="G14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25" s="18" t="s">
        <v>7061</v>
      </c>
    </row>
    <row r="1426" spans="1:8" x14ac:dyDescent="0.2">
      <c r="A1426" s="18" t="s">
        <v>2715</v>
      </c>
      <c r="B1426" s="18" t="s">
        <v>609</v>
      </c>
      <c r="C1426" s="19" t="s">
        <v>538</v>
      </c>
      <c r="D1426" s="20" t="s">
        <v>2809</v>
      </c>
      <c r="E1426" s="25">
        <v>0.42814814814814811</v>
      </c>
      <c r="F1426" s="18" t="str">
        <f>IF(Table1[[#This Row],[2015 Cropland Premium]]="No Data", "No Data", IF(OR(Table1[[#This Row],[2015 Cropland Premium]]=0.4,Table1[[#This Row],[2015 Cropland Premium]]&gt;0.4), "Yes", "No"))</f>
        <v>Yes</v>
      </c>
      <c r="G1426" s="26">
        <f>IF(Table1[[#This Row],[Eligible]]="No Data", "No Data", IF(Table1[[#This Row],[Eligible]]="No", "N/A", IF(Table1[[#This Row],[2015 Cropland Premium]]&gt;1, 0, (1-((Table1[[#This Row],[2015 Cropland Premium]]-0.4)/(1-0.4)))*0.5)))</f>
        <v>0.47654320987654325</v>
      </c>
      <c r="H1426" s="18" t="s">
        <v>7061</v>
      </c>
    </row>
    <row r="1427" spans="1:8" x14ac:dyDescent="0.2">
      <c r="A1427" s="18" t="s">
        <v>2715</v>
      </c>
      <c r="B1427" s="18" t="s">
        <v>609</v>
      </c>
      <c r="C1427" s="19" t="s">
        <v>2743</v>
      </c>
      <c r="D1427" s="20" t="s">
        <v>2744</v>
      </c>
      <c r="E1427" s="25">
        <v>2.860263193596527</v>
      </c>
      <c r="F1427" s="18" t="str">
        <f>IF(Table1[[#This Row],[2015 Cropland Premium]]="No Data", "No Data", IF(OR(Table1[[#This Row],[2015 Cropland Premium]]=0.4,Table1[[#This Row],[2015 Cropland Premium]]&gt;0.4), "Yes", "No"))</f>
        <v>Yes</v>
      </c>
      <c r="G14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27" s="18" t="s">
        <v>7061</v>
      </c>
    </row>
    <row r="1428" spans="1:8" x14ac:dyDescent="0.2">
      <c r="A1428" s="18" t="s">
        <v>2715</v>
      </c>
      <c r="B1428" s="18" t="s">
        <v>609</v>
      </c>
      <c r="C1428" s="19" t="s">
        <v>2745</v>
      </c>
      <c r="D1428" s="20" t="s">
        <v>2746</v>
      </c>
      <c r="E1428" s="25">
        <v>1.8051926054974834</v>
      </c>
      <c r="F1428" s="18" t="str">
        <f>IF(Table1[[#This Row],[2015 Cropland Premium]]="No Data", "No Data", IF(OR(Table1[[#This Row],[2015 Cropland Premium]]=0.4,Table1[[#This Row],[2015 Cropland Premium]]&gt;0.4), "Yes", "No"))</f>
        <v>Yes</v>
      </c>
      <c r="G14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28" s="18" t="s">
        <v>7061</v>
      </c>
    </row>
    <row r="1429" spans="1:8" x14ac:dyDescent="0.2">
      <c r="A1429" s="18" t="s">
        <v>2715</v>
      </c>
      <c r="B1429" s="18" t="s">
        <v>609</v>
      </c>
      <c r="C1429" s="19" t="s">
        <v>1269</v>
      </c>
      <c r="D1429" s="20" t="s">
        <v>2720</v>
      </c>
      <c r="E1429" s="25">
        <v>5.2224206349206348</v>
      </c>
      <c r="F1429" s="18" t="str">
        <f>IF(Table1[[#This Row],[2015 Cropland Premium]]="No Data", "No Data", IF(OR(Table1[[#This Row],[2015 Cropland Premium]]=0.4,Table1[[#This Row],[2015 Cropland Premium]]&gt;0.4), "Yes", "No"))</f>
        <v>Yes</v>
      </c>
      <c r="G14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29" s="18" t="s">
        <v>7061</v>
      </c>
    </row>
    <row r="1430" spans="1:8" x14ac:dyDescent="0.2">
      <c r="A1430" s="18" t="s">
        <v>2715</v>
      </c>
      <c r="B1430" s="18" t="s">
        <v>609</v>
      </c>
      <c r="C1430" s="19" t="s">
        <v>2774</v>
      </c>
      <c r="D1430" s="20" t="s">
        <v>2775</v>
      </c>
      <c r="E1430" s="25">
        <v>2.5219298245614037</v>
      </c>
      <c r="F1430" s="18" t="str">
        <f>IF(Table1[[#This Row],[2015 Cropland Premium]]="No Data", "No Data", IF(OR(Table1[[#This Row],[2015 Cropland Premium]]=0.4,Table1[[#This Row],[2015 Cropland Premium]]&gt;0.4), "Yes", "No"))</f>
        <v>Yes</v>
      </c>
      <c r="G14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30" s="18" t="s">
        <v>7061</v>
      </c>
    </row>
    <row r="1431" spans="1:8" x14ac:dyDescent="0.2">
      <c r="A1431" s="18" t="s">
        <v>2715</v>
      </c>
      <c r="B1431" s="18" t="s">
        <v>609</v>
      </c>
      <c r="C1431" s="19" t="s">
        <v>627</v>
      </c>
      <c r="D1431" s="20" t="s">
        <v>2776</v>
      </c>
      <c r="E1431" s="25">
        <v>0.6262626262626263</v>
      </c>
      <c r="F1431" s="18" t="str">
        <f>IF(Table1[[#This Row],[2015 Cropland Premium]]="No Data", "No Data", IF(OR(Table1[[#This Row],[2015 Cropland Premium]]=0.4,Table1[[#This Row],[2015 Cropland Premium]]&gt;0.4), "Yes", "No"))</f>
        <v>Yes</v>
      </c>
      <c r="G1431" s="26">
        <f>IF(Table1[[#This Row],[Eligible]]="No Data", "No Data", IF(Table1[[#This Row],[Eligible]]="No", "N/A", IF(Table1[[#This Row],[2015 Cropland Premium]]&gt;1, 0, (1-((Table1[[#This Row],[2015 Cropland Premium]]-0.4)/(1-0.4)))*0.5)))</f>
        <v>0.31144781144781142</v>
      </c>
      <c r="H1431" s="18" t="s">
        <v>7061</v>
      </c>
    </row>
    <row r="1432" spans="1:8" x14ac:dyDescent="0.2">
      <c r="A1432" s="18" t="s">
        <v>2715</v>
      </c>
      <c r="B1432" s="18" t="s">
        <v>609</v>
      </c>
      <c r="C1432" s="19" t="s">
        <v>2758</v>
      </c>
      <c r="D1432" s="20" t="s">
        <v>2759</v>
      </c>
      <c r="E1432" s="25">
        <v>4.8488574377119269</v>
      </c>
      <c r="F1432" s="18" t="str">
        <f>IF(Table1[[#This Row],[2015 Cropland Premium]]="No Data", "No Data", IF(OR(Table1[[#This Row],[2015 Cropland Premium]]=0.4,Table1[[#This Row],[2015 Cropland Premium]]&gt;0.4), "Yes", "No"))</f>
        <v>Yes</v>
      </c>
      <c r="G14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32" s="18" t="s">
        <v>7061</v>
      </c>
    </row>
    <row r="1433" spans="1:8" x14ac:dyDescent="0.2">
      <c r="A1433" s="18" t="s">
        <v>2715</v>
      </c>
      <c r="B1433" s="18" t="s">
        <v>609</v>
      </c>
      <c r="C1433" s="19" t="s">
        <v>2072</v>
      </c>
      <c r="D1433" s="20" t="s">
        <v>2810</v>
      </c>
      <c r="E1433" s="25">
        <v>0.53585585585585582</v>
      </c>
      <c r="F1433" s="18" t="str">
        <f>IF(Table1[[#This Row],[2015 Cropland Premium]]="No Data", "No Data", IF(OR(Table1[[#This Row],[2015 Cropland Premium]]=0.4,Table1[[#This Row],[2015 Cropland Premium]]&gt;0.4), "Yes", "No"))</f>
        <v>Yes</v>
      </c>
      <c r="G1433" s="26">
        <f>IF(Table1[[#This Row],[Eligible]]="No Data", "No Data", IF(Table1[[#This Row],[Eligible]]="No", "N/A", IF(Table1[[#This Row],[2015 Cropland Premium]]&gt;1, 0, (1-((Table1[[#This Row],[2015 Cropland Premium]]-0.4)/(1-0.4)))*0.5)))</f>
        <v>0.3867867867867868</v>
      </c>
      <c r="H1433" s="18" t="s">
        <v>7061</v>
      </c>
    </row>
    <row r="1434" spans="1:8" x14ac:dyDescent="0.2">
      <c r="A1434" s="18" t="s">
        <v>2715</v>
      </c>
      <c r="B1434" s="18" t="s">
        <v>609</v>
      </c>
      <c r="C1434" s="19" t="s">
        <v>1934</v>
      </c>
      <c r="D1434" s="20" t="s">
        <v>2811</v>
      </c>
      <c r="E1434" s="25">
        <v>0.53730158730158728</v>
      </c>
      <c r="F1434" s="18" t="str">
        <f>IF(Table1[[#This Row],[2015 Cropland Premium]]="No Data", "No Data", IF(OR(Table1[[#This Row],[2015 Cropland Premium]]=0.4,Table1[[#This Row],[2015 Cropland Premium]]&gt;0.4), "Yes", "No"))</f>
        <v>Yes</v>
      </c>
      <c r="G1434" s="26">
        <f>IF(Table1[[#This Row],[Eligible]]="No Data", "No Data", IF(Table1[[#This Row],[Eligible]]="No", "N/A", IF(Table1[[#This Row],[2015 Cropland Premium]]&gt;1, 0, (1-((Table1[[#This Row],[2015 Cropland Premium]]-0.4)/(1-0.4)))*0.5)))</f>
        <v>0.38558201058201058</v>
      </c>
      <c r="H1434" s="18" t="s">
        <v>7061</v>
      </c>
    </row>
    <row r="1435" spans="1:8" x14ac:dyDescent="0.2">
      <c r="A1435" s="18" t="s">
        <v>2715</v>
      </c>
      <c r="B1435" s="18" t="s">
        <v>609</v>
      </c>
      <c r="C1435" s="19" t="s">
        <v>597</v>
      </c>
      <c r="D1435" s="20" t="s">
        <v>2830</v>
      </c>
      <c r="E1435" s="25">
        <v>0.60528876807946574</v>
      </c>
      <c r="F1435" s="18" t="str">
        <f>IF(Table1[[#This Row],[2015 Cropland Premium]]="No Data", "No Data", IF(OR(Table1[[#This Row],[2015 Cropland Premium]]=0.4,Table1[[#This Row],[2015 Cropland Premium]]&gt;0.4), "Yes", "No"))</f>
        <v>Yes</v>
      </c>
      <c r="G1435" s="26">
        <f>IF(Table1[[#This Row],[Eligible]]="No Data", "No Data", IF(Table1[[#This Row],[Eligible]]="No", "N/A", IF(Table1[[#This Row],[2015 Cropland Premium]]&gt;1, 0, (1-((Table1[[#This Row],[2015 Cropland Premium]]-0.4)/(1-0.4)))*0.5)))</f>
        <v>0.32892602660044523</v>
      </c>
      <c r="H1435" s="18" t="s">
        <v>7061</v>
      </c>
    </row>
    <row r="1436" spans="1:8" x14ac:dyDescent="0.2">
      <c r="A1436" s="18" t="s">
        <v>2715</v>
      </c>
      <c r="B1436" s="18" t="s">
        <v>609</v>
      </c>
      <c r="C1436" s="19" t="s">
        <v>2760</v>
      </c>
      <c r="D1436" s="20" t="s">
        <v>2761</v>
      </c>
      <c r="E1436" s="25">
        <v>4.7736104968303108</v>
      </c>
      <c r="F1436" s="18" t="str">
        <f>IF(Table1[[#This Row],[2015 Cropland Premium]]="No Data", "No Data", IF(OR(Table1[[#This Row],[2015 Cropland Premium]]=0.4,Table1[[#This Row],[2015 Cropland Premium]]&gt;0.4), "Yes", "No"))</f>
        <v>Yes</v>
      </c>
      <c r="G14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36" s="18" t="s">
        <v>7061</v>
      </c>
    </row>
    <row r="1437" spans="1:8" x14ac:dyDescent="0.2">
      <c r="A1437" s="18" t="s">
        <v>2715</v>
      </c>
      <c r="B1437" s="18" t="s">
        <v>609</v>
      </c>
      <c r="C1437" s="19" t="s">
        <v>2721</v>
      </c>
      <c r="D1437" s="20" t="s">
        <v>2722</v>
      </c>
      <c r="E1437" s="25">
        <v>7.3020724486241724</v>
      </c>
      <c r="F1437" s="18" t="str">
        <f>IF(Table1[[#This Row],[2015 Cropland Premium]]="No Data", "No Data", IF(OR(Table1[[#This Row],[2015 Cropland Premium]]=0.4,Table1[[#This Row],[2015 Cropland Premium]]&gt;0.4), "Yes", "No"))</f>
        <v>Yes</v>
      </c>
      <c r="G14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37" s="18" t="s">
        <v>7061</v>
      </c>
    </row>
    <row r="1438" spans="1:8" x14ac:dyDescent="0.2">
      <c r="A1438" s="18" t="s">
        <v>2715</v>
      </c>
      <c r="B1438" s="18" t="s">
        <v>609</v>
      </c>
      <c r="C1438" s="19" t="s">
        <v>2734</v>
      </c>
      <c r="D1438" s="20" t="s">
        <v>2735</v>
      </c>
      <c r="E1438" s="25">
        <v>3.8698412698412699</v>
      </c>
      <c r="F1438" s="18" t="str">
        <f>IF(Table1[[#This Row],[2015 Cropland Premium]]="No Data", "No Data", IF(OR(Table1[[#This Row],[2015 Cropland Premium]]=0.4,Table1[[#This Row],[2015 Cropland Premium]]&gt;0.4), "Yes", "No"))</f>
        <v>Yes</v>
      </c>
      <c r="G14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38" s="18" t="s">
        <v>7061</v>
      </c>
    </row>
    <row r="1439" spans="1:8" x14ac:dyDescent="0.2">
      <c r="A1439" s="18" t="s">
        <v>2715</v>
      </c>
      <c r="B1439" s="18" t="s">
        <v>609</v>
      </c>
      <c r="C1439" s="19" t="s">
        <v>2747</v>
      </c>
      <c r="D1439" s="20" t="s">
        <v>2748</v>
      </c>
      <c r="E1439" s="25">
        <v>2.1609169653524494</v>
      </c>
      <c r="F1439" s="18" t="str">
        <f>IF(Table1[[#This Row],[2015 Cropland Premium]]="No Data", "No Data", IF(OR(Table1[[#This Row],[2015 Cropland Premium]]=0.4,Table1[[#This Row],[2015 Cropland Premium]]&gt;0.4), "Yes", "No"))</f>
        <v>Yes</v>
      </c>
      <c r="G14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39" s="18" t="s">
        <v>7061</v>
      </c>
    </row>
    <row r="1440" spans="1:8" x14ac:dyDescent="0.2">
      <c r="A1440" s="18" t="s">
        <v>2715</v>
      </c>
      <c r="B1440" s="18" t="s">
        <v>609</v>
      </c>
      <c r="C1440" s="19" t="s">
        <v>2749</v>
      </c>
      <c r="D1440" s="20" t="s">
        <v>2750</v>
      </c>
      <c r="E1440" s="25">
        <v>1.5307484506594629</v>
      </c>
      <c r="F1440" s="18" t="str">
        <f>IF(Table1[[#This Row],[2015 Cropland Premium]]="No Data", "No Data", IF(OR(Table1[[#This Row],[2015 Cropland Premium]]=0.4,Table1[[#This Row],[2015 Cropland Premium]]&gt;0.4), "Yes", "No"))</f>
        <v>Yes</v>
      </c>
      <c r="G14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40" s="18" t="s">
        <v>7061</v>
      </c>
    </row>
    <row r="1441" spans="1:8" x14ac:dyDescent="0.2">
      <c r="A1441" s="18" t="s">
        <v>2715</v>
      </c>
      <c r="B1441" s="18" t="s">
        <v>609</v>
      </c>
      <c r="C1441" s="19" t="s">
        <v>2723</v>
      </c>
      <c r="D1441" s="20" t="s">
        <v>2724</v>
      </c>
      <c r="E1441" s="25">
        <v>4.8565476190476193</v>
      </c>
      <c r="F1441" s="18" t="str">
        <f>IF(Table1[[#This Row],[2015 Cropland Premium]]="No Data", "No Data", IF(OR(Table1[[#This Row],[2015 Cropland Premium]]=0.4,Table1[[#This Row],[2015 Cropland Premium]]&gt;0.4), "Yes", "No"))</f>
        <v>Yes</v>
      </c>
      <c r="G14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41" s="18" t="s">
        <v>7061</v>
      </c>
    </row>
    <row r="1442" spans="1:8" x14ac:dyDescent="0.2">
      <c r="A1442" s="18" t="s">
        <v>2715</v>
      </c>
      <c r="B1442" s="18" t="s">
        <v>609</v>
      </c>
      <c r="C1442" s="19" t="s">
        <v>693</v>
      </c>
      <c r="D1442" s="20" t="s">
        <v>2751</v>
      </c>
      <c r="E1442" s="25">
        <v>2.0334490623700856</v>
      </c>
      <c r="F1442" s="18" t="str">
        <f>IF(Table1[[#This Row],[2015 Cropland Premium]]="No Data", "No Data", IF(OR(Table1[[#This Row],[2015 Cropland Premium]]=0.4,Table1[[#This Row],[2015 Cropland Premium]]&gt;0.4), "Yes", "No"))</f>
        <v>Yes</v>
      </c>
      <c r="G14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42" s="18" t="s">
        <v>7061</v>
      </c>
    </row>
    <row r="1443" spans="1:8" x14ac:dyDescent="0.2">
      <c r="A1443" s="18" t="s">
        <v>2715</v>
      </c>
      <c r="B1443" s="18" t="s">
        <v>609</v>
      </c>
      <c r="C1443" s="19" t="s">
        <v>2812</v>
      </c>
      <c r="D1443" s="20" t="s">
        <v>2813</v>
      </c>
      <c r="E1443" s="25">
        <v>0.27656502656502657</v>
      </c>
      <c r="F1443" s="18" t="str">
        <f>IF(Table1[[#This Row],[2015 Cropland Premium]]="No Data", "No Data", IF(OR(Table1[[#This Row],[2015 Cropland Premium]]=0.4,Table1[[#This Row],[2015 Cropland Premium]]&gt;0.4), "Yes", "No"))</f>
        <v>No</v>
      </c>
      <c r="G144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43" s="18" t="s">
        <v>7061</v>
      </c>
    </row>
    <row r="1444" spans="1:8" x14ac:dyDescent="0.2">
      <c r="A1444" s="18" t="s">
        <v>2715</v>
      </c>
      <c r="B1444" s="18" t="s">
        <v>609</v>
      </c>
      <c r="C1444" s="19" t="s">
        <v>1252</v>
      </c>
      <c r="D1444" s="20" t="s">
        <v>2802</v>
      </c>
      <c r="E1444" s="25">
        <v>4.752266252266252</v>
      </c>
      <c r="F1444" s="18" t="str">
        <f>IF(Table1[[#This Row],[2015 Cropland Premium]]="No Data", "No Data", IF(OR(Table1[[#This Row],[2015 Cropland Premium]]=0.4,Table1[[#This Row],[2015 Cropland Premium]]&gt;0.4), "Yes", "No"))</f>
        <v>Yes</v>
      </c>
      <c r="G14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44" s="18" t="s">
        <v>7061</v>
      </c>
    </row>
    <row r="1445" spans="1:8" x14ac:dyDescent="0.2">
      <c r="A1445" s="18" t="s">
        <v>2715</v>
      </c>
      <c r="B1445" s="18" t="s">
        <v>609</v>
      </c>
      <c r="C1445" s="19" t="s">
        <v>518</v>
      </c>
      <c r="D1445" s="20" t="s">
        <v>2762</v>
      </c>
      <c r="E1445" s="25">
        <v>5.6649859943977594</v>
      </c>
      <c r="F1445" s="18" t="str">
        <f>IF(Table1[[#This Row],[2015 Cropland Premium]]="No Data", "No Data", IF(OR(Table1[[#This Row],[2015 Cropland Premium]]=0.4,Table1[[#This Row],[2015 Cropland Premium]]&gt;0.4), "Yes", "No"))</f>
        <v>Yes</v>
      </c>
      <c r="G14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45" s="18" t="s">
        <v>7061</v>
      </c>
    </row>
    <row r="1446" spans="1:8" x14ac:dyDescent="0.2">
      <c r="A1446" s="18" t="s">
        <v>2715</v>
      </c>
      <c r="B1446" s="18" t="s">
        <v>609</v>
      </c>
      <c r="C1446" s="19" t="s">
        <v>1350</v>
      </c>
      <c r="D1446" s="20" t="s">
        <v>2831</v>
      </c>
      <c r="E1446" s="25">
        <v>0.34343434343434343</v>
      </c>
      <c r="F1446" s="18" t="str">
        <f>IF(Table1[[#This Row],[2015 Cropland Premium]]="No Data", "No Data", IF(OR(Table1[[#This Row],[2015 Cropland Premium]]=0.4,Table1[[#This Row],[2015 Cropland Premium]]&gt;0.4), "Yes", "No"))</f>
        <v>No</v>
      </c>
      <c r="G144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46" s="18" t="s">
        <v>7061</v>
      </c>
    </row>
    <row r="1447" spans="1:8" x14ac:dyDescent="0.2">
      <c r="A1447" s="18" t="s">
        <v>2715</v>
      </c>
      <c r="B1447" s="18" t="s">
        <v>609</v>
      </c>
      <c r="C1447" s="19" t="s">
        <v>1280</v>
      </c>
      <c r="D1447" s="20" t="s">
        <v>2777</v>
      </c>
      <c r="E1447" s="25">
        <v>3.5201749155237523</v>
      </c>
      <c r="F1447" s="18" t="str">
        <f>IF(Table1[[#This Row],[2015 Cropland Premium]]="No Data", "No Data", IF(OR(Table1[[#This Row],[2015 Cropland Premium]]=0.4,Table1[[#This Row],[2015 Cropland Premium]]&gt;0.4), "Yes", "No"))</f>
        <v>Yes</v>
      </c>
      <c r="G14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47" s="18" t="s">
        <v>7061</v>
      </c>
    </row>
    <row r="1448" spans="1:8" x14ac:dyDescent="0.2">
      <c r="A1448" s="18" t="s">
        <v>2715</v>
      </c>
      <c r="B1448" s="18" t="s">
        <v>609</v>
      </c>
      <c r="C1448" s="19" t="s">
        <v>1228</v>
      </c>
      <c r="D1448" s="20" t="s">
        <v>2803</v>
      </c>
      <c r="E1448" s="25">
        <v>1.8229665071770331</v>
      </c>
      <c r="F1448" s="18" t="str">
        <f>IF(Table1[[#This Row],[2015 Cropland Premium]]="No Data", "No Data", IF(OR(Table1[[#This Row],[2015 Cropland Premium]]=0.4,Table1[[#This Row],[2015 Cropland Premium]]&gt;0.4), "Yes", "No"))</f>
        <v>Yes</v>
      </c>
      <c r="G14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48" s="18" t="s">
        <v>7061</v>
      </c>
    </row>
    <row r="1449" spans="1:8" x14ac:dyDescent="0.2">
      <c r="A1449" s="18" t="s">
        <v>2715</v>
      </c>
      <c r="B1449" s="18" t="s">
        <v>609</v>
      </c>
      <c r="C1449" s="19" t="s">
        <v>424</v>
      </c>
      <c r="D1449" s="20" t="s">
        <v>2790</v>
      </c>
      <c r="E1449" s="25">
        <v>0.69296296296296289</v>
      </c>
      <c r="F1449" s="18" t="str">
        <f>IF(Table1[[#This Row],[2015 Cropland Premium]]="No Data", "No Data", IF(OR(Table1[[#This Row],[2015 Cropland Premium]]=0.4,Table1[[#This Row],[2015 Cropland Premium]]&gt;0.4), "Yes", "No"))</f>
        <v>Yes</v>
      </c>
      <c r="G1449" s="26">
        <f>IF(Table1[[#This Row],[Eligible]]="No Data", "No Data", IF(Table1[[#This Row],[Eligible]]="No", "N/A", IF(Table1[[#This Row],[2015 Cropland Premium]]&gt;1, 0, (1-((Table1[[#This Row],[2015 Cropland Premium]]-0.4)/(1-0.4)))*0.5)))</f>
        <v>0.25586419753086426</v>
      </c>
      <c r="H1449" s="18" t="s">
        <v>7061</v>
      </c>
    </row>
    <row r="1450" spans="1:8" x14ac:dyDescent="0.2">
      <c r="A1450" s="18" t="s">
        <v>2715</v>
      </c>
      <c r="B1450" s="18" t="s">
        <v>609</v>
      </c>
      <c r="C1450" s="19" t="s">
        <v>2736</v>
      </c>
      <c r="D1450" s="20" t="s">
        <v>2737</v>
      </c>
      <c r="E1450" s="25">
        <v>5.0023790642347343</v>
      </c>
      <c r="F1450" s="18" t="str">
        <f>IF(Table1[[#This Row],[2015 Cropland Premium]]="No Data", "No Data", IF(OR(Table1[[#This Row],[2015 Cropland Premium]]=0.4,Table1[[#This Row],[2015 Cropland Premium]]&gt;0.4), "Yes", "No"))</f>
        <v>Yes</v>
      </c>
      <c r="G14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50" s="18" t="s">
        <v>7061</v>
      </c>
    </row>
    <row r="1451" spans="1:8" x14ac:dyDescent="0.2">
      <c r="A1451" s="18" t="s">
        <v>2715</v>
      </c>
      <c r="B1451" s="18" t="s">
        <v>609</v>
      </c>
      <c r="C1451" s="19" t="s">
        <v>2763</v>
      </c>
      <c r="D1451" s="20" t="s">
        <v>2764</v>
      </c>
      <c r="E1451" s="25">
        <v>4.306840630989238</v>
      </c>
      <c r="F1451" s="18" t="str">
        <f>IF(Table1[[#This Row],[2015 Cropland Premium]]="No Data", "No Data", IF(OR(Table1[[#This Row],[2015 Cropland Premium]]=0.4,Table1[[#This Row],[2015 Cropland Premium]]&gt;0.4), "Yes", "No"))</f>
        <v>Yes</v>
      </c>
      <c r="G14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51" s="18" t="s">
        <v>7061</v>
      </c>
    </row>
    <row r="1452" spans="1:8" x14ac:dyDescent="0.2">
      <c r="A1452" s="18" t="s">
        <v>2832</v>
      </c>
      <c r="B1452" s="18" t="s">
        <v>7078</v>
      </c>
      <c r="C1452" s="19" t="s">
        <v>1822</v>
      </c>
      <c r="D1452" s="20" t="s">
        <v>2854</v>
      </c>
      <c r="E1452" s="25">
        <v>3.6729595728451563</v>
      </c>
      <c r="F1452" s="18" t="str">
        <f>IF(Table1[[#This Row],[2015 Cropland Premium]]="No Data", "No Data", IF(OR(Table1[[#This Row],[2015 Cropland Premium]]=0.4,Table1[[#This Row],[2015 Cropland Premium]]&gt;0.4), "Yes", "No"))</f>
        <v>Yes</v>
      </c>
      <c r="G14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52" s="18" t="s">
        <v>7061</v>
      </c>
    </row>
    <row r="1453" spans="1:8" x14ac:dyDescent="0.2">
      <c r="A1453" s="18" t="s">
        <v>2832</v>
      </c>
      <c r="B1453" s="18" t="s">
        <v>7078</v>
      </c>
      <c r="C1453" s="19" t="s">
        <v>2833</v>
      </c>
      <c r="D1453" s="20" t="s">
        <v>2834</v>
      </c>
      <c r="E1453" s="25">
        <v>2.315598876366467</v>
      </c>
      <c r="F1453" s="18" t="str">
        <f>IF(Table1[[#This Row],[2015 Cropland Premium]]="No Data", "No Data", IF(OR(Table1[[#This Row],[2015 Cropland Premium]]=0.4,Table1[[#This Row],[2015 Cropland Premium]]&gt;0.4), "Yes", "No"))</f>
        <v>Yes</v>
      </c>
      <c r="G14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53" s="18" t="s">
        <v>7061</v>
      </c>
    </row>
    <row r="1454" spans="1:8" x14ac:dyDescent="0.2">
      <c r="A1454" s="18" t="s">
        <v>2832</v>
      </c>
      <c r="B1454" s="18" t="s">
        <v>7078</v>
      </c>
      <c r="C1454" s="19" t="s">
        <v>1976</v>
      </c>
      <c r="D1454" s="20" t="s">
        <v>2835</v>
      </c>
      <c r="E1454" s="25">
        <v>3.7276942059550753</v>
      </c>
      <c r="F1454" s="18" t="str">
        <f>IF(Table1[[#This Row],[2015 Cropland Premium]]="No Data", "No Data", IF(OR(Table1[[#This Row],[2015 Cropland Premium]]=0.4,Table1[[#This Row],[2015 Cropland Premium]]&gt;0.4), "Yes", "No"))</f>
        <v>Yes</v>
      </c>
      <c r="G14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54" s="18" t="s">
        <v>7061</v>
      </c>
    </row>
    <row r="1455" spans="1:8" x14ac:dyDescent="0.2">
      <c r="A1455" s="18" t="s">
        <v>2832</v>
      </c>
      <c r="B1455" s="18" t="s">
        <v>7078</v>
      </c>
      <c r="C1455" s="19" t="s">
        <v>2867</v>
      </c>
      <c r="D1455" s="20" t="s">
        <v>2868</v>
      </c>
      <c r="E1455" s="25">
        <v>3.3822843822843822</v>
      </c>
      <c r="F1455" s="18" t="str">
        <f>IF(Table1[[#This Row],[2015 Cropland Premium]]="No Data", "No Data", IF(OR(Table1[[#This Row],[2015 Cropland Premium]]=0.4,Table1[[#This Row],[2015 Cropland Premium]]&gt;0.4), "Yes", "No"))</f>
        <v>Yes</v>
      </c>
      <c r="G14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55" s="18" t="s">
        <v>7061</v>
      </c>
    </row>
    <row r="1456" spans="1:8" x14ac:dyDescent="0.2">
      <c r="A1456" s="18" t="s">
        <v>2832</v>
      </c>
      <c r="B1456" s="18" t="s">
        <v>7078</v>
      </c>
      <c r="C1456" s="19" t="s">
        <v>2532</v>
      </c>
      <c r="D1456" s="20" t="s">
        <v>2937</v>
      </c>
      <c r="E1456" s="25">
        <v>0.53488947375990559</v>
      </c>
      <c r="F1456" s="18" t="str">
        <f>IF(Table1[[#This Row],[2015 Cropland Premium]]="No Data", "No Data", IF(OR(Table1[[#This Row],[2015 Cropland Premium]]=0.4,Table1[[#This Row],[2015 Cropland Premium]]&gt;0.4), "Yes", "No"))</f>
        <v>Yes</v>
      </c>
      <c r="G1456" s="26">
        <f>IF(Table1[[#This Row],[Eligible]]="No Data", "No Data", IF(Table1[[#This Row],[Eligible]]="No", "N/A", IF(Table1[[#This Row],[2015 Cropland Premium]]&gt;1, 0, (1-((Table1[[#This Row],[2015 Cropland Premium]]-0.4)/(1-0.4)))*0.5)))</f>
        <v>0.3875921052000787</v>
      </c>
      <c r="H1456" s="18" t="s">
        <v>7061</v>
      </c>
    </row>
    <row r="1457" spans="1:8" x14ac:dyDescent="0.2">
      <c r="A1457" s="18" t="s">
        <v>2832</v>
      </c>
      <c r="B1457" s="18" t="s">
        <v>7078</v>
      </c>
      <c r="C1457" s="19" t="s">
        <v>1937</v>
      </c>
      <c r="D1457" s="20" t="s">
        <v>2938</v>
      </c>
      <c r="E1457" s="25">
        <v>1.9855995552716863</v>
      </c>
      <c r="F1457" s="18" t="str">
        <f>IF(Table1[[#This Row],[2015 Cropland Premium]]="No Data", "No Data", IF(OR(Table1[[#This Row],[2015 Cropland Premium]]=0.4,Table1[[#This Row],[2015 Cropland Premium]]&gt;0.4), "Yes", "No"))</f>
        <v>Yes</v>
      </c>
      <c r="G14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57" s="18" t="s">
        <v>7061</v>
      </c>
    </row>
    <row r="1458" spans="1:8" x14ac:dyDescent="0.2">
      <c r="A1458" s="18" t="s">
        <v>2832</v>
      </c>
      <c r="B1458" s="18" t="s">
        <v>7078</v>
      </c>
      <c r="C1458" s="19" t="s">
        <v>2880</v>
      </c>
      <c r="D1458" s="20" t="s">
        <v>2881</v>
      </c>
      <c r="E1458" s="25">
        <v>1.495073395073395</v>
      </c>
      <c r="F1458" s="18" t="str">
        <f>IF(Table1[[#This Row],[2015 Cropland Premium]]="No Data", "No Data", IF(OR(Table1[[#This Row],[2015 Cropland Premium]]=0.4,Table1[[#This Row],[2015 Cropland Premium]]&gt;0.4), "Yes", "No"))</f>
        <v>Yes</v>
      </c>
      <c r="G14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58" s="18" t="s">
        <v>7061</v>
      </c>
    </row>
    <row r="1459" spans="1:8" x14ac:dyDescent="0.2">
      <c r="A1459" s="18" t="s">
        <v>2832</v>
      </c>
      <c r="B1459" s="18" t="s">
        <v>7078</v>
      </c>
      <c r="C1459" s="19" t="s">
        <v>575</v>
      </c>
      <c r="D1459" s="20" t="s">
        <v>2890</v>
      </c>
      <c r="E1459" s="25">
        <v>2.4954545454545456</v>
      </c>
      <c r="F1459" s="18" t="str">
        <f>IF(Table1[[#This Row],[2015 Cropland Premium]]="No Data", "No Data", IF(OR(Table1[[#This Row],[2015 Cropland Premium]]=0.4,Table1[[#This Row],[2015 Cropland Premium]]&gt;0.4), "Yes", "No"))</f>
        <v>Yes</v>
      </c>
      <c r="G14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59" s="18" t="s">
        <v>7061</v>
      </c>
    </row>
    <row r="1460" spans="1:8" x14ac:dyDescent="0.2">
      <c r="A1460" s="18" t="s">
        <v>2832</v>
      </c>
      <c r="B1460" s="18" t="s">
        <v>7078</v>
      </c>
      <c r="C1460" s="19" t="s">
        <v>2948</v>
      </c>
      <c r="D1460" s="20" t="s">
        <v>2949</v>
      </c>
      <c r="E1460" s="25">
        <v>3.0700553926360379</v>
      </c>
      <c r="F1460" s="18" t="str">
        <f>IF(Table1[[#This Row],[2015 Cropland Premium]]="No Data", "No Data", IF(OR(Table1[[#This Row],[2015 Cropland Premium]]=0.4,Table1[[#This Row],[2015 Cropland Premium]]&gt;0.4), "Yes", "No"))</f>
        <v>Yes</v>
      </c>
      <c r="G14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60" s="18" t="s">
        <v>7061</v>
      </c>
    </row>
    <row r="1461" spans="1:8" x14ac:dyDescent="0.2">
      <c r="A1461" s="18" t="s">
        <v>2832</v>
      </c>
      <c r="B1461" s="18" t="s">
        <v>7078</v>
      </c>
      <c r="C1461" s="19" t="s">
        <v>577</v>
      </c>
      <c r="D1461" s="20" t="s">
        <v>2891</v>
      </c>
      <c r="E1461" s="25">
        <v>4.1213109661385525</v>
      </c>
      <c r="F1461" s="18" t="str">
        <f>IF(Table1[[#This Row],[2015 Cropland Premium]]="No Data", "No Data", IF(OR(Table1[[#This Row],[2015 Cropland Premium]]=0.4,Table1[[#This Row],[2015 Cropland Premium]]&gt;0.4), "Yes", "No"))</f>
        <v>Yes</v>
      </c>
      <c r="G14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61" s="18" t="s">
        <v>7061</v>
      </c>
    </row>
    <row r="1462" spans="1:8" x14ac:dyDescent="0.2">
      <c r="A1462" s="18" t="s">
        <v>2832</v>
      </c>
      <c r="B1462" s="18" t="s">
        <v>7078</v>
      </c>
      <c r="C1462" s="19" t="s">
        <v>1764</v>
      </c>
      <c r="D1462" s="20" t="s">
        <v>2836</v>
      </c>
      <c r="E1462" s="25">
        <v>2.9589484589484587</v>
      </c>
      <c r="F1462" s="18" t="str">
        <f>IF(Table1[[#This Row],[2015 Cropland Premium]]="No Data", "No Data", IF(OR(Table1[[#This Row],[2015 Cropland Premium]]=0.4,Table1[[#This Row],[2015 Cropland Premium]]&gt;0.4), "Yes", "No"))</f>
        <v>Yes</v>
      </c>
      <c r="G14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62" s="18" t="s">
        <v>7061</v>
      </c>
    </row>
    <row r="1463" spans="1:8" x14ac:dyDescent="0.2">
      <c r="A1463" s="18" t="s">
        <v>2832</v>
      </c>
      <c r="B1463" s="18" t="s">
        <v>7078</v>
      </c>
      <c r="C1463" s="19" t="s">
        <v>504</v>
      </c>
      <c r="D1463" s="20" t="s">
        <v>2974</v>
      </c>
      <c r="E1463" s="25">
        <v>3.2340141612200437</v>
      </c>
      <c r="F1463" s="18" t="str">
        <f>IF(Table1[[#This Row],[2015 Cropland Premium]]="No Data", "No Data", IF(OR(Table1[[#This Row],[2015 Cropland Premium]]=0.4,Table1[[#This Row],[2015 Cropland Premium]]&gt;0.4), "Yes", "No"))</f>
        <v>Yes</v>
      </c>
      <c r="G14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63" s="18" t="s">
        <v>7061</v>
      </c>
    </row>
    <row r="1464" spans="1:8" x14ac:dyDescent="0.2">
      <c r="A1464" s="18" t="s">
        <v>2832</v>
      </c>
      <c r="B1464" s="18" t="s">
        <v>7078</v>
      </c>
      <c r="C1464" s="19" t="s">
        <v>2058</v>
      </c>
      <c r="D1464" s="20" t="s">
        <v>2837</v>
      </c>
      <c r="E1464" s="25">
        <v>2.1615602313276732</v>
      </c>
      <c r="F1464" s="18" t="str">
        <f>IF(Table1[[#This Row],[2015 Cropland Premium]]="No Data", "No Data", IF(OR(Table1[[#This Row],[2015 Cropland Premium]]=0.4,Table1[[#This Row],[2015 Cropland Premium]]&gt;0.4), "Yes", "No"))</f>
        <v>Yes</v>
      </c>
      <c r="G14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64" s="18" t="s">
        <v>7061</v>
      </c>
    </row>
    <row r="1465" spans="1:8" x14ac:dyDescent="0.2">
      <c r="A1465" s="18" t="s">
        <v>2832</v>
      </c>
      <c r="B1465" s="18" t="s">
        <v>7078</v>
      </c>
      <c r="C1465" s="19" t="s">
        <v>2892</v>
      </c>
      <c r="D1465" s="20" t="s">
        <v>2893</v>
      </c>
      <c r="E1465" s="25">
        <v>2.7751368128726619</v>
      </c>
      <c r="F1465" s="18" t="str">
        <f>IF(Table1[[#This Row],[2015 Cropland Premium]]="No Data", "No Data", IF(OR(Table1[[#This Row],[2015 Cropland Premium]]=0.4,Table1[[#This Row],[2015 Cropland Premium]]&gt;0.4), "Yes", "No"))</f>
        <v>Yes</v>
      </c>
      <c r="G14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65" s="18" t="s">
        <v>7061</v>
      </c>
    </row>
    <row r="1466" spans="1:8" x14ac:dyDescent="0.2">
      <c r="A1466" s="18" t="s">
        <v>2832</v>
      </c>
      <c r="B1466" s="18" t="s">
        <v>7078</v>
      </c>
      <c r="C1466" s="19" t="s">
        <v>1327</v>
      </c>
      <c r="D1466" s="20" t="s">
        <v>2894</v>
      </c>
      <c r="E1466" s="25">
        <v>0.95495495495495497</v>
      </c>
      <c r="F1466" s="18" t="str">
        <f>IF(Table1[[#This Row],[2015 Cropland Premium]]="No Data", "No Data", IF(OR(Table1[[#This Row],[2015 Cropland Premium]]=0.4,Table1[[#This Row],[2015 Cropland Premium]]&gt;0.4), "Yes", "No"))</f>
        <v>Yes</v>
      </c>
      <c r="G1466" s="26">
        <f>IF(Table1[[#This Row],[Eligible]]="No Data", "No Data", IF(Table1[[#This Row],[Eligible]]="No", "N/A", IF(Table1[[#This Row],[2015 Cropland Premium]]&gt;1, 0, (1-((Table1[[#This Row],[2015 Cropland Premium]]-0.4)/(1-0.4)))*0.5)))</f>
        <v>3.7537537537537524E-2</v>
      </c>
      <c r="H1466" s="18" t="s">
        <v>7061</v>
      </c>
    </row>
    <row r="1467" spans="1:8" x14ac:dyDescent="0.2">
      <c r="A1467" s="18" t="s">
        <v>2832</v>
      </c>
      <c r="B1467" s="18" t="s">
        <v>7078</v>
      </c>
      <c r="C1467" s="19" t="s">
        <v>2975</v>
      </c>
      <c r="D1467" s="20" t="s">
        <v>2976</v>
      </c>
      <c r="E1467" s="25">
        <v>1.9968959169614038</v>
      </c>
      <c r="F1467" s="18" t="str">
        <f>IF(Table1[[#This Row],[2015 Cropland Premium]]="No Data", "No Data", IF(OR(Table1[[#This Row],[2015 Cropland Premium]]=0.4,Table1[[#This Row],[2015 Cropland Premium]]&gt;0.4), "Yes", "No"))</f>
        <v>Yes</v>
      </c>
      <c r="G14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67" s="18" t="s">
        <v>7061</v>
      </c>
    </row>
    <row r="1468" spans="1:8" x14ac:dyDescent="0.2">
      <c r="A1468" s="18" t="s">
        <v>2832</v>
      </c>
      <c r="B1468" s="18" t="s">
        <v>7078</v>
      </c>
      <c r="C1468" s="19" t="s">
        <v>579</v>
      </c>
      <c r="D1468" s="20" t="s">
        <v>2855</v>
      </c>
      <c r="E1468" s="25">
        <v>2.8758022236283107</v>
      </c>
      <c r="F1468" s="18" t="str">
        <f>IF(Table1[[#This Row],[2015 Cropland Premium]]="No Data", "No Data", IF(OR(Table1[[#This Row],[2015 Cropland Premium]]=0.4,Table1[[#This Row],[2015 Cropland Premium]]&gt;0.4), "Yes", "No"))</f>
        <v>Yes</v>
      </c>
      <c r="G14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68" s="18" t="s">
        <v>7061</v>
      </c>
    </row>
    <row r="1469" spans="1:8" x14ac:dyDescent="0.2">
      <c r="A1469" s="18" t="s">
        <v>2832</v>
      </c>
      <c r="B1469" s="18" t="s">
        <v>7078</v>
      </c>
      <c r="C1469" s="19" t="s">
        <v>2166</v>
      </c>
      <c r="D1469" s="20" t="s">
        <v>2950</v>
      </c>
      <c r="E1469" s="25">
        <v>1.3705050505050504</v>
      </c>
      <c r="F1469" s="18" t="str">
        <f>IF(Table1[[#This Row],[2015 Cropland Premium]]="No Data", "No Data", IF(OR(Table1[[#This Row],[2015 Cropland Premium]]=0.4,Table1[[#This Row],[2015 Cropland Premium]]&gt;0.4), "Yes", "No"))</f>
        <v>Yes</v>
      </c>
      <c r="G14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69" s="18" t="s">
        <v>7061</v>
      </c>
    </row>
    <row r="1470" spans="1:8" x14ac:dyDescent="0.2">
      <c r="A1470" s="18" t="s">
        <v>2832</v>
      </c>
      <c r="B1470" s="18" t="s">
        <v>7078</v>
      </c>
      <c r="C1470" s="19" t="s">
        <v>1519</v>
      </c>
      <c r="D1470" s="20" t="s">
        <v>2882</v>
      </c>
      <c r="E1470" s="25">
        <v>1.4336669941865228</v>
      </c>
      <c r="F1470" s="18" t="str">
        <f>IF(Table1[[#This Row],[2015 Cropland Premium]]="No Data", "No Data", IF(OR(Table1[[#This Row],[2015 Cropland Premium]]=0.4,Table1[[#This Row],[2015 Cropland Premium]]&gt;0.4), "Yes", "No"))</f>
        <v>Yes</v>
      </c>
      <c r="G14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70" s="18" t="s">
        <v>7061</v>
      </c>
    </row>
    <row r="1471" spans="1:8" x14ac:dyDescent="0.2">
      <c r="A1471" s="18" t="s">
        <v>2832</v>
      </c>
      <c r="B1471" s="18" t="s">
        <v>7078</v>
      </c>
      <c r="C1471" s="19" t="s">
        <v>1810</v>
      </c>
      <c r="D1471" s="20" t="s">
        <v>2883</v>
      </c>
      <c r="E1471" s="25">
        <v>1.3474214853560975</v>
      </c>
      <c r="F1471" s="18" t="str">
        <f>IF(Table1[[#This Row],[2015 Cropland Premium]]="No Data", "No Data", IF(OR(Table1[[#This Row],[2015 Cropland Premium]]=0.4,Table1[[#This Row],[2015 Cropland Premium]]&gt;0.4), "Yes", "No"))</f>
        <v>Yes</v>
      </c>
      <c r="G14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71" s="18" t="s">
        <v>7061</v>
      </c>
    </row>
    <row r="1472" spans="1:8" x14ac:dyDescent="0.2">
      <c r="A1472" s="18" t="s">
        <v>2832</v>
      </c>
      <c r="B1472" s="18" t="s">
        <v>7078</v>
      </c>
      <c r="C1472" s="19" t="s">
        <v>2856</v>
      </c>
      <c r="D1472" s="20" t="s">
        <v>2857</v>
      </c>
      <c r="E1472" s="25">
        <v>2.043692603014637</v>
      </c>
      <c r="F1472" s="18" t="str">
        <f>IF(Table1[[#This Row],[2015 Cropland Premium]]="No Data", "No Data", IF(OR(Table1[[#This Row],[2015 Cropland Premium]]=0.4,Table1[[#This Row],[2015 Cropland Premium]]&gt;0.4), "Yes", "No"))</f>
        <v>Yes</v>
      </c>
      <c r="G14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72" s="18" t="s">
        <v>7061</v>
      </c>
    </row>
    <row r="1473" spans="1:8" x14ac:dyDescent="0.2">
      <c r="A1473" s="18" t="s">
        <v>2832</v>
      </c>
      <c r="B1473" s="18" t="s">
        <v>7078</v>
      </c>
      <c r="C1473" s="19" t="s">
        <v>1521</v>
      </c>
      <c r="D1473" s="20" t="s">
        <v>2939</v>
      </c>
      <c r="E1473" s="25">
        <v>-7.1532316630355712E-3</v>
      </c>
      <c r="F1473" s="18" t="str">
        <f>IF(Table1[[#This Row],[2015 Cropland Premium]]="No Data", "No Data", IF(OR(Table1[[#This Row],[2015 Cropland Premium]]=0.4,Table1[[#This Row],[2015 Cropland Premium]]&gt;0.4), "Yes", "No"))</f>
        <v>No</v>
      </c>
      <c r="G147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73" s="18" t="s">
        <v>7061</v>
      </c>
    </row>
    <row r="1474" spans="1:8" x14ac:dyDescent="0.2">
      <c r="A1474" s="18" t="s">
        <v>2832</v>
      </c>
      <c r="B1474" s="18" t="s">
        <v>7078</v>
      </c>
      <c r="C1474" s="19" t="s">
        <v>682</v>
      </c>
      <c r="D1474" s="20" t="s">
        <v>2869</v>
      </c>
      <c r="E1474" s="25">
        <v>3.1785815173527041</v>
      </c>
      <c r="F1474" s="18" t="str">
        <f>IF(Table1[[#This Row],[2015 Cropland Premium]]="No Data", "No Data", IF(OR(Table1[[#This Row],[2015 Cropland Premium]]=0.4,Table1[[#This Row],[2015 Cropland Premium]]&gt;0.4), "Yes", "No"))</f>
        <v>Yes</v>
      </c>
      <c r="G14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74" s="18" t="s">
        <v>7061</v>
      </c>
    </row>
    <row r="1475" spans="1:8" x14ac:dyDescent="0.2">
      <c r="A1475" s="18" t="s">
        <v>2832</v>
      </c>
      <c r="B1475" s="18" t="s">
        <v>7078</v>
      </c>
      <c r="C1475" s="19" t="s">
        <v>452</v>
      </c>
      <c r="D1475" s="20" t="s">
        <v>2838</v>
      </c>
      <c r="E1475" s="25">
        <v>1.9927591788056904</v>
      </c>
      <c r="F1475" s="18" t="str">
        <f>IF(Table1[[#This Row],[2015 Cropland Premium]]="No Data", "No Data", IF(OR(Table1[[#This Row],[2015 Cropland Premium]]=0.4,Table1[[#This Row],[2015 Cropland Premium]]&gt;0.4), "Yes", "No"))</f>
        <v>Yes</v>
      </c>
      <c r="G14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75" s="18" t="s">
        <v>7061</v>
      </c>
    </row>
    <row r="1476" spans="1:8" x14ac:dyDescent="0.2">
      <c r="A1476" s="18" t="s">
        <v>2832</v>
      </c>
      <c r="B1476" s="18" t="s">
        <v>7078</v>
      </c>
      <c r="C1476" s="19" t="s">
        <v>1557</v>
      </c>
      <c r="D1476" s="20" t="s">
        <v>2839</v>
      </c>
      <c r="E1476" s="25">
        <v>2.655442342467659</v>
      </c>
      <c r="F1476" s="18" t="str">
        <f>IF(Table1[[#This Row],[2015 Cropland Premium]]="No Data", "No Data", IF(OR(Table1[[#This Row],[2015 Cropland Premium]]=0.4,Table1[[#This Row],[2015 Cropland Premium]]&gt;0.4), "Yes", "No"))</f>
        <v>Yes</v>
      </c>
      <c r="G14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76" s="18" t="s">
        <v>7061</v>
      </c>
    </row>
    <row r="1477" spans="1:8" x14ac:dyDescent="0.2">
      <c r="A1477" s="18" t="s">
        <v>2832</v>
      </c>
      <c r="B1477" s="18" t="s">
        <v>7078</v>
      </c>
      <c r="C1477" s="19" t="s">
        <v>2895</v>
      </c>
      <c r="D1477" s="20" t="s">
        <v>2896</v>
      </c>
      <c r="E1477" s="25">
        <v>1.505676641872802</v>
      </c>
      <c r="F1477" s="18" t="str">
        <f>IF(Table1[[#This Row],[2015 Cropland Premium]]="No Data", "No Data", IF(OR(Table1[[#This Row],[2015 Cropland Premium]]=0.4,Table1[[#This Row],[2015 Cropland Premium]]&gt;0.4), "Yes", "No"))</f>
        <v>Yes</v>
      </c>
      <c r="G14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77" s="18" t="s">
        <v>7061</v>
      </c>
    </row>
    <row r="1478" spans="1:8" x14ac:dyDescent="0.2">
      <c r="A1478" s="18" t="s">
        <v>2832</v>
      </c>
      <c r="B1478" s="18" t="s">
        <v>7078</v>
      </c>
      <c r="C1478" s="19" t="s">
        <v>2897</v>
      </c>
      <c r="D1478" s="20" t="s">
        <v>2898</v>
      </c>
      <c r="E1478" s="25">
        <v>1.4804607288796514</v>
      </c>
      <c r="F1478" s="18" t="str">
        <f>IF(Table1[[#This Row],[2015 Cropland Premium]]="No Data", "No Data", IF(OR(Table1[[#This Row],[2015 Cropland Premium]]=0.4,Table1[[#This Row],[2015 Cropland Premium]]&gt;0.4), "Yes", "No"))</f>
        <v>Yes</v>
      </c>
      <c r="G14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78" s="18" t="s">
        <v>7061</v>
      </c>
    </row>
    <row r="1479" spans="1:8" x14ac:dyDescent="0.2">
      <c r="A1479" s="18" t="s">
        <v>2832</v>
      </c>
      <c r="B1479" s="18" t="s">
        <v>7078</v>
      </c>
      <c r="C1479" s="19" t="s">
        <v>616</v>
      </c>
      <c r="D1479" s="20" t="s">
        <v>2919</v>
      </c>
      <c r="E1479" s="25">
        <v>0.8272222222222223</v>
      </c>
      <c r="F1479" s="18" t="str">
        <f>IF(Table1[[#This Row],[2015 Cropland Premium]]="No Data", "No Data", IF(OR(Table1[[#This Row],[2015 Cropland Premium]]=0.4,Table1[[#This Row],[2015 Cropland Premium]]&gt;0.4), "Yes", "No"))</f>
        <v>Yes</v>
      </c>
      <c r="G1479" s="26">
        <f>IF(Table1[[#This Row],[Eligible]]="No Data", "No Data", IF(Table1[[#This Row],[Eligible]]="No", "N/A", IF(Table1[[#This Row],[2015 Cropland Premium]]&gt;1, 0, (1-((Table1[[#This Row],[2015 Cropland Premium]]-0.4)/(1-0.4)))*0.5)))</f>
        <v>0.14398148148148143</v>
      </c>
      <c r="H1479" s="18" t="s">
        <v>7061</v>
      </c>
    </row>
    <row r="1480" spans="1:8" x14ac:dyDescent="0.2">
      <c r="A1480" s="18" t="s">
        <v>2832</v>
      </c>
      <c r="B1480" s="18" t="s">
        <v>7078</v>
      </c>
      <c r="C1480" s="19" t="s">
        <v>1091</v>
      </c>
      <c r="D1480" s="20" t="s">
        <v>2940</v>
      </c>
      <c r="E1480" s="25">
        <v>0.57761301401652287</v>
      </c>
      <c r="F1480" s="18" t="str">
        <f>IF(Table1[[#This Row],[2015 Cropland Premium]]="No Data", "No Data", IF(OR(Table1[[#This Row],[2015 Cropland Premium]]=0.4,Table1[[#This Row],[2015 Cropland Premium]]&gt;0.4), "Yes", "No"))</f>
        <v>Yes</v>
      </c>
      <c r="G1480" s="26">
        <f>IF(Table1[[#This Row],[Eligible]]="No Data", "No Data", IF(Table1[[#This Row],[Eligible]]="No", "N/A", IF(Table1[[#This Row],[2015 Cropland Premium]]&gt;1, 0, (1-((Table1[[#This Row],[2015 Cropland Premium]]-0.4)/(1-0.4)))*0.5)))</f>
        <v>0.35198915498623096</v>
      </c>
      <c r="H1480" s="18" t="s">
        <v>7061</v>
      </c>
    </row>
    <row r="1481" spans="1:8" x14ac:dyDescent="0.2">
      <c r="A1481" s="18" t="s">
        <v>2832</v>
      </c>
      <c r="B1481" s="18" t="s">
        <v>7078</v>
      </c>
      <c r="C1481" s="19" t="s">
        <v>482</v>
      </c>
      <c r="D1481" s="20" t="s">
        <v>2899</v>
      </c>
      <c r="E1481" s="25">
        <v>0.15135763707192282</v>
      </c>
      <c r="F1481" s="18" t="str">
        <f>IF(Table1[[#This Row],[2015 Cropland Premium]]="No Data", "No Data", IF(OR(Table1[[#This Row],[2015 Cropland Premium]]=0.4,Table1[[#This Row],[2015 Cropland Premium]]&gt;0.4), "Yes", "No"))</f>
        <v>No</v>
      </c>
      <c r="G148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81" s="18" t="s">
        <v>7061</v>
      </c>
    </row>
    <row r="1482" spans="1:8" x14ac:dyDescent="0.2">
      <c r="A1482" s="18" t="s">
        <v>2832</v>
      </c>
      <c r="B1482" s="18" t="s">
        <v>7078</v>
      </c>
      <c r="C1482" s="19" t="s">
        <v>1676</v>
      </c>
      <c r="D1482" s="20" t="s">
        <v>2840</v>
      </c>
      <c r="E1482" s="25">
        <v>2.473628010339175</v>
      </c>
      <c r="F1482" s="18" t="str">
        <f>IF(Table1[[#This Row],[2015 Cropland Premium]]="No Data", "No Data", IF(OR(Table1[[#This Row],[2015 Cropland Premium]]=0.4,Table1[[#This Row],[2015 Cropland Premium]]&gt;0.4), "Yes", "No"))</f>
        <v>Yes</v>
      </c>
      <c r="G14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82" s="18" t="s">
        <v>7061</v>
      </c>
    </row>
    <row r="1483" spans="1:8" x14ac:dyDescent="0.2">
      <c r="A1483" s="18" t="s">
        <v>2832</v>
      </c>
      <c r="B1483" s="18" t="s">
        <v>7078</v>
      </c>
      <c r="C1483" s="19" t="s">
        <v>436</v>
      </c>
      <c r="D1483" s="20" t="s">
        <v>2841</v>
      </c>
      <c r="E1483" s="25">
        <v>3.3408631054200675</v>
      </c>
      <c r="F1483" s="18" t="str">
        <f>IF(Table1[[#This Row],[2015 Cropland Premium]]="No Data", "No Data", IF(OR(Table1[[#This Row],[2015 Cropland Premium]]=0.4,Table1[[#This Row],[2015 Cropland Premium]]&gt;0.4), "Yes", "No"))</f>
        <v>Yes</v>
      </c>
      <c r="G14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83" s="18" t="s">
        <v>7061</v>
      </c>
    </row>
    <row r="1484" spans="1:8" x14ac:dyDescent="0.2">
      <c r="A1484" s="18" t="s">
        <v>2832</v>
      </c>
      <c r="B1484" s="18" t="s">
        <v>7078</v>
      </c>
      <c r="C1484" s="19" t="s">
        <v>2951</v>
      </c>
      <c r="D1484" s="20" t="s">
        <v>2952</v>
      </c>
      <c r="E1484" s="25">
        <v>0.75580963638154552</v>
      </c>
      <c r="F1484" s="18" t="str">
        <f>IF(Table1[[#This Row],[2015 Cropland Premium]]="No Data", "No Data", IF(OR(Table1[[#This Row],[2015 Cropland Premium]]=0.4,Table1[[#This Row],[2015 Cropland Premium]]&gt;0.4), "Yes", "No"))</f>
        <v>Yes</v>
      </c>
      <c r="G1484" s="26">
        <f>IF(Table1[[#This Row],[Eligible]]="No Data", "No Data", IF(Table1[[#This Row],[Eligible]]="No", "N/A", IF(Table1[[#This Row],[2015 Cropland Premium]]&gt;1, 0, (1-((Table1[[#This Row],[2015 Cropland Premium]]-0.4)/(1-0.4)))*0.5)))</f>
        <v>0.20349196968204541</v>
      </c>
      <c r="H1484" s="18" t="s">
        <v>7061</v>
      </c>
    </row>
    <row r="1485" spans="1:8" x14ac:dyDescent="0.2">
      <c r="A1485" s="18" t="s">
        <v>2832</v>
      </c>
      <c r="B1485" s="18" t="s">
        <v>7078</v>
      </c>
      <c r="C1485" s="19" t="s">
        <v>872</v>
      </c>
      <c r="D1485" s="20" t="s">
        <v>2953</v>
      </c>
      <c r="E1485" s="25">
        <v>0.41351098644226275</v>
      </c>
      <c r="F1485" s="18" t="str">
        <f>IF(Table1[[#This Row],[2015 Cropland Premium]]="No Data", "No Data", IF(OR(Table1[[#This Row],[2015 Cropland Premium]]=0.4,Table1[[#This Row],[2015 Cropland Premium]]&gt;0.4), "Yes", "No"))</f>
        <v>Yes</v>
      </c>
      <c r="G1485" s="26">
        <f>IF(Table1[[#This Row],[Eligible]]="No Data", "No Data", IF(Table1[[#This Row],[Eligible]]="No", "N/A", IF(Table1[[#This Row],[2015 Cropland Premium]]&gt;1, 0, (1-((Table1[[#This Row],[2015 Cropland Premium]]-0.4)/(1-0.4)))*0.5)))</f>
        <v>0.48874084463144774</v>
      </c>
      <c r="H1485" s="18" t="s">
        <v>7061</v>
      </c>
    </row>
    <row r="1486" spans="1:8" x14ac:dyDescent="0.2">
      <c r="A1486" s="18" t="s">
        <v>2832</v>
      </c>
      <c r="B1486" s="18" t="s">
        <v>7078</v>
      </c>
      <c r="C1486" s="19" t="s">
        <v>2977</v>
      </c>
      <c r="D1486" s="20" t="s">
        <v>2978</v>
      </c>
      <c r="E1486" s="25">
        <v>3.7855147520401755</v>
      </c>
      <c r="F1486" s="18" t="str">
        <f>IF(Table1[[#This Row],[2015 Cropland Premium]]="No Data", "No Data", IF(OR(Table1[[#This Row],[2015 Cropland Premium]]=0.4,Table1[[#This Row],[2015 Cropland Premium]]&gt;0.4), "Yes", "No"))</f>
        <v>Yes</v>
      </c>
      <c r="G14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86" s="18" t="s">
        <v>7061</v>
      </c>
    </row>
    <row r="1487" spans="1:8" x14ac:dyDescent="0.2">
      <c r="A1487" s="18" t="s">
        <v>2832</v>
      </c>
      <c r="B1487" s="18" t="s">
        <v>7078</v>
      </c>
      <c r="C1487" s="19" t="s">
        <v>410</v>
      </c>
      <c r="D1487" s="20" t="s">
        <v>2920</v>
      </c>
      <c r="E1487" s="25">
        <v>2.4082049646036521</v>
      </c>
      <c r="F1487" s="18" t="str">
        <f>IF(Table1[[#This Row],[2015 Cropland Premium]]="No Data", "No Data", IF(OR(Table1[[#This Row],[2015 Cropland Premium]]=0.4,Table1[[#This Row],[2015 Cropland Premium]]&gt;0.4), "Yes", "No"))</f>
        <v>Yes</v>
      </c>
      <c r="G14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87" s="18" t="s">
        <v>7061</v>
      </c>
    </row>
    <row r="1488" spans="1:8" x14ac:dyDescent="0.2">
      <c r="A1488" s="18" t="s">
        <v>2832</v>
      </c>
      <c r="B1488" s="18" t="s">
        <v>7078</v>
      </c>
      <c r="C1488" s="19" t="s">
        <v>2921</v>
      </c>
      <c r="D1488" s="20" t="s">
        <v>2922</v>
      </c>
      <c r="E1488" s="25">
        <v>2.0085789871504161</v>
      </c>
      <c r="F1488" s="18" t="str">
        <f>IF(Table1[[#This Row],[2015 Cropland Premium]]="No Data", "No Data", IF(OR(Table1[[#This Row],[2015 Cropland Premium]]=0.4,Table1[[#This Row],[2015 Cropland Premium]]&gt;0.4), "Yes", "No"))</f>
        <v>Yes</v>
      </c>
      <c r="G14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88" s="18" t="s">
        <v>7061</v>
      </c>
    </row>
    <row r="1489" spans="1:8" x14ac:dyDescent="0.2">
      <c r="A1489" s="18" t="s">
        <v>2832</v>
      </c>
      <c r="B1489" s="18" t="s">
        <v>7078</v>
      </c>
      <c r="C1489" s="19" t="s">
        <v>2842</v>
      </c>
      <c r="D1489" s="20" t="s">
        <v>2843</v>
      </c>
      <c r="E1489" s="25">
        <v>3.638289760348584</v>
      </c>
      <c r="F1489" s="18" t="str">
        <f>IF(Table1[[#This Row],[2015 Cropland Premium]]="No Data", "No Data", IF(OR(Table1[[#This Row],[2015 Cropland Premium]]=0.4,Table1[[#This Row],[2015 Cropland Premium]]&gt;0.4), "Yes", "No"))</f>
        <v>Yes</v>
      </c>
      <c r="G14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89" s="18" t="s">
        <v>7061</v>
      </c>
    </row>
    <row r="1490" spans="1:8" x14ac:dyDescent="0.2">
      <c r="A1490" s="18" t="s">
        <v>2832</v>
      </c>
      <c r="B1490" s="18" t="s">
        <v>7078</v>
      </c>
      <c r="C1490" s="19" t="s">
        <v>486</v>
      </c>
      <c r="D1490" s="20" t="s">
        <v>2941</v>
      </c>
      <c r="E1490" s="25">
        <v>0.22967467732142507</v>
      </c>
      <c r="F1490" s="18" t="str">
        <f>IF(Table1[[#This Row],[2015 Cropland Premium]]="No Data", "No Data", IF(OR(Table1[[#This Row],[2015 Cropland Premium]]=0.4,Table1[[#This Row],[2015 Cropland Premium]]&gt;0.4), "Yes", "No"))</f>
        <v>No</v>
      </c>
      <c r="G149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90" s="18" t="s">
        <v>7061</v>
      </c>
    </row>
    <row r="1491" spans="1:8" x14ac:dyDescent="0.2">
      <c r="A1491" s="18" t="s">
        <v>2832</v>
      </c>
      <c r="B1491" s="18" t="s">
        <v>7078</v>
      </c>
      <c r="C1491" s="19" t="s">
        <v>1456</v>
      </c>
      <c r="D1491" s="20" t="s">
        <v>2858</v>
      </c>
      <c r="E1491" s="25">
        <v>2.9124199743918049</v>
      </c>
      <c r="F1491" s="18" t="str">
        <f>IF(Table1[[#This Row],[2015 Cropland Premium]]="No Data", "No Data", IF(OR(Table1[[#This Row],[2015 Cropland Premium]]=0.4,Table1[[#This Row],[2015 Cropland Premium]]&gt;0.4), "Yes", "No"))</f>
        <v>Yes</v>
      </c>
      <c r="G14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91" s="18" t="s">
        <v>7061</v>
      </c>
    </row>
    <row r="1492" spans="1:8" x14ac:dyDescent="0.2">
      <c r="A1492" s="18" t="s">
        <v>2832</v>
      </c>
      <c r="B1492" s="18" t="s">
        <v>7078</v>
      </c>
      <c r="C1492" s="19" t="s">
        <v>1699</v>
      </c>
      <c r="D1492" s="20" t="s">
        <v>2844</v>
      </c>
      <c r="E1492" s="25">
        <v>4.3327485380116961</v>
      </c>
      <c r="F1492" s="18" t="str">
        <f>IF(Table1[[#This Row],[2015 Cropland Premium]]="No Data", "No Data", IF(OR(Table1[[#This Row],[2015 Cropland Premium]]=0.4,Table1[[#This Row],[2015 Cropland Premium]]&gt;0.4), "Yes", "No"))</f>
        <v>Yes</v>
      </c>
      <c r="G14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92" s="18" t="s">
        <v>7061</v>
      </c>
    </row>
    <row r="1493" spans="1:8" x14ac:dyDescent="0.2">
      <c r="A1493" s="18" t="s">
        <v>2832</v>
      </c>
      <c r="B1493" s="18" t="s">
        <v>7078</v>
      </c>
      <c r="C1493" s="19" t="s">
        <v>534</v>
      </c>
      <c r="D1493" s="20" t="s">
        <v>2884</v>
      </c>
      <c r="E1493" s="25">
        <v>1.2519748008878444</v>
      </c>
      <c r="F1493" s="18" t="str">
        <f>IF(Table1[[#This Row],[2015 Cropland Premium]]="No Data", "No Data", IF(OR(Table1[[#This Row],[2015 Cropland Premium]]=0.4,Table1[[#This Row],[2015 Cropland Premium]]&gt;0.4), "Yes", "No"))</f>
        <v>Yes</v>
      </c>
      <c r="G14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93" s="18" t="s">
        <v>7061</v>
      </c>
    </row>
    <row r="1494" spans="1:8" x14ac:dyDescent="0.2">
      <c r="A1494" s="18" t="s">
        <v>2832</v>
      </c>
      <c r="B1494" s="18" t="s">
        <v>7078</v>
      </c>
      <c r="C1494" s="19" t="s">
        <v>2900</v>
      </c>
      <c r="D1494" s="20" t="s">
        <v>2901</v>
      </c>
      <c r="E1494" s="25">
        <v>0.56591130604288498</v>
      </c>
      <c r="F1494" s="18" t="str">
        <f>IF(Table1[[#This Row],[2015 Cropland Premium]]="No Data", "No Data", IF(OR(Table1[[#This Row],[2015 Cropland Premium]]=0.4,Table1[[#This Row],[2015 Cropland Premium]]&gt;0.4), "Yes", "No"))</f>
        <v>Yes</v>
      </c>
      <c r="G1494" s="26">
        <f>IF(Table1[[#This Row],[Eligible]]="No Data", "No Data", IF(Table1[[#This Row],[Eligible]]="No", "N/A", IF(Table1[[#This Row],[2015 Cropland Premium]]&gt;1, 0, (1-((Table1[[#This Row],[2015 Cropland Premium]]-0.4)/(1-0.4)))*0.5)))</f>
        <v>0.36174057829759587</v>
      </c>
      <c r="H1494" s="18" t="s">
        <v>7061</v>
      </c>
    </row>
    <row r="1495" spans="1:8" x14ac:dyDescent="0.2">
      <c r="A1495" s="18" t="s">
        <v>2832</v>
      </c>
      <c r="B1495" s="18" t="s">
        <v>7078</v>
      </c>
      <c r="C1495" s="19" t="s">
        <v>2845</v>
      </c>
      <c r="D1495" s="20" t="s">
        <v>2846</v>
      </c>
      <c r="E1495" s="25">
        <v>3.4763623171802802</v>
      </c>
      <c r="F1495" s="18" t="str">
        <f>IF(Table1[[#This Row],[2015 Cropland Premium]]="No Data", "No Data", IF(OR(Table1[[#This Row],[2015 Cropland Premium]]=0.4,Table1[[#This Row],[2015 Cropland Premium]]&gt;0.4), "Yes", "No"))</f>
        <v>Yes</v>
      </c>
      <c r="G14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95" s="18" t="s">
        <v>7061</v>
      </c>
    </row>
    <row r="1496" spans="1:8" x14ac:dyDescent="0.2">
      <c r="A1496" s="18" t="s">
        <v>2832</v>
      </c>
      <c r="B1496" s="18" t="s">
        <v>7078</v>
      </c>
      <c r="C1496" s="19" t="s">
        <v>667</v>
      </c>
      <c r="D1496" s="20" t="s">
        <v>2902</v>
      </c>
      <c r="E1496" s="25">
        <v>2.6049513704686116</v>
      </c>
      <c r="F1496" s="18" t="str">
        <f>IF(Table1[[#This Row],[2015 Cropland Premium]]="No Data", "No Data", IF(OR(Table1[[#This Row],[2015 Cropland Premium]]=0.4,Table1[[#This Row],[2015 Cropland Premium]]&gt;0.4), "Yes", "No"))</f>
        <v>Yes</v>
      </c>
      <c r="G14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96" s="18" t="s">
        <v>7061</v>
      </c>
    </row>
    <row r="1497" spans="1:8" x14ac:dyDescent="0.2">
      <c r="A1497" s="18" t="s">
        <v>2832</v>
      </c>
      <c r="B1497" s="18" t="s">
        <v>7078</v>
      </c>
      <c r="C1497" s="19" t="s">
        <v>2954</v>
      </c>
      <c r="D1497" s="20" t="s">
        <v>2955</v>
      </c>
      <c r="E1497" s="25">
        <v>0.38968009810038079</v>
      </c>
      <c r="F1497" s="18" t="str">
        <f>IF(Table1[[#This Row],[2015 Cropland Premium]]="No Data", "No Data", IF(OR(Table1[[#This Row],[2015 Cropland Premium]]=0.4,Table1[[#This Row],[2015 Cropland Premium]]&gt;0.4), "Yes", "No"))</f>
        <v>No</v>
      </c>
      <c r="G149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497" s="18" t="s">
        <v>7061</v>
      </c>
    </row>
    <row r="1498" spans="1:8" x14ac:dyDescent="0.2">
      <c r="A1498" s="18" t="s">
        <v>2832</v>
      </c>
      <c r="B1498" s="18" t="s">
        <v>7078</v>
      </c>
      <c r="C1498" s="19" t="s">
        <v>2433</v>
      </c>
      <c r="D1498" s="20" t="s">
        <v>2956</v>
      </c>
      <c r="E1498" s="25">
        <v>0.54266030736618964</v>
      </c>
      <c r="F1498" s="18" t="str">
        <f>IF(Table1[[#This Row],[2015 Cropland Premium]]="No Data", "No Data", IF(OR(Table1[[#This Row],[2015 Cropland Premium]]=0.4,Table1[[#This Row],[2015 Cropland Premium]]&gt;0.4), "Yes", "No"))</f>
        <v>Yes</v>
      </c>
      <c r="G1498" s="26">
        <f>IF(Table1[[#This Row],[Eligible]]="No Data", "No Data", IF(Table1[[#This Row],[Eligible]]="No", "N/A", IF(Table1[[#This Row],[2015 Cropland Premium]]&gt;1, 0, (1-((Table1[[#This Row],[2015 Cropland Premium]]-0.4)/(1-0.4)))*0.5)))</f>
        <v>0.3811164105281753</v>
      </c>
      <c r="H1498" s="18" t="s">
        <v>7061</v>
      </c>
    </row>
    <row r="1499" spans="1:8" x14ac:dyDescent="0.2">
      <c r="A1499" s="18" t="s">
        <v>2832</v>
      </c>
      <c r="B1499" s="18" t="s">
        <v>7078</v>
      </c>
      <c r="C1499" s="19" t="s">
        <v>440</v>
      </c>
      <c r="D1499" s="20" t="s">
        <v>2885</v>
      </c>
      <c r="E1499" s="25">
        <v>1.6420024420024422</v>
      </c>
      <c r="F1499" s="18" t="str">
        <f>IF(Table1[[#This Row],[2015 Cropland Premium]]="No Data", "No Data", IF(OR(Table1[[#This Row],[2015 Cropland Premium]]=0.4,Table1[[#This Row],[2015 Cropland Premium]]&gt;0.4), "Yes", "No"))</f>
        <v>Yes</v>
      </c>
      <c r="G14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499" s="18" t="s">
        <v>7061</v>
      </c>
    </row>
    <row r="1500" spans="1:8" x14ac:dyDescent="0.2">
      <c r="A1500" s="18" t="s">
        <v>2832</v>
      </c>
      <c r="B1500" s="18" t="s">
        <v>7078</v>
      </c>
      <c r="C1500" s="19" t="s">
        <v>1202</v>
      </c>
      <c r="D1500" s="20" t="s">
        <v>2942</v>
      </c>
      <c r="E1500" s="25">
        <v>0.56146001073537299</v>
      </c>
      <c r="F1500" s="18" t="str">
        <f>IF(Table1[[#This Row],[2015 Cropland Premium]]="No Data", "No Data", IF(OR(Table1[[#This Row],[2015 Cropland Premium]]=0.4,Table1[[#This Row],[2015 Cropland Premium]]&gt;0.4), "Yes", "No"))</f>
        <v>Yes</v>
      </c>
      <c r="G1500" s="26">
        <f>IF(Table1[[#This Row],[Eligible]]="No Data", "No Data", IF(Table1[[#This Row],[Eligible]]="No", "N/A", IF(Table1[[#This Row],[2015 Cropland Premium]]&gt;1, 0, (1-((Table1[[#This Row],[2015 Cropland Premium]]-0.4)/(1-0.4)))*0.5)))</f>
        <v>0.36544999105385584</v>
      </c>
      <c r="H1500" s="18" t="s">
        <v>7061</v>
      </c>
    </row>
    <row r="1501" spans="1:8" x14ac:dyDescent="0.2">
      <c r="A1501" s="18" t="s">
        <v>2832</v>
      </c>
      <c r="B1501" s="18" t="s">
        <v>7078</v>
      </c>
      <c r="C1501" s="19" t="s">
        <v>458</v>
      </c>
      <c r="D1501" s="20" t="s">
        <v>2923</v>
      </c>
      <c r="E1501" s="25">
        <v>2.0152936494399909</v>
      </c>
      <c r="F1501" s="18" t="str">
        <f>IF(Table1[[#This Row],[2015 Cropland Premium]]="No Data", "No Data", IF(OR(Table1[[#This Row],[2015 Cropland Premium]]=0.4,Table1[[#This Row],[2015 Cropland Premium]]&gt;0.4), "Yes", "No"))</f>
        <v>Yes</v>
      </c>
      <c r="G15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01" s="18" t="s">
        <v>7061</v>
      </c>
    </row>
    <row r="1502" spans="1:8" x14ac:dyDescent="0.2">
      <c r="A1502" s="18" t="s">
        <v>2832</v>
      </c>
      <c r="B1502" s="18" t="s">
        <v>7078</v>
      </c>
      <c r="C1502" s="19" t="s">
        <v>619</v>
      </c>
      <c r="D1502" s="20" t="s">
        <v>2886</v>
      </c>
      <c r="E1502" s="25">
        <v>1.5627215551743854</v>
      </c>
      <c r="F1502" s="18" t="str">
        <f>IF(Table1[[#This Row],[2015 Cropland Premium]]="No Data", "No Data", IF(OR(Table1[[#This Row],[2015 Cropland Premium]]=0.4,Table1[[#This Row],[2015 Cropland Premium]]&gt;0.4), "Yes", "No"))</f>
        <v>Yes</v>
      </c>
      <c r="G15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02" s="18" t="s">
        <v>7061</v>
      </c>
    </row>
    <row r="1503" spans="1:8" x14ac:dyDescent="0.2">
      <c r="A1503" s="18" t="s">
        <v>2832</v>
      </c>
      <c r="B1503" s="18" t="s">
        <v>7078</v>
      </c>
      <c r="C1503" s="19" t="s">
        <v>1476</v>
      </c>
      <c r="D1503" s="20" t="s">
        <v>2870</v>
      </c>
      <c r="E1503" s="25">
        <v>2.7727072694814634</v>
      </c>
      <c r="F1503" s="18" t="str">
        <f>IF(Table1[[#This Row],[2015 Cropland Premium]]="No Data", "No Data", IF(OR(Table1[[#This Row],[2015 Cropland Premium]]=0.4,Table1[[#This Row],[2015 Cropland Premium]]&gt;0.4), "Yes", "No"))</f>
        <v>Yes</v>
      </c>
      <c r="G15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03" s="18" t="s">
        <v>7061</v>
      </c>
    </row>
    <row r="1504" spans="1:8" x14ac:dyDescent="0.2">
      <c r="A1504" s="18" t="s">
        <v>2832</v>
      </c>
      <c r="B1504" s="18" t="s">
        <v>7078</v>
      </c>
      <c r="C1504" s="19" t="s">
        <v>2903</v>
      </c>
      <c r="D1504" s="20" t="s">
        <v>2904</v>
      </c>
      <c r="E1504" s="25">
        <v>0.70522809394760611</v>
      </c>
      <c r="F1504" s="18" t="str">
        <f>IF(Table1[[#This Row],[2015 Cropland Premium]]="No Data", "No Data", IF(OR(Table1[[#This Row],[2015 Cropland Premium]]=0.4,Table1[[#This Row],[2015 Cropland Premium]]&gt;0.4), "Yes", "No"))</f>
        <v>Yes</v>
      </c>
      <c r="G1504" s="26">
        <f>IF(Table1[[#This Row],[Eligible]]="No Data", "No Data", IF(Table1[[#This Row],[Eligible]]="No", "N/A", IF(Table1[[#This Row],[2015 Cropland Premium]]&gt;1, 0, (1-((Table1[[#This Row],[2015 Cropland Premium]]-0.4)/(1-0.4)))*0.5)))</f>
        <v>0.24564325504366158</v>
      </c>
      <c r="H1504" s="18" t="s">
        <v>7061</v>
      </c>
    </row>
    <row r="1505" spans="1:8" x14ac:dyDescent="0.2">
      <c r="A1505" s="18" t="s">
        <v>2832</v>
      </c>
      <c r="B1505" s="18" t="s">
        <v>7078</v>
      </c>
      <c r="C1505" s="19" t="s">
        <v>669</v>
      </c>
      <c r="D1505" s="20" t="s">
        <v>2887</v>
      </c>
      <c r="E1505" s="25">
        <v>3.5848484848484845</v>
      </c>
      <c r="F1505" s="18" t="str">
        <f>IF(Table1[[#This Row],[2015 Cropland Premium]]="No Data", "No Data", IF(OR(Table1[[#This Row],[2015 Cropland Premium]]=0.4,Table1[[#This Row],[2015 Cropland Premium]]&gt;0.4), "Yes", "No"))</f>
        <v>Yes</v>
      </c>
      <c r="G15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05" s="18" t="s">
        <v>7061</v>
      </c>
    </row>
    <row r="1506" spans="1:8" x14ac:dyDescent="0.2">
      <c r="A1506" s="18" t="s">
        <v>2832</v>
      </c>
      <c r="B1506" s="18" t="s">
        <v>7078</v>
      </c>
      <c r="C1506" s="19" t="s">
        <v>414</v>
      </c>
      <c r="D1506" s="20" t="s">
        <v>2943</v>
      </c>
      <c r="E1506" s="25">
        <v>0.30682994822779769</v>
      </c>
      <c r="F1506" s="18" t="str">
        <f>IF(Table1[[#This Row],[2015 Cropland Premium]]="No Data", "No Data", IF(OR(Table1[[#This Row],[2015 Cropland Premium]]=0.4,Table1[[#This Row],[2015 Cropland Premium]]&gt;0.4), "Yes", "No"))</f>
        <v>No</v>
      </c>
      <c r="G150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506" s="18" t="s">
        <v>7061</v>
      </c>
    </row>
    <row r="1507" spans="1:8" x14ac:dyDescent="0.2">
      <c r="A1507" s="18" t="s">
        <v>2832</v>
      </c>
      <c r="B1507" s="18" t="s">
        <v>7078</v>
      </c>
      <c r="C1507" s="19" t="s">
        <v>1367</v>
      </c>
      <c r="D1507" s="20" t="s">
        <v>2871</v>
      </c>
      <c r="E1507" s="25">
        <v>3.1025911286780854</v>
      </c>
      <c r="F1507" s="18" t="str">
        <f>IF(Table1[[#This Row],[2015 Cropland Premium]]="No Data", "No Data", IF(OR(Table1[[#This Row],[2015 Cropland Premium]]=0.4,Table1[[#This Row],[2015 Cropland Premium]]&gt;0.4), "Yes", "No"))</f>
        <v>Yes</v>
      </c>
      <c r="G15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07" s="18" t="s">
        <v>7061</v>
      </c>
    </row>
    <row r="1508" spans="1:8" x14ac:dyDescent="0.2">
      <c r="A1508" s="18" t="s">
        <v>2832</v>
      </c>
      <c r="B1508" s="18" t="s">
        <v>7078</v>
      </c>
      <c r="C1508" s="19" t="s">
        <v>704</v>
      </c>
      <c r="D1508" s="20" t="s">
        <v>2924</v>
      </c>
      <c r="E1508" s="25">
        <v>3.6672705314009661</v>
      </c>
      <c r="F1508" s="18" t="str">
        <f>IF(Table1[[#This Row],[2015 Cropland Premium]]="No Data", "No Data", IF(OR(Table1[[#This Row],[2015 Cropland Premium]]=0.4,Table1[[#This Row],[2015 Cropland Premium]]&gt;0.4), "Yes", "No"))</f>
        <v>Yes</v>
      </c>
      <c r="G15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08" s="18" t="s">
        <v>7061</v>
      </c>
    </row>
    <row r="1509" spans="1:8" x14ac:dyDescent="0.2">
      <c r="A1509" s="18" t="s">
        <v>2832</v>
      </c>
      <c r="B1509" s="18" t="s">
        <v>7078</v>
      </c>
      <c r="C1509" s="19" t="s">
        <v>1817</v>
      </c>
      <c r="D1509" s="20" t="s">
        <v>2859</v>
      </c>
      <c r="E1509" s="25">
        <v>2.2245840469782237</v>
      </c>
      <c r="F1509" s="18" t="str">
        <f>IF(Table1[[#This Row],[2015 Cropland Premium]]="No Data", "No Data", IF(OR(Table1[[#This Row],[2015 Cropland Premium]]=0.4,Table1[[#This Row],[2015 Cropland Premium]]&gt;0.4), "Yes", "No"))</f>
        <v>Yes</v>
      </c>
      <c r="G15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09" s="18" t="s">
        <v>7061</v>
      </c>
    </row>
    <row r="1510" spans="1:8" x14ac:dyDescent="0.2">
      <c r="A1510" s="18" t="s">
        <v>2832</v>
      </c>
      <c r="B1510" s="18" t="s">
        <v>7078</v>
      </c>
      <c r="C1510" s="19" t="s">
        <v>1510</v>
      </c>
      <c r="D1510" s="20" t="s">
        <v>2860</v>
      </c>
      <c r="E1510" s="25">
        <v>4.3098329317814201</v>
      </c>
      <c r="F1510" s="18" t="str">
        <f>IF(Table1[[#This Row],[2015 Cropland Premium]]="No Data", "No Data", IF(OR(Table1[[#This Row],[2015 Cropland Premium]]=0.4,Table1[[#This Row],[2015 Cropland Premium]]&gt;0.4), "Yes", "No"))</f>
        <v>Yes</v>
      </c>
      <c r="G15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10" s="18" t="s">
        <v>7061</v>
      </c>
    </row>
    <row r="1511" spans="1:8" x14ac:dyDescent="0.2">
      <c r="A1511" s="18" t="s">
        <v>2832</v>
      </c>
      <c r="B1511" s="18" t="s">
        <v>7078</v>
      </c>
      <c r="C1511" s="19" t="s">
        <v>2944</v>
      </c>
      <c r="D1511" s="20" t="s">
        <v>2945</v>
      </c>
      <c r="E1511" s="25">
        <v>1.2831785742120088</v>
      </c>
      <c r="F1511" s="18" t="str">
        <f>IF(Table1[[#This Row],[2015 Cropland Premium]]="No Data", "No Data", IF(OR(Table1[[#This Row],[2015 Cropland Premium]]=0.4,Table1[[#This Row],[2015 Cropland Premium]]&gt;0.4), "Yes", "No"))</f>
        <v>Yes</v>
      </c>
      <c r="G15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11" s="18" t="s">
        <v>7061</v>
      </c>
    </row>
    <row r="1512" spans="1:8" x14ac:dyDescent="0.2">
      <c r="A1512" s="18" t="s">
        <v>2832</v>
      </c>
      <c r="B1512" s="18" t="s">
        <v>7078</v>
      </c>
      <c r="C1512" s="19" t="s">
        <v>492</v>
      </c>
      <c r="D1512" s="20" t="s">
        <v>2861</v>
      </c>
      <c r="E1512" s="25">
        <v>2.5937538313700146</v>
      </c>
      <c r="F1512" s="18" t="str">
        <f>IF(Table1[[#This Row],[2015 Cropland Premium]]="No Data", "No Data", IF(OR(Table1[[#This Row],[2015 Cropland Premium]]=0.4,Table1[[#This Row],[2015 Cropland Premium]]&gt;0.4), "Yes", "No"))</f>
        <v>Yes</v>
      </c>
      <c r="G15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12" s="18" t="s">
        <v>7061</v>
      </c>
    </row>
    <row r="1513" spans="1:8" x14ac:dyDescent="0.2">
      <c r="A1513" s="18" t="s">
        <v>2832</v>
      </c>
      <c r="B1513" s="18" t="s">
        <v>7078</v>
      </c>
      <c r="C1513" s="19" t="s">
        <v>418</v>
      </c>
      <c r="D1513" s="20" t="s">
        <v>2957</v>
      </c>
      <c r="E1513" s="25">
        <v>0.80999709386806151</v>
      </c>
      <c r="F1513" s="18" t="str">
        <f>IF(Table1[[#This Row],[2015 Cropland Premium]]="No Data", "No Data", IF(OR(Table1[[#This Row],[2015 Cropland Premium]]=0.4,Table1[[#This Row],[2015 Cropland Premium]]&gt;0.4), "Yes", "No"))</f>
        <v>Yes</v>
      </c>
      <c r="G1513" s="26">
        <f>IF(Table1[[#This Row],[Eligible]]="No Data", "No Data", IF(Table1[[#This Row],[Eligible]]="No", "N/A", IF(Table1[[#This Row],[2015 Cropland Premium]]&gt;1, 0, (1-((Table1[[#This Row],[2015 Cropland Premium]]-0.4)/(1-0.4)))*0.5)))</f>
        <v>0.15833575510994874</v>
      </c>
      <c r="H1513" s="18" t="s">
        <v>7061</v>
      </c>
    </row>
    <row r="1514" spans="1:8" x14ac:dyDescent="0.2">
      <c r="A1514" s="18" t="s">
        <v>2832</v>
      </c>
      <c r="B1514" s="18" t="s">
        <v>7078</v>
      </c>
      <c r="C1514" s="19" t="s">
        <v>2905</v>
      </c>
      <c r="D1514" s="20" t="s">
        <v>2906</v>
      </c>
      <c r="E1514" s="25">
        <v>0.9437669376693768</v>
      </c>
      <c r="F1514" s="18" t="str">
        <f>IF(Table1[[#This Row],[2015 Cropland Premium]]="No Data", "No Data", IF(OR(Table1[[#This Row],[2015 Cropland Premium]]=0.4,Table1[[#This Row],[2015 Cropland Premium]]&gt;0.4), "Yes", "No"))</f>
        <v>Yes</v>
      </c>
      <c r="G1514" s="26">
        <f>IF(Table1[[#This Row],[Eligible]]="No Data", "No Data", IF(Table1[[#This Row],[Eligible]]="No", "N/A", IF(Table1[[#This Row],[2015 Cropland Premium]]&gt;1, 0, (1-((Table1[[#This Row],[2015 Cropland Premium]]-0.4)/(1-0.4)))*0.5)))</f>
        <v>4.6860885275519348E-2</v>
      </c>
      <c r="H1514" s="18" t="s">
        <v>7061</v>
      </c>
    </row>
    <row r="1515" spans="1:8" x14ac:dyDescent="0.2">
      <c r="A1515" s="18" t="s">
        <v>2832</v>
      </c>
      <c r="B1515" s="18" t="s">
        <v>7078</v>
      </c>
      <c r="C1515" s="19" t="s">
        <v>420</v>
      </c>
      <c r="D1515" s="20" t="s">
        <v>2872</v>
      </c>
      <c r="E1515" s="25">
        <v>3.4343366778149389</v>
      </c>
      <c r="F1515" s="18" t="str">
        <f>IF(Table1[[#This Row],[2015 Cropland Premium]]="No Data", "No Data", IF(OR(Table1[[#This Row],[2015 Cropland Premium]]=0.4,Table1[[#This Row],[2015 Cropland Premium]]&gt;0.4), "Yes", "No"))</f>
        <v>Yes</v>
      </c>
      <c r="G15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15" s="18" t="s">
        <v>7061</v>
      </c>
    </row>
    <row r="1516" spans="1:8" x14ac:dyDescent="0.2">
      <c r="A1516" s="18" t="s">
        <v>2832</v>
      </c>
      <c r="B1516" s="18" t="s">
        <v>7078</v>
      </c>
      <c r="C1516" s="19" t="s">
        <v>1438</v>
      </c>
      <c r="D1516" s="20" t="s">
        <v>2862</v>
      </c>
      <c r="E1516" s="25">
        <v>3.395910387168279</v>
      </c>
      <c r="F1516" s="18" t="str">
        <f>IF(Table1[[#This Row],[2015 Cropland Premium]]="No Data", "No Data", IF(OR(Table1[[#This Row],[2015 Cropland Premium]]=0.4,Table1[[#This Row],[2015 Cropland Premium]]&gt;0.4), "Yes", "No"))</f>
        <v>Yes</v>
      </c>
      <c r="G15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16" s="18" t="s">
        <v>7061</v>
      </c>
    </row>
    <row r="1517" spans="1:8" x14ac:dyDescent="0.2">
      <c r="A1517" s="18" t="s">
        <v>2832</v>
      </c>
      <c r="B1517" s="18" t="s">
        <v>7078</v>
      </c>
      <c r="C1517" s="19" t="s">
        <v>673</v>
      </c>
      <c r="D1517" s="20" t="s">
        <v>2907</v>
      </c>
      <c r="E1517" s="25">
        <v>1.1868686868686869</v>
      </c>
      <c r="F1517" s="18" t="str">
        <f>IF(Table1[[#This Row],[2015 Cropland Premium]]="No Data", "No Data", IF(OR(Table1[[#This Row],[2015 Cropland Premium]]=0.4,Table1[[#This Row],[2015 Cropland Premium]]&gt;0.4), "Yes", "No"))</f>
        <v>Yes</v>
      </c>
      <c r="G15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17" s="18" t="s">
        <v>7061</v>
      </c>
    </row>
    <row r="1518" spans="1:8" x14ac:dyDescent="0.2">
      <c r="A1518" s="18" t="s">
        <v>2832</v>
      </c>
      <c r="B1518" s="18" t="s">
        <v>7078</v>
      </c>
      <c r="C1518" s="19" t="s">
        <v>609</v>
      </c>
      <c r="D1518" s="20" t="s">
        <v>2979</v>
      </c>
      <c r="E1518" s="25">
        <v>4.3405524168236029</v>
      </c>
      <c r="F1518" s="18" t="str">
        <f>IF(Table1[[#This Row],[2015 Cropland Premium]]="No Data", "No Data", IF(OR(Table1[[#This Row],[2015 Cropland Premium]]=0.4,Table1[[#This Row],[2015 Cropland Premium]]&gt;0.4), "Yes", "No"))</f>
        <v>Yes</v>
      </c>
      <c r="G15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18" s="18" t="s">
        <v>7061</v>
      </c>
    </row>
    <row r="1519" spans="1:8" x14ac:dyDescent="0.2">
      <c r="A1519" s="18" t="s">
        <v>2832</v>
      </c>
      <c r="B1519" s="18" t="s">
        <v>7078</v>
      </c>
      <c r="C1519" s="19" t="s">
        <v>2908</v>
      </c>
      <c r="D1519" s="20" t="s">
        <v>2909</v>
      </c>
      <c r="E1519" s="25">
        <v>0.96222610420979982</v>
      </c>
      <c r="F1519" s="18" t="str">
        <f>IF(Table1[[#This Row],[2015 Cropland Premium]]="No Data", "No Data", IF(OR(Table1[[#This Row],[2015 Cropland Premium]]=0.4,Table1[[#This Row],[2015 Cropland Premium]]&gt;0.4), "Yes", "No"))</f>
        <v>Yes</v>
      </c>
      <c r="G1519" s="26">
        <f>IF(Table1[[#This Row],[Eligible]]="No Data", "No Data", IF(Table1[[#This Row],[Eligible]]="No", "N/A", IF(Table1[[#This Row],[2015 Cropland Premium]]&gt;1, 0, (1-((Table1[[#This Row],[2015 Cropland Premium]]-0.4)/(1-0.4)))*0.5)))</f>
        <v>3.1478246491833506E-2</v>
      </c>
      <c r="H1519" s="18" t="s">
        <v>7061</v>
      </c>
    </row>
    <row r="1520" spans="1:8" x14ac:dyDescent="0.2">
      <c r="A1520" s="18" t="s">
        <v>2832</v>
      </c>
      <c r="B1520" s="18" t="s">
        <v>7078</v>
      </c>
      <c r="C1520" s="19" t="s">
        <v>516</v>
      </c>
      <c r="D1520" s="20" t="s">
        <v>2873</v>
      </c>
      <c r="E1520" s="25">
        <v>2.810945273631841</v>
      </c>
      <c r="F1520" s="18" t="str">
        <f>IF(Table1[[#This Row],[2015 Cropland Premium]]="No Data", "No Data", IF(OR(Table1[[#This Row],[2015 Cropland Premium]]=0.4,Table1[[#This Row],[2015 Cropland Premium]]&gt;0.4), "Yes", "No"))</f>
        <v>Yes</v>
      </c>
      <c r="G15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20" s="18" t="s">
        <v>7061</v>
      </c>
    </row>
    <row r="1521" spans="1:8" x14ac:dyDescent="0.2">
      <c r="A1521" s="18" t="s">
        <v>2832</v>
      </c>
      <c r="B1521" s="18" t="s">
        <v>7078</v>
      </c>
      <c r="C1521" s="19" t="s">
        <v>496</v>
      </c>
      <c r="D1521" s="20" t="s">
        <v>2925</v>
      </c>
      <c r="E1521" s="25">
        <v>3.1410123371382448</v>
      </c>
      <c r="F1521" s="18" t="str">
        <f>IF(Table1[[#This Row],[2015 Cropland Premium]]="No Data", "No Data", IF(OR(Table1[[#This Row],[2015 Cropland Premium]]=0.4,Table1[[#This Row],[2015 Cropland Premium]]&gt;0.4), "Yes", "No"))</f>
        <v>Yes</v>
      </c>
      <c r="G15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21" s="18" t="s">
        <v>7061</v>
      </c>
    </row>
    <row r="1522" spans="1:8" x14ac:dyDescent="0.2">
      <c r="A1522" s="18" t="s">
        <v>2832</v>
      </c>
      <c r="B1522" s="18" t="s">
        <v>7078</v>
      </c>
      <c r="C1522" s="19" t="s">
        <v>422</v>
      </c>
      <c r="D1522" s="20" t="s">
        <v>2910</v>
      </c>
      <c r="E1522" s="25">
        <v>2.1812507851669118</v>
      </c>
      <c r="F1522" s="18" t="str">
        <f>IF(Table1[[#This Row],[2015 Cropland Premium]]="No Data", "No Data", IF(OR(Table1[[#This Row],[2015 Cropland Premium]]=0.4,Table1[[#This Row],[2015 Cropland Premium]]&gt;0.4), "Yes", "No"))</f>
        <v>Yes</v>
      </c>
      <c r="G15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22" s="18" t="s">
        <v>7061</v>
      </c>
    </row>
    <row r="1523" spans="1:8" x14ac:dyDescent="0.2">
      <c r="A1523" s="18" t="s">
        <v>2832</v>
      </c>
      <c r="B1523" s="18" t="s">
        <v>7078</v>
      </c>
      <c r="C1523" s="19" t="s">
        <v>2980</v>
      </c>
      <c r="D1523" s="20" t="s">
        <v>2981</v>
      </c>
      <c r="E1523" s="25">
        <v>3.3248116760828625</v>
      </c>
      <c r="F1523" s="18" t="str">
        <f>IF(Table1[[#This Row],[2015 Cropland Premium]]="No Data", "No Data", IF(OR(Table1[[#This Row],[2015 Cropland Premium]]=0.4,Table1[[#This Row],[2015 Cropland Premium]]&gt;0.4), "Yes", "No"))</f>
        <v>Yes</v>
      </c>
      <c r="G15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23" s="18" t="s">
        <v>7061</v>
      </c>
    </row>
    <row r="1524" spans="1:8" x14ac:dyDescent="0.2">
      <c r="A1524" s="18" t="s">
        <v>2832</v>
      </c>
      <c r="B1524" s="18" t="s">
        <v>7078</v>
      </c>
      <c r="C1524" s="19" t="s">
        <v>582</v>
      </c>
      <c r="D1524" s="20" t="s">
        <v>2946</v>
      </c>
      <c r="E1524" s="25">
        <v>0.71907266705630235</v>
      </c>
      <c r="F1524" s="18" t="str">
        <f>IF(Table1[[#This Row],[2015 Cropland Premium]]="No Data", "No Data", IF(OR(Table1[[#This Row],[2015 Cropland Premium]]=0.4,Table1[[#This Row],[2015 Cropland Premium]]&gt;0.4), "Yes", "No"))</f>
        <v>Yes</v>
      </c>
      <c r="G1524" s="26">
        <f>IF(Table1[[#This Row],[Eligible]]="No Data", "No Data", IF(Table1[[#This Row],[Eligible]]="No", "N/A", IF(Table1[[#This Row],[2015 Cropland Premium]]&gt;1, 0, (1-((Table1[[#This Row],[2015 Cropland Premium]]-0.4)/(1-0.4)))*0.5)))</f>
        <v>0.23410611078641469</v>
      </c>
      <c r="H1524" s="18" t="s">
        <v>7061</v>
      </c>
    </row>
    <row r="1525" spans="1:8" x14ac:dyDescent="0.2">
      <c r="A1525" s="18" t="s">
        <v>2832</v>
      </c>
      <c r="B1525" s="18" t="s">
        <v>7078</v>
      </c>
      <c r="C1525" s="19" t="s">
        <v>2847</v>
      </c>
      <c r="D1525" s="20" t="s">
        <v>2848</v>
      </c>
      <c r="E1525" s="25">
        <v>2.4838285171618506</v>
      </c>
      <c r="F1525" s="18" t="str">
        <f>IF(Table1[[#This Row],[2015 Cropland Premium]]="No Data", "No Data", IF(OR(Table1[[#This Row],[2015 Cropland Premium]]=0.4,Table1[[#This Row],[2015 Cropland Premium]]&gt;0.4), "Yes", "No"))</f>
        <v>Yes</v>
      </c>
      <c r="G15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25" s="18" t="s">
        <v>7061</v>
      </c>
    </row>
    <row r="1526" spans="1:8" x14ac:dyDescent="0.2">
      <c r="A1526" s="18" t="s">
        <v>2832</v>
      </c>
      <c r="B1526" s="18" t="s">
        <v>7078</v>
      </c>
      <c r="C1526" s="19" t="s">
        <v>2958</v>
      </c>
      <c r="D1526" s="20" t="s">
        <v>2959</v>
      </c>
      <c r="E1526" s="25">
        <v>0.93497232865048951</v>
      </c>
      <c r="F1526" s="18" t="str">
        <f>IF(Table1[[#This Row],[2015 Cropland Premium]]="No Data", "No Data", IF(OR(Table1[[#This Row],[2015 Cropland Premium]]=0.4,Table1[[#This Row],[2015 Cropland Premium]]&gt;0.4), "Yes", "No"))</f>
        <v>Yes</v>
      </c>
      <c r="G1526" s="26">
        <f>IF(Table1[[#This Row],[Eligible]]="No Data", "No Data", IF(Table1[[#This Row],[Eligible]]="No", "N/A", IF(Table1[[#This Row],[2015 Cropland Premium]]&gt;1, 0, (1-((Table1[[#This Row],[2015 Cropland Premium]]-0.4)/(1-0.4)))*0.5)))</f>
        <v>5.4189726124592053E-2</v>
      </c>
      <c r="H1526" s="18" t="s">
        <v>7061</v>
      </c>
    </row>
    <row r="1527" spans="1:8" x14ac:dyDescent="0.2">
      <c r="A1527" s="18" t="s">
        <v>2832</v>
      </c>
      <c r="B1527" s="18" t="s">
        <v>7078</v>
      </c>
      <c r="C1527" s="19" t="s">
        <v>2010</v>
      </c>
      <c r="D1527" s="20" t="s">
        <v>2911</v>
      </c>
      <c r="E1527" s="25">
        <v>1.9376708259061199</v>
      </c>
      <c r="F1527" s="18" t="str">
        <f>IF(Table1[[#This Row],[2015 Cropland Premium]]="No Data", "No Data", IF(OR(Table1[[#This Row],[2015 Cropland Premium]]=0.4,Table1[[#This Row],[2015 Cropland Premium]]&gt;0.4), "Yes", "No"))</f>
        <v>Yes</v>
      </c>
      <c r="G15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27" s="18" t="s">
        <v>7061</v>
      </c>
    </row>
    <row r="1528" spans="1:8" x14ac:dyDescent="0.2">
      <c r="A1528" s="18" t="s">
        <v>2832</v>
      </c>
      <c r="B1528" s="18" t="s">
        <v>7078</v>
      </c>
      <c r="C1528" s="19" t="s">
        <v>2960</v>
      </c>
      <c r="D1528" s="20" t="s">
        <v>2961</v>
      </c>
      <c r="E1528" s="25">
        <v>1.5431131592421916</v>
      </c>
      <c r="F1528" s="18" t="str">
        <f>IF(Table1[[#This Row],[2015 Cropland Premium]]="No Data", "No Data", IF(OR(Table1[[#This Row],[2015 Cropland Premium]]=0.4,Table1[[#This Row],[2015 Cropland Premium]]&gt;0.4), "Yes", "No"))</f>
        <v>Yes</v>
      </c>
      <c r="G15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28" s="18" t="s">
        <v>7061</v>
      </c>
    </row>
    <row r="1529" spans="1:8" x14ac:dyDescent="0.2">
      <c r="A1529" s="18" t="s">
        <v>2832</v>
      </c>
      <c r="B1529" s="18" t="s">
        <v>7078</v>
      </c>
      <c r="C1529" s="19" t="s">
        <v>2982</v>
      </c>
      <c r="D1529" s="20" t="s">
        <v>2983</v>
      </c>
      <c r="E1529" s="25">
        <v>3.4249686126804768</v>
      </c>
      <c r="F1529" s="18" t="str">
        <f>IF(Table1[[#This Row],[2015 Cropland Premium]]="No Data", "No Data", IF(OR(Table1[[#This Row],[2015 Cropland Premium]]=0.4,Table1[[#This Row],[2015 Cropland Premium]]&gt;0.4), "Yes", "No"))</f>
        <v>Yes</v>
      </c>
      <c r="G15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29" s="18" t="s">
        <v>7061</v>
      </c>
    </row>
    <row r="1530" spans="1:8" x14ac:dyDescent="0.2">
      <c r="A1530" s="18" t="s">
        <v>2832</v>
      </c>
      <c r="B1530" s="18" t="s">
        <v>7078</v>
      </c>
      <c r="C1530" s="19" t="s">
        <v>498</v>
      </c>
      <c r="D1530" s="20" t="s">
        <v>2926</v>
      </c>
      <c r="E1530" s="25">
        <v>1.7839223576380554</v>
      </c>
      <c r="F1530" s="18" t="str">
        <f>IF(Table1[[#This Row],[2015 Cropland Premium]]="No Data", "No Data", IF(OR(Table1[[#This Row],[2015 Cropland Premium]]=0.4,Table1[[#This Row],[2015 Cropland Premium]]&gt;0.4), "Yes", "No"))</f>
        <v>Yes</v>
      </c>
      <c r="G15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30" s="18" t="s">
        <v>7061</v>
      </c>
    </row>
    <row r="1531" spans="1:8" x14ac:dyDescent="0.2">
      <c r="A1531" s="18" t="s">
        <v>2832</v>
      </c>
      <c r="B1531" s="18" t="s">
        <v>7078</v>
      </c>
      <c r="C1531" s="19" t="s">
        <v>2912</v>
      </c>
      <c r="D1531" s="20" t="s">
        <v>2913</v>
      </c>
      <c r="E1531" s="25">
        <v>1.5496969696969698</v>
      </c>
      <c r="F1531" s="18" t="str">
        <f>IF(Table1[[#This Row],[2015 Cropland Premium]]="No Data", "No Data", IF(OR(Table1[[#This Row],[2015 Cropland Premium]]=0.4,Table1[[#This Row],[2015 Cropland Premium]]&gt;0.4), "Yes", "No"))</f>
        <v>Yes</v>
      </c>
      <c r="G15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31" s="18" t="s">
        <v>7061</v>
      </c>
    </row>
    <row r="1532" spans="1:8" x14ac:dyDescent="0.2">
      <c r="A1532" s="18" t="s">
        <v>2832</v>
      </c>
      <c r="B1532" s="18" t="s">
        <v>7078</v>
      </c>
      <c r="C1532" s="19" t="s">
        <v>2914</v>
      </c>
      <c r="D1532" s="20" t="s">
        <v>2915</v>
      </c>
      <c r="E1532" s="25">
        <v>1.6209142272972059</v>
      </c>
      <c r="F1532" s="18" t="str">
        <f>IF(Table1[[#This Row],[2015 Cropland Premium]]="No Data", "No Data", IF(OR(Table1[[#This Row],[2015 Cropland Premium]]=0.4,Table1[[#This Row],[2015 Cropland Premium]]&gt;0.4), "Yes", "No"))</f>
        <v>Yes</v>
      </c>
      <c r="G15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32" s="18" t="s">
        <v>7061</v>
      </c>
    </row>
    <row r="1533" spans="1:8" x14ac:dyDescent="0.2">
      <c r="A1533" s="18" t="s">
        <v>2832</v>
      </c>
      <c r="B1533" s="18" t="s">
        <v>7078</v>
      </c>
      <c r="C1533" s="19" t="s">
        <v>538</v>
      </c>
      <c r="D1533" s="20" t="s">
        <v>2874</v>
      </c>
      <c r="E1533" s="25">
        <v>2.4438131165210057</v>
      </c>
      <c r="F1533" s="18" t="str">
        <f>IF(Table1[[#This Row],[2015 Cropland Premium]]="No Data", "No Data", IF(OR(Table1[[#This Row],[2015 Cropland Premium]]=0.4,Table1[[#This Row],[2015 Cropland Premium]]&gt;0.4), "Yes", "No"))</f>
        <v>Yes</v>
      </c>
      <c r="G15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33" s="18" t="s">
        <v>7061</v>
      </c>
    </row>
    <row r="1534" spans="1:8" x14ac:dyDescent="0.2">
      <c r="A1534" s="18" t="s">
        <v>2832</v>
      </c>
      <c r="B1534" s="18" t="s">
        <v>7078</v>
      </c>
      <c r="C1534" s="19" t="s">
        <v>2849</v>
      </c>
      <c r="D1534" s="20" t="s">
        <v>2850</v>
      </c>
      <c r="E1534" s="25">
        <v>3.2265784394816652</v>
      </c>
      <c r="F1534" s="18" t="str">
        <f>IF(Table1[[#This Row],[2015 Cropland Premium]]="No Data", "No Data", IF(OR(Table1[[#This Row],[2015 Cropland Premium]]=0.4,Table1[[#This Row],[2015 Cropland Premium]]&gt;0.4), "Yes", "No"))</f>
        <v>Yes</v>
      </c>
      <c r="G15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34" s="18" t="s">
        <v>7061</v>
      </c>
    </row>
    <row r="1535" spans="1:8" x14ac:dyDescent="0.2">
      <c r="A1535" s="18" t="s">
        <v>2832</v>
      </c>
      <c r="B1535" s="18" t="s">
        <v>7078</v>
      </c>
      <c r="C1535" s="19" t="s">
        <v>623</v>
      </c>
      <c r="D1535" s="20" t="s">
        <v>2916</v>
      </c>
      <c r="E1535" s="25">
        <v>1.331341719077568</v>
      </c>
      <c r="F1535" s="18" t="str">
        <f>IF(Table1[[#This Row],[2015 Cropland Premium]]="No Data", "No Data", IF(OR(Table1[[#This Row],[2015 Cropland Premium]]=0.4,Table1[[#This Row],[2015 Cropland Premium]]&gt;0.4), "Yes", "No"))</f>
        <v>Yes</v>
      </c>
      <c r="G15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35" s="18" t="s">
        <v>7061</v>
      </c>
    </row>
    <row r="1536" spans="1:8" x14ac:dyDescent="0.2">
      <c r="A1536" s="18" t="s">
        <v>2832</v>
      </c>
      <c r="B1536" s="18" t="s">
        <v>7078</v>
      </c>
      <c r="C1536" s="19" t="s">
        <v>644</v>
      </c>
      <c r="D1536" s="20" t="s">
        <v>2917</v>
      </c>
      <c r="E1536" s="25">
        <v>0.32165646674826603</v>
      </c>
      <c r="F1536" s="18" t="str">
        <f>IF(Table1[[#This Row],[2015 Cropland Premium]]="No Data", "No Data", IF(OR(Table1[[#This Row],[2015 Cropland Premium]]=0.4,Table1[[#This Row],[2015 Cropland Premium]]&gt;0.4), "Yes", "No"))</f>
        <v>No</v>
      </c>
      <c r="G153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536" s="18" t="s">
        <v>7061</v>
      </c>
    </row>
    <row r="1537" spans="1:8" x14ac:dyDescent="0.2">
      <c r="A1537" s="18" t="s">
        <v>2832</v>
      </c>
      <c r="B1537" s="18" t="s">
        <v>7078</v>
      </c>
      <c r="C1537" s="19" t="s">
        <v>1038</v>
      </c>
      <c r="D1537" s="20" t="s">
        <v>2863</v>
      </c>
      <c r="E1537" s="25">
        <v>1.8431712962962965</v>
      </c>
      <c r="F1537" s="18" t="str">
        <f>IF(Table1[[#This Row],[2015 Cropland Premium]]="No Data", "No Data", IF(OR(Table1[[#This Row],[2015 Cropland Premium]]=0.4,Table1[[#This Row],[2015 Cropland Premium]]&gt;0.4), "Yes", "No"))</f>
        <v>Yes</v>
      </c>
      <c r="G15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37" s="18" t="s">
        <v>7061</v>
      </c>
    </row>
    <row r="1538" spans="1:8" x14ac:dyDescent="0.2">
      <c r="A1538" s="18" t="s">
        <v>2832</v>
      </c>
      <c r="B1538" s="18" t="s">
        <v>7078</v>
      </c>
      <c r="C1538" s="19" t="s">
        <v>2875</v>
      </c>
      <c r="D1538" s="20" t="s">
        <v>2876</v>
      </c>
      <c r="E1538" s="25">
        <v>3.7971126760563378</v>
      </c>
      <c r="F1538" s="18" t="str">
        <f>IF(Table1[[#This Row],[2015 Cropland Premium]]="No Data", "No Data", IF(OR(Table1[[#This Row],[2015 Cropland Premium]]=0.4,Table1[[#This Row],[2015 Cropland Premium]]&gt;0.4), "Yes", "No"))</f>
        <v>Yes</v>
      </c>
      <c r="G15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38" s="18" t="s">
        <v>7061</v>
      </c>
    </row>
    <row r="1539" spans="1:8" x14ac:dyDescent="0.2">
      <c r="A1539" s="18" t="s">
        <v>2832</v>
      </c>
      <c r="B1539" s="18" t="s">
        <v>7078</v>
      </c>
      <c r="C1539" s="19" t="s">
        <v>466</v>
      </c>
      <c r="D1539" s="20" t="s">
        <v>2864</v>
      </c>
      <c r="E1539" s="25">
        <v>2.3874124375884938</v>
      </c>
      <c r="F1539" s="18" t="str">
        <f>IF(Table1[[#This Row],[2015 Cropland Premium]]="No Data", "No Data", IF(OR(Table1[[#This Row],[2015 Cropland Premium]]=0.4,Table1[[#This Row],[2015 Cropland Premium]]&gt;0.4), "Yes", "No"))</f>
        <v>Yes</v>
      </c>
      <c r="G15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39" s="18" t="s">
        <v>7061</v>
      </c>
    </row>
    <row r="1540" spans="1:8" x14ac:dyDescent="0.2">
      <c r="A1540" s="18" t="s">
        <v>2832</v>
      </c>
      <c r="B1540" s="18" t="s">
        <v>7078</v>
      </c>
      <c r="C1540" s="19" t="s">
        <v>2851</v>
      </c>
      <c r="D1540" s="20" t="s">
        <v>2852</v>
      </c>
      <c r="E1540" s="25">
        <v>2.5584127942931931</v>
      </c>
      <c r="F1540" s="18" t="str">
        <f>IF(Table1[[#This Row],[2015 Cropland Premium]]="No Data", "No Data", IF(OR(Table1[[#This Row],[2015 Cropland Premium]]=0.4,Table1[[#This Row],[2015 Cropland Premium]]&gt;0.4), "Yes", "No"))</f>
        <v>Yes</v>
      </c>
      <c r="G15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40" s="18" t="s">
        <v>7061</v>
      </c>
    </row>
    <row r="1541" spans="1:8" x14ac:dyDescent="0.2">
      <c r="A1541" s="18" t="s">
        <v>2832</v>
      </c>
      <c r="B1541" s="18" t="s">
        <v>7078</v>
      </c>
      <c r="C1541" s="19" t="s">
        <v>2962</v>
      </c>
      <c r="D1541" s="20" t="s">
        <v>2963</v>
      </c>
      <c r="E1541" s="25">
        <v>1.1102873707040375</v>
      </c>
      <c r="F1541" s="18" t="str">
        <f>IF(Table1[[#This Row],[2015 Cropland Premium]]="No Data", "No Data", IF(OR(Table1[[#This Row],[2015 Cropland Premium]]=0.4,Table1[[#This Row],[2015 Cropland Premium]]&gt;0.4), "Yes", "No"))</f>
        <v>Yes</v>
      </c>
      <c r="G15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41" s="18" t="s">
        <v>7061</v>
      </c>
    </row>
    <row r="1542" spans="1:8" x14ac:dyDescent="0.2">
      <c r="A1542" s="18" t="s">
        <v>2832</v>
      </c>
      <c r="B1542" s="18" t="s">
        <v>7078</v>
      </c>
      <c r="C1542" s="19" t="s">
        <v>1716</v>
      </c>
      <c r="D1542" s="20" t="s">
        <v>2964</v>
      </c>
      <c r="E1542" s="25">
        <v>1.3309438470728792</v>
      </c>
      <c r="F1542" s="18" t="str">
        <f>IF(Table1[[#This Row],[2015 Cropland Premium]]="No Data", "No Data", IF(OR(Table1[[#This Row],[2015 Cropland Premium]]=0.4,Table1[[#This Row],[2015 Cropland Premium]]&gt;0.4), "Yes", "No"))</f>
        <v>Yes</v>
      </c>
      <c r="G15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42" s="18" t="s">
        <v>7061</v>
      </c>
    </row>
    <row r="1543" spans="1:8" x14ac:dyDescent="0.2">
      <c r="A1543" s="18" t="s">
        <v>2832</v>
      </c>
      <c r="B1543" s="18" t="s">
        <v>7078</v>
      </c>
      <c r="C1543" s="19" t="s">
        <v>2320</v>
      </c>
      <c r="D1543" s="20" t="s">
        <v>2927</v>
      </c>
      <c r="E1543" s="25">
        <v>1.990039795595351</v>
      </c>
      <c r="F1543" s="18" t="str">
        <f>IF(Table1[[#This Row],[2015 Cropland Premium]]="No Data", "No Data", IF(OR(Table1[[#This Row],[2015 Cropland Premium]]=0.4,Table1[[#This Row],[2015 Cropland Premium]]&gt;0.4), "Yes", "No"))</f>
        <v>Yes</v>
      </c>
      <c r="G15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43" s="18" t="s">
        <v>7061</v>
      </c>
    </row>
    <row r="1544" spans="1:8" x14ac:dyDescent="0.2">
      <c r="A1544" s="18" t="s">
        <v>2832</v>
      </c>
      <c r="B1544" s="18" t="s">
        <v>7078</v>
      </c>
      <c r="C1544" s="19" t="s">
        <v>444</v>
      </c>
      <c r="D1544" s="20" t="s">
        <v>2888</v>
      </c>
      <c r="E1544" s="25">
        <v>1.4902020202020203</v>
      </c>
      <c r="F1544" s="18" t="str">
        <f>IF(Table1[[#This Row],[2015 Cropland Premium]]="No Data", "No Data", IF(OR(Table1[[#This Row],[2015 Cropland Premium]]=0.4,Table1[[#This Row],[2015 Cropland Premium]]&gt;0.4), "Yes", "No"))</f>
        <v>Yes</v>
      </c>
      <c r="G15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44" s="18" t="s">
        <v>7061</v>
      </c>
    </row>
    <row r="1545" spans="1:8" x14ac:dyDescent="0.2">
      <c r="A1545" s="18" t="s">
        <v>2832</v>
      </c>
      <c r="B1545" s="18" t="s">
        <v>7078</v>
      </c>
      <c r="C1545" s="19" t="s">
        <v>2928</v>
      </c>
      <c r="D1545" s="20" t="s">
        <v>2929</v>
      </c>
      <c r="E1545" s="25">
        <v>2.5643852569276295</v>
      </c>
      <c r="F1545" s="18" t="str">
        <f>IF(Table1[[#This Row],[2015 Cropland Premium]]="No Data", "No Data", IF(OR(Table1[[#This Row],[2015 Cropland Premium]]=0.4,Table1[[#This Row],[2015 Cropland Premium]]&gt;0.4), "Yes", "No"))</f>
        <v>Yes</v>
      </c>
      <c r="G15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45" s="18" t="s">
        <v>7061</v>
      </c>
    </row>
    <row r="1546" spans="1:8" x14ac:dyDescent="0.2">
      <c r="A1546" s="18" t="s">
        <v>2832</v>
      </c>
      <c r="B1546" s="18" t="s">
        <v>7078</v>
      </c>
      <c r="C1546" s="19" t="s">
        <v>2930</v>
      </c>
      <c r="D1546" s="20" t="s">
        <v>2931</v>
      </c>
      <c r="E1546" s="25">
        <v>1.0088955989821449</v>
      </c>
      <c r="F1546" s="18" t="str">
        <f>IF(Table1[[#This Row],[2015 Cropland Premium]]="No Data", "No Data", IF(OR(Table1[[#This Row],[2015 Cropland Premium]]=0.4,Table1[[#This Row],[2015 Cropland Premium]]&gt;0.4), "Yes", "No"))</f>
        <v>Yes</v>
      </c>
      <c r="G15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46" s="18" t="s">
        <v>7061</v>
      </c>
    </row>
    <row r="1547" spans="1:8" x14ac:dyDescent="0.2">
      <c r="A1547" s="18" t="s">
        <v>2832</v>
      </c>
      <c r="B1547" s="18" t="s">
        <v>7078</v>
      </c>
      <c r="C1547" s="19" t="s">
        <v>2598</v>
      </c>
      <c r="D1547" s="20" t="s">
        <v>2932</v>
      </c>
      <c r="E1547" s="25">
        <v>5.1533816425120769</v>
      </c>
      <c r="F1547" s="18" t="str">
        <f>IF(Table1[[#This Row],[2015 Cropland Premium]]="No Data", "No Data", IF(OR(Table1[[#This Row],[2015 Cropland Premium]]=0.4,Table1[[#This Row],[2015 Cropland Premium]]&gt;0.4), "Yes", "No"))</f>
        <v>Yes</v>
      </c>
      <c r="G15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47" s="18" t="s">
        <v>7061</v>
      </c>
    </row>
    <row r="1548" spans="1:8" x14ac:dyDescent="0.2">
      <c r="A1548" s="18" t="s">
        <v>2832</v>
      </c>
      <c r="B1548" s="18" t="s">
        <v>7078</v>
      </c>
      <c r="C1548" s="19" t="s">
        <v>646</v>
      </c>
      <c r="D1548" s="20" t="s">
        <v>2918</v>
      </c>
      <c r="E1548" s="25">
        <v>2.5048544733853131</v>
      </c>
      <c r="F1548" s="18" t="str">
        <f>IF(Table1[[#This Row],[2015 Cropland Premium]]="No Data", "No Data", IF(OR(Table1[[#This Row],[2015 Cropland Premium]]=0.4,Table1[[#This Row],[2015 Cropland Premium]]&gt;0.4), "Yes", "No"))</f>
        <v>Yes</v>
      </c>
      <c r="G15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48" s="18" t="s">
        <v>7061</v>
      </c>
    </row>
    <row r="1549" spans="1:8" x14ac:dyDescent="0.2">
      <c r="A1549" s="18" t="s">
        <v>2832</v>
      </c>
      <c r="B1549" s="18" t="s">
        <v>7078</v>
      </c>
      <c r="C1549" s="19" t="s">
        <v>1480</v>
      </c>
      <c r="D1549" s="20" t="s">
        <v>2865</v>
      </c>
      <c r="E1549" s="25">
        <v>2.1928815712441883</v>
      </c>
      <c r="F1549" s="18" t="str">
        <f>IF(Table1[[#This Row],[2015 Cropland Premium]]="No Data", "No Data", IF(OR(Table1[[#This Row],[2015 Cropland Premium]]=0.4,Table1[[#This Row],[2015 Cropland Premium]]&gt;0.4), "Yes", "No"))</f>
        <v>Yes</v>
      </c>
      <c r="G15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49" s="18" t="s">
        <v>7061</v>
      </c>
    </row>
    <row r="1550" spans="1:8" x14ac:dyDescent="0.2">
      <c r="A1550" s="18" t="s">
        <v>2832</v>
      </c>
      <c r="B1550" s="18" t="s">
        <v>7078</v>
      </c>
      <c r="C1550" s="19" t="s">
        <v>2877</v>
      </c>
      <c r="D1550" s="20" t="s">
        <v>2878</v>
      </c>
      <c r="E1550" s="25">
        <v>2.6682314235275233</v>
      </c>
      <c r="F1550" s="18" t="str">
        <f>IF(Table1[[#This Row],[2015 Cropland Premium]]="No Data", "No Data", IF(OR(Table1[[#This Row],[2015 Cropland Premium]]=0.4,Table1[[#This Row],[2015 Cropland Premium]]&gt;0.4), "Yes", "No"))</f>
        <v>Yes</v>
      </c>
      <c r="G15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50" s="18" t="s">
        <v>7061</v>
      </c>
    </row>
    <row r="1551" spans="1:8" x14ac:dyDescent="0.2">
      <c r="A1551" s="18" t="s">
        <v>2832</v>
      </c>
      <c r="B1551" s="18" t="s">
        <v>7078</v>
      </c>
      <c r="C1551" s="19" t="s">
        <v>627</v>
      </c>
      <c r="D1551" s="20" t="s">
        <v>2984</v>
      </c>
      <c r="E1551" s="25">
        <v>4.5566384180790962</v>
      </c>
      <c r="F1551" s="18" t="str">
        <f>IF(Table1[[#This Row],[2015 Cropland Premium]]="No Data", "No Data", IF(OR(Table1[[#This Row],[2015 Cropland Premium]]=0.4,Table1[[#This Row],[2015 Cropland Premium]]&gt;0.4), "Yes", "No"))</f>
        <v>Yes</v>
      </c>
      <c r="G15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51" s="18" t="s">
        <v>7061</v>
      </c>
    </row>
    <row r="1552" spans="1:8" x14ac:dyDescent="0.2">
      <c r="A1552" s="18" t="s">
        <v>2832</v>
      </c>
      <c r="B1552" s="18" t="s">
        <v>7078</v>
      </c>
      <c r="C1552" s="19" t="s">
        <v>2965</v>
      </c>
      <c r="D1552" s="20" t="s">
        <v>2966</v>
      </c>
      <c r="E1552" s="25">
        <v>1.1380764163372861</v>
      </c>
      <c r="F1552" s="18" t="str">
        <f>IF(Table1[[#This Row],[2015 Cropland Premium]]="No Data", "No Data", IF(OR(Table1[[#This Row],[2015 Cropland Premium]]=0.4,Table1[[#This Row],[2015 Cropland Premium]]&gt;0.4), "Yes", "No"))</f>
        <v>Yes</v>
      </c>
      <c r="G15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52" s="18" t="s">
        <v>7061</v>
      </c>
    </row>
    <row r="1553" spans="1:8" x14ac:dyDescent="0.2">
      <c r="A1553" s="18" t="s">
        <v>2832</v>
      </c>
      <c r="B1553" s="18" t="s">
        <v>7078</v>
      </c>
      <c r="C1553" s="19" t="s">
        <v>468</v>
      </c>
      <c r="D1553" s="20" t="s">
        <v>2879</v>
      </c>
      <c r="E1553" s="25">
        <v>3.0665881811661868</v>
      </c>
      <c r="F1553" s="18" t="str">
        <f>IF(Table1[[#This Row],[2015 Cropland Premium]]="No Data", "No Data", IF(OR(Table1[[#This Row],[2015 Cropland Premium]]=0.4,Table1[[#This Row],[2015 Cropland Premium]]&gt;0.4), "Yes", "No"))</f>
        <v>Yes</v>
      </c>
      <c r="G15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53" s="18" t="s">
        <v>7061</v>
      </c>
    </row>
    <row r="1554" spans="1:8" x14ac:dyDescent="0.2">
      <c r="A1554" s="18" t="s">
        <v>2832</v>
      </c>
      <c r="B1554" s="18" t="s">
        <v>7078</v>
      </c>
      <c r="C1554" s="19" t="s">
        <v>2985</v>
      </c>
      <c r="D1554" s="20" t="s">
        <v>2986</v>
      </c>
      <c r="E1554" s="25">
        <v>2.1333170870799183</v>
      </c>
      <c r="F1554" s="18" t="str">
        <f>IF(Table1[[#This Row],[2015 Cropland Premium]]="No Data", "No Data", IF(OR(Table1[[#This Row],[2015 Cropland Premium]]=0.4,Table1[[#This Row],[2015 Cropland Premium]]&gt;0.4), "Yes", "No"))</f>
        <v>Yes</v>
      </c>
      <c r="G15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54" s="18" t="s">
        <v>7061</v>
      </c>
    </row>
    <row r="1555" spans="1:8" x14ac:dyDescent="0.2">
      <c r="A1555" s="18" t="s">
        <v>2832</v>
      </c>
      <c r="B1555" s="18" t="s">
        <v>7078</v>
      </c>
      <c r="C1555" s="19" t="s">
        <v>597</v>
      </c>
      <c r="D1555" s="20" t="s">
        <v>2947</v>
      </c>
      <c r="E1555" s="25">
        <v>0.50849021779254333</v>
      </c>
      <c r="F1555" s="18" t="str">
        <f>IF(Table1[[#This Row],[2015 Cropland Premium]]="No Data", "No Data", IF(OR(Table1[[#This Row],[2015 Cropland Premium]]=0.4,Table1[[#This Row],[2015 Cropland Premium]]&gt;0.4), "Yes", "No"))</f>
        <v>Yes</v>
      </c>
      <c r="G1555" s="26">
        <f>IF(Table1[[#This Row],[Eligible]]="No Data", "No Data", IF(Table1[[#This Row],[Eligible]]="No", "N/A", IF(Table1[[#This Row],[2015 Cropland Premium]]&gt;1, 0, (1-((Table1[[#This Row],[2015 Cropland Premium]]-0.4)/(1-0.4)))*0.5)))</f>
        <v>0.40959148517288058</v>
      </c>
      <c r="H1555" s="18" t="s">
        <v>7061</v>
      </c>
    </row>
    <row r="1556" spans="1:8" x14ac:dyDescent="0.2">
      <c r="A1556" s="18" t="s">
        <v>2832</v>
      </c>
      <c r="B1556" s="18" t="s">
        <v>7078</v>
      </c>
      <c r="C1556" s="19" t="s">
        <v>1690</v>
      </c>
      <c r="D1556" s="20" t="s">
        <v>2866</v>
      </c>
      <c r="E1556" s="25">
        <v>2.4624756335282654</v>
      </c>
      <c r="F1556" s="18" t="str">
        <f>IF(Table1[[#This Row],[2015 Cropland Premium]]="No Data", "No Data", IF(OR(Table1[[#This Row],[2015 Cropland Premium]]=0.4,Table1[[#This Row],[2015 Cropland Premium]]&gt;0.4), "Yes", "No"))</f>
        <v>Yes</v>
      </c>
      <c r="G15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56" s="18" t="s">
        <v>7061</v>
      </c>
    </row>
    <row r="1557" spans="1:8" x14ac:dyDescent="0.2">
      <c r="A1557" s="18" t="s">
        <v>2832</v>
      </c>
      <c r="B1557" s="18" t="s">
        <v>7078</v>
      </c>
      <c r="C1557" s="19" t="s">
        <v>2967</v>
      </c>
      <c r="D1557" s="20" t="s">
        <v>2968</v>
      </c>
      <c r="E1557" s="25">
        <v>2.3547365754812564</v>
      </c>
      <c r="F1557" s="18" t="str">
        <f>IF(Table1[[#This Row],[2015 Cropland Premium]]="No Data", "No Data", IF(OR(Table1[[#This Row],[2015 Cropland Premium]]=0.4,Table1[[#This Row],[2015 Cropland Premium]]&gt;0.4), "Yes", "No"))</f>
        <v>Yes</v>
      </c>
      <c r="G15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57" s="18" t="s">
        <v>7061</v>
      </c>
    </row>
    <row r="1558" spans="1:8" x14ac:dyDescent="0.2">
      <c r="A1558" s="18" t="s">
        <v>2832</v>
      </c>
      <c r="B1558" s="18" t="s">
        <v>7078</v>
      </c>
      <c r="C1558" s="19" t="s">
        <v>2969</v>
      </c>
      <c r="D1558" s="20" t="s">
        <v>2970</v>
      </c>
      <c r="E1558" s="25">
        <v>0.40734989648033126</v>
      </c>
      <c r="F1558" s="18" t="str">
        <f>IF(Table1[[#This Row],[2015 Cropland Premium]]="No Data", "No Data", IF(OR(Table1[[#This Row],[2015 Cropland Premium]]=0.4,Table1[[#This Row],[2015 Cropland Premium]]&gt;0.4), "Yes", "No"))</f>
        <v>Yes</v>
      </c>
      <c r="G1558" s="26">
        <f>IF(Table1[[#This Row],[Eligible]]="No Data", "No Data", IF(Table1[[#This Row],[Eligible]]="No", "N/A", IF(Table1[[#This Row],[2015 Cropland Premium]]&gt;1, 0, (1-((Table1[[#This Row],[2015 Cropland Premium]]-0.4)/(1-0.4)))*0.5)))</f>
        <v>0.49387508626639065</v>
      </c>
      <c r="H1558" s="18" t="s">
        <v>7061</v>
      </c>
    </row>
    <row r="1559" spans="1:8" x14ac:dyDescent="0.2">
      <c r="A1559" s="18" t="s">
        <v>2832</v>
      </c>
      <c r="B1559" s="18" t="s">
        <v>7078</v>
      </c>
      <c r="C1559" s="19" t="s">
        <v>2251</v>
      </c>
      <c r="D1559" s="20" t="s">
        <v>2889</v>
      </c>
      <c r="E1559" s="25">
        <v>1.9233671632950611</v>
      </c>
      <c r="F1559" s="18" t="str">
        <f>IF(Table1[[#This Row],[2015 Cropland Premium]]="No Data", "No Data", IF(OR(Table1[[#This Row],[2015 Cropland Premium]]=0.4,Table1[[#This Row],[2015 Cropland Premium]]&gt;0.4), "Yes", "No"))</f>
        <v>Yes</v>
      </c>
      <c r="G15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59" s="18" t="s">
        <v>7061</v>
      </c>
    </row>
    <row r="1560" spans="1:8" x14ac:dyDescent="0.2">
      <c r="A1560" s="18" t="s">
        <v>2832</v>
      </c>
      <c r="B1560" s="18" t="s">
        <v>7078</v>
      </c>
      <c r="C1560" s="19" t="s">
        <v>1252</v>
      </c>
      <c r="D1560" s="20" t="s">
        <v>2933</v>
      </c>
      <c r="E1560" s="25">
        <v>2.2117647058823526</v>
      </c>
      <c r="F1560" s="18" t="str">
        <f>IF(Table1[[#This Row],[2015 Cropland Premium]]="No Data", "No Data", IF(OR(Table1[[#This Row],[2015 Cropland Premium]]=0.4,Table1[[#This Row],[2015 Cropland Premium]]&gt;0.4), "Yes", "No"))</f>
        <v>Yes</v>
      </c>
      <c r="G15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60" s="18" t="s">
        <v>7061</v>
      </c>
    </row>
    <row r="1561" spans="1:8" x14ac:dyDescent="0.2">
      <c r="A1561" s="18" t="s">
        <v>2832</v>
      </c>
      <c r="B1561" s="18" t="s">
        <v>7078</v>
      </c>
      <c r="C1561" s="19" t="s">
        <v>518</v>
      </c>
      <c r="D1561" s="20" t="s">
        <v>2934</v>
      </c>
      <c r="E1561" s="25">
        <v>0.37421357150881923</v>
      </c>
      <c r="F1561" s="18" t="str">
        <f>IF(Table1[[#This Row],[2015 Cropland Premium]]="No Data", "No Data", IF(OR(Table1[[#This Row],[2015 Cropland Premium]]=0.4,Table1[[#This Row],[2015 Cropland Premium]]&gt;0.4), "Yes", "No"))</f>
        <v>No</v>
      </c>
      <c r="G156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561" s="18" t="s">
        <v>7061</v>
      </c>
    </row>
    <row r="1562" spans="1:8" x14ac:dyDescent="0.2">
      <c r="A1562" s="18" t="s">
        <v>2832</v>
      </c>
      <c r="B1562" s="18" t="s">
        <v>7078</v>
      </c>
      <c r="C1562" s="19" t="s">
        <v>1350</v>
      </c>
      <c r="D1562" s="20" t="s">
        <v>2971</v>
      </c>
      <c r="E1562" s="25">
        <v>1.2211640211640211</v>
      </c>
      <c r="F1562" s="18" t="str">
        <f>IF(Table1[[#This Row],[2015 Cropland Premium]]="No Data", "No Data", IF(OR(Table1[[#This Row],[2015 Cropland Premium]]=0.4,Table1[[#This Row],[2015 Cropland Premium]]&gt;0.4), "Yes", "No"))</f>
        <v>Yes</v>
      </c>
      <c r="G15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62" s="18" t="s">
        <v>7061</v>
      </c>
    </row>
    <row r="1563" spans="1:8" x14ac:dyDescent="0.2">
      <c r="A1563" s="18" t="s">
        <v>2832</v>
      </c>
      <c r="B1563" s="18" t="s">
        <v>7078</v>
      </c>
      <c r="C1563" s="19" t="s">
        <v>1280</v>
      </c>
      <c r="D1563" s="20" t="s">
        <v>2972</v>
      </c>
      <c r="E1563" s="25">
        <v>0.50801033591731271</v>
      </c>
      <c r="F1563" s="18" t="str">
        <f>IF(Table1[[#This Row],[2015 Cropland Premium]]="No Data", "No Data", IF(OR(Table1[[#This Row],[2015 Cropland Premium]]=0.4,Table1[[#This Row],[2015 Cropland Premium]]&gt;0.4), "Yes", "No"))</f>
        <v>Yes</v>
      </c>
      <c r="G1563" s="26">
        <f>IF(Table1[[#This Row],[Eligible]]="No Data", "No Data", IF(Table1[[#This Row],[Eligible]]="No", "N/A", IF(Table1[[#This Row],[2015 Cropland Premium]]&gt;1, 0, (1-((Table1[[#This Row],[2015 Cropland Premium]]-0.4)/(1-0.4)))*0.5)))</f>
        <v>0.40999138673557278</v>
      </c>
      <c r="H1563" s="18" t="s">
        <v>7061</v>
      </c>
    </row>
    <row r="1564" spans="1:8" x14ac:dyDescent="0.2">
      <c r="A1564" s="18" t="s">
        <v>2832</v>
      </c>
      <c r="B1564" s="18" t="s">
        <v>7078</v>
      </c>
      <c r="C1564" s="19" t="s">
        <v>1317</v>
      </c>
      <c r="D1564" s="20" t="s">
        <v>2853</v>
      </c>
      <c r="E1564" s="25">
        <v>3.1301068690759415</v>
      </c>
      <c r="F1564" s="18" t="str">
        <f>IF(Table1[[#This Row],[2015 Cropland Premium]]="No Data", "No Data", IF(OR(Table1[[#This Row],[2015 Cropland Premium]]=0.4,Table1[[#This Row],[2015 Cropland Premium]]&gt;0.4), "Yes", "No"))</f>
        <v>Yes</v>
      </c>
      <c r="G15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64" s="18" t="s">
        <v>7061</v>
      </c>
    </row>
    <row r="1565" spans="1:8" x14ac:dyDescent="0.2">
      <c r="A1565" s="18" t="s">
        <v>2832</v>
      </c>
      <c r="B1565" s="18" t="s">
        <v>7078</v>
      </c>
      <c r="C1565" s="19" t="s">
        <v>1756</v>
      </c>
      <c r="D1565" s="20" t="s">
        <v>2973</v>
      </c>
      <c r="E1565" s="25">
        <v>0.25164918680650555</v>
      </c>
      <c r="F1565" s="18" t="str">
        <f>IF(Table1[[#This Row],[2015 Cropland Premium]]="No Data", "No Data", IF(OR(Table1[[#This Row],[2015 Cropland Premium]]=0.4,Table1[[#This Row],[2015 Cropland Premium]]&gt;0.4), "Yes", "No"))</f>
        <v>No</v>
      </c>
      <c r="G156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565" s="18" t="s">
        <v>7061</v>
      </c>
    </row>
    <row r="1566" spans="1:8" x14ac:dyDescent="0.2">
      <c r="A1566" s="18" t="s">
        <v>2832</v>
      </c>
      <c r="B1566" s="18" t="s">
        <v>7078</v>
      </c>
      <c r="C1566" s="19" t="s">
        <v>2935</v>
      </c>
      <c r="D1566" s="20" t="s">
        <v>2936</v>
      </c>
      <c r="E1566" s="25" t="s">
        <v>7117</v>
      </c>
      <c r="F1566" s="18" t="str">
        <f>IF(Table1[[#This Row],[2015 Cropland Premium]]="No Data", "No Data", IF(OR(Table1[[#This Row],[2015 Cropland Premium]]=0.4,Table1[[#This Row],[2015 Cropland Premium]]&gt;0.4), "Yes", "No"))</f>
        <v>No Data</v>
      </c>
      <c r="G156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566" s="18" t="s">
        <v>7061</v>
      </c>
    </row>
    <row r="1567" spans="1:8" x14ac:dyDescent="0.2">
      <c r="A1567" s="18" t="s">
        <v>2987</v>
      </c>
      <c r="B1567" s="18" t="s">
        <v>7079</v>
      </c>
      <c r="C1567" s="19" t="s">
        <v>3049</v>
      </c>
      <c r="D1567" s="20" t="s">
        <v>3050</v>
      </c>
      <c r="E1567" s="25">
        <v>1.4344012023414017</v>
      </c>
      <c r="F1567" s="18" t="str">
        <f>IF(Table1[[#This Row],[2015 Cropland Premium]]="No Data", "No Data", IF(OR(Table1[[#This Row],[2015 Cropland Premium]]=0.4,Table1[[#This Row],[2015 Cropland Premium]]&gt;0.4), "Yes", "No"))</f>
        <v>Yes</v>
      </c>
      <c r="G15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67" s="18" t="s">
        <v>7060</v>
      </c>
    </row>
    <row r="1568" spans="1:8" x14ac:dyDescent="0.2">
      <c r="A1568" s="18" t="s">
        <v>2987</v>
      </c>
      <c r="B1568" s="18" t="s">
        <v>7079</v>
      </c>
      <c r="C1568" s="19" t="s">
        <v>3056</v>
      </c>
      <c r="D1568" s="20" t="s">
        <v>3057</v>
      </c>
      <c r="E1568" s="25">
        <v>3.0529964221824688</v>
      </c>
      <c r="F1568" s="18" t="str">
        <f>IF(Table1[[#This Row],[2015 Cropland Premium]]="No Data", "No Data", IF(OR(Table1[[#This Row],[2015 Cropland Premium]]=0.4,Table1[[#This Row],[2015 Cropland Premium]]&gt;0.4), "Yes", "No"))</f>
        <v>Yes</v>
      </c>
      <c r="G15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68" s="18" t="s">
        <v>7060</v>
      </c>
    </row>
    <row r="1569" spans="1:8" x14ac:dyDescent="0.2">
      <c r="A1569" s="18" t="s">
        <v>2987</v>
      </c>
      <c r="B1569" s="18" t="s">
        <v>7079</v>
      </c>
      <c r="C1569" s="19" t="s">
        <v>1390</v>
      </c>
      <c r="D1569" s="20" t="s">
        <v>3004</v>
      </c>
      <c r="E1569" s="25">
        <v>3.7258526131765564</v>
      </c>
      <c r="F1569" s="18" t="str">
        <f>IF(Table1[[#This Row],[2015 Cropland Premium]]="No Data", "No Data", IF(OR(Table1[[#This Row],[2015 Cropland Premium]]=0.4,Table1[[#This Row],[2015 Cropland Premium]]&gt;0.4), "Yes", "No"))</f>
        <v>Yes</v>
      </c>
      <c r="G15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69" s="18" t="s">
        <v>7060</v>
      </c>
    </row>
    <row r="1570" spans="1:8" x14ac:dyDescent="0.2">
      <c r="A1570" s="18" t="s">
        <v>2987</v>
      </c>
      <c r="B1570" s="18" t="s">
        <v>7079</v>
      </c>
      <c r="C1570" s="19" t="s">
        <v>3029</v>
      </c>
      <c r="D1570" s="20" t="s">
        <v>3030</v>
      </c>
      <c r="E1570" s="25">
        <v>3.2300515705578996</v>
      </c>
      <c r="F1570" s="18" t="str">
        <f>IF(Table1[[#This Row],[2015 Cropland Premium]]="No Data", "No Data", IF(OR(Table1[[#This Row],[2015 Cropland Premium]]=0.4,Table1[[#This Row],[2015 Cropland Premium]]&gt;0.4), "Yes", "No"))</f>
        <v>Yes</v>
      </c>
      <c r="G15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70" s="18" t="s">
        <v>7060</v>
      </c>
    </row>
    <row r="1571" spans="1:8" x14ac:dyDescent="0.2">
      <c r="A1571" s="18" t="s">
        <v>2987</v>
      </c>
      <c r="B1571" s="18" t="s">
        <v>7079</v>
      </c>
      <c r="C1571" s="19" t="s">
        <v>3058</v>
      </c>
      <c r="D1571" s="20" t="s">
        <v>3059</v>
      </c>
      <c r="E1571" s="25">
        <v>1.4038837992326363</v>
      </c>
      <c r="F1571" s="18" t="str">
        <f>IF(Table1[[#This Row],[2015 Cropland Premium]]="No Data", "No Data", IF(OR(Table1[[#This Row],[2015 Cropland Premium]]=0.4,Table1[[#This Row],[2015 Cropland Premium]]&gt;0.4), "Yes", "No"))</f>
        <v>Yes</v>
      </c>
      <c r="G15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71" s="18" t="s">
        <v>7060</v>
      </c>
    </row>
    <row r="1572" spans="1:8" x14ac:dyDescent="0.2">
      <c r="A1572" s="18" t="s">
        <v>2987</v>
      </c>
      <c r="B1572" s="18" t="s">
        <v>7079</v>
      </c>
      <c r="C1572" s="19" t="s">
        <v>2166</v>
      </c>
      <c r="D1572" s="20" t="s">
        <v>3069</v>
      </c>
      <c r="E1572" s="25">
        <v>2.4820512820512821</v>
      </c>
      <c r="F1572" s="18" t="str">
        <f>IF(Table1[[#This Row],[2015 Cropland Premium]]="No Data", "No Data", IF(OR(Table1[[#This Row],[2015 Cropland Premium]]=0.4,Table1[[#This Row],[2015 Cropland Premium]]&gt;0.4), "Yes", "No"))</f>
        <v>Yes</v>
      </c>
      <c r="G15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72" s="18" t="s">
        <v>7060</v>
      </c>
    </row>
    <row r="1573" spans="1:8" x14ac:dyDescent="0.2">
      <c r="A1573" s="18" t="s">
        <v>2987</v>
      </c>
      <c r="B1573" s="18" t="s">
        <v>7079</v>
      </c>
      <c r="C1573" s="19" t="s">
        <v>3031</v>
      </c>
      <c r="D1573" s="20" t="s">
        <v>3032</v>
      </c>
      <c r="E1573" s="25">
        <v>1.8684591306402076</v>
      </c>
      <c r="F1573" s="18" t="str">
        <f>IF(Table1[[#This Row],[2015 Cropland Premium]]="No Data", "No Data", IF(OR(Table1[[#This Row],[2015 Cropland Premium]]=0.4,Table1[[#This Row],[2015 Cropland Premium]]&gt;0.4), "Yes", "No"))</f>
        <v>Yes</v>
      </c>
      <c r="G15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73" s="18" t="s">
        <v>7060</v>
      </c>
    </row>
    <row r="1574" spans="1:8" x14ac:dyDescent="0.2">
      <c r="A1574" s="18" t="s">
        <v>2987</v>
      </c>
      <c r="B1574" s="18" t="s">
        <v>7079</v>
      </c>
      <c r="C1574" s="19" t="s">
        <v>3005</v>
      </c>
      <c r="D1574" s="20" t="s">
        <v>3006</v>
      </c>
      <c r="E1574" s="25">
        <v>3.2656641762161982</v>
      </c>
      <c r="F1574" s="18" t="str">
        <f>IF(Table1[[#This Row],[2015 Cropland Premium]]="No Data", "No Data", IF(OR(Table1[[#This Row],[2015 Cropland Premium]]=0.4,Table1[[#This Row],[2015 Cropland Premium]]&gt;0.4), "Yes", "No"))</f>
        <v>Yes</v>
      </c>
      <c r="G15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74" s="18" t="s">
        <v>7060</v>
      </c>
    </row>
    <row r="1575" spans="1:8" x14ac:dyDescent="0.2">
      <c r="A1575" s="18" t="s">
        <v>2987</v>
      </c>
      <c r="B1575" s="18" t="s">
        <v>7079</v>
      </c>
      <c r="C1575" s="19" t="s">
        <v>928</v>
      </c>
      <c r="D1575" s="20" t="s">
        <v>3070</v>
      </c>
      <c r="E1575" s="25">
        <v>3.2583374813339971</v>
      </c>
      <c r="F1575" s="18" t="str">
        <f>IF(Table1[[#This Row],[2015 Cropland Premium]]="No Data", "No Data", IF(OR(Table1[[#This Row],[2015 Cropland Premium]]=0.4,Table1[[#This Row],[2015 Cropland Premium]]&gt;0.4), "Yes", "No"))</f>
        <v>Yes</v>
      </c>
      <c r="G15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75" s="18" t="s">
        <v>7060</v>
      </c>
    </row>
    <row r="1576" spans="1:8" x14ac:dyDescent="0.2">
      <c r="A1576" s="18" t="s">
        <v>2987</v>
      </c>
      <c r="B1576" s="18" t="s">
        <v>7079</v>
      </c>
      <c r="C1576" s="19" t="s">
        <v>3018</v>
      </c>
      <c r="D1576" s="20" t="s">
        <v>3019</v>
      </c>
      <c r="E1576" s="25">
        <v>2.9413919413919416</v>
      </c>
      <c r="F1576" s="18" t="str">
        <f>IF(Table1[[#This Row],[2015 Cropland Premium]]="No Data", "No Data", IF(OR(Table1[[#This Row],[2015 Cropland Premium]]=0.4,Table1[[#This Row],[2015 Cropland Premium]]&gt;0.4), "Yes", "No"))</f>
        <v>Yes</v>
      </c>
      <c r="G15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76" s="18" t="s">
        <v>7060</v>
      </c>
    </row>
    <row r="1577" spans="1:8" x14ac:dyDescent="0.2">
      <c r="A1577" s="18" t="s">
        <v>2987</v>
      </c>
      <c r="B1577" s="18" t="s">
        <v>7079</v>
      </c>
      <c r="C1577" s="19" t="s">
        <v>1111</v>
      </c>
      <c r="D1577" s="20" t="s">
        <v>3020</v>
      </c>
      <c r="E1577" s="25">
        <v>4.5170401493930905</v>
      </c>
      <c r="F1577" s="18" t="str">
        <f>IF(Table1[[#This Row],[2015 Cropland Premium]]="No Data", "No Data", IF(OR(Table1[[#This Row],[2015 Cropland Premium]]=0.4,Table1[[#This Row],[2015 Cropland Premium]]&gt;0.4), "Yes", "No"))</f>
        <v>Yes</v>
      </c>
      <c r="G15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77" s="18" t="s">
        <v>7060</v>
      </c>
    </row>
    <row r="1578" spans="1:8" x14ac:dyDescent="0.2">
      <c r="A1578" s="18" t="s">
        <v>2987</v>
      </c>
      <c r="B1578" s="18" t="s">
        <v>7079</v>
      </c>
      <c r="C1578" s="19" t="s">
        <v>2988</v>
      </c>
      <c r="D1578" s="20" t="s">
        <v>2989</v>
      </c>
      <c r="E1578" s="25" t="s">
        <v>7117</v>
      </c>
      <c r="F1578" s="18" t="str">
        <f>IF(Table1[[#This Row],[2015 Cropland Premium]]="No Data", "No Data", IF(OR(Table1[[#This Row],[2015 Cropland Premium]]=0.4,Table1[[#This Row],[2015 Cropland Premium]]&gt;0.4), "Yes", "No"))</f>
        <v>No Data</v>
      </c>
      <c r="G157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578" s="18" t="s">
        <v>7061</v>
      </c>
    </row>
    <row r="1579" spans="1:8" x14ac:dyDescent="0.2">
      <c r="A1579" s="18" t="s">
        <v>2987</v>
      </c>
      <c r="B1579" s="18" t="s">
        <v>7079</v>
      </c>
      <c r="C1579" s="19" t="s">
        <v>3071</v>
      </c>
      <c r="D1579" s="20" t="s">
        <v>3072</v>
      </c>
      <c r="E1579" s="25">
        <v>2.1623099740452352</v>
      </c>
      <c r="F1579" s="18" t="str">
        <f>IF(Table1[[#This Row],[2015 Cropland Premium]]="No Data", "No Data", IF(OR(Table1[[#This Row],[2015 Cropland Premium]]=0.4,Table1[[#This Row],[2015 Cropland Premium]]&gt;0.4), "Yes", "No"))</f>
        <v>Yes</v>
      </c>
      <c r="G15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79" s="18" t="s">
        <v>7060</v>
      </c>
    </row>
    <row r="1580" spans="1:8" x14ac:dyDescent="0.2">
      <c r="A1580" s="18" t="s">
        <v>2987</v>
      </c>
      <c r="B1580" s="18" t="s">
        <v>7079</v>
      </c>
      <c r="C1580" s="19" t="s">
        <v>3033</v>
      </c>
      <c r="D1580" s="20" t="s">
        <v>3034</v>
      </c>
      <c r="E1580" s="25">
        <v>1.8201753143763453</v>
      </c>
      <c r="F1580" s="18" t="str">
        <f>IF(Table1[[#This Row],[2015 Cropland Premium]]="No Data", "No Data", IF(OR(Table1[[#This Row],[2015 Cropland Premium]]=0.4,Table1[[#This Row],[2015 Cropland Premium]]&gt;0.4), "Yes", "No"))</f>
        <v>Yes</v>
      </c>
      <c r="G15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80" s="18" t="s">
        <v>7060</v>
      </c>
    </row>
    <row r="1581" spans="1:8" x14ac:dyDescent="0.2">
      <c r="A1581" s="18" t="s">
        <v>2987</v>
      </c>
      <c r="B1581" s="18" t="s">
        <v>7079</v>
      </c>
      <c r="C1581" s="19" t="s">
        <v>2990</v>
      </c>
      <c r="D1581" s="20" t="s">
        <v>2991</v>
      </c>
      <c r="E1581" s="25">
        <v>3.7157416638971967</v>
      </c>
      <c r="F1581" s="18" t="str">
        <f>IF(Table1[[#This Row],[2015 Cropland Premium]]="No Data", "No Data", IF(OR(Table1[[#This Row],[2015 Cropland Premium]]=0.4,Table1[[#This Row],[2015 Cropland Premium]]&gt;0.4), "Yes", "No"))</f>
        <v>Yes</v>
      </c>
      <c r="G15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81" s="18" t="s">
        <v>7061</v>
      </c>
    </row>
    <row r="1582" spans="1:8" x14ac:dyDescent="0.2">
      <c r="A1582" s="18" t="s">
        <v>2987</v>
      </c>
      <c r="B1582" s="18" t="s">
        <v>7079</v>
      </c>
      <c r="C1582" s="19" t="s">
        <v>1573</v>
      </c>
      <c r="D1582" s="20" t="s">
        <v>3051</v>
      </c>
      <c r="E1582" s="25">
        <v>1.3892339544513457</v>
      </c>
      <c r="F1582" s="18" t="str">
        <f>IF(Table1[[#This Row],[2015 Cropland Premium]]="No Data", "No Data", IF(OR(Table1[[#This Row],[2015 Cropland Premium]]=0.4,Table1[[#This Row],[2015 Cropland Premium]]&gt;0.4), "Yes", "No"))</f>
        <v>Yes</v>
      </c>
      <c r="G15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82" s="18" t="s">
        <v>7061</v>
      </c>
    </row>
    <row r="1583" spans="1:8" x14ac:dyDescent="0.2">
      <c r="A1583" s="18" t="s">
        <v>2987</v>
      </c>
      <c r="B1583" s="18" t="s">
        <v>7079</v>
      </c>
      <c r="C1583" s="19" t="s">
        <v>892</v>
      </c>
      <c r="D1583" s="20" t="s">
        <v>3021</v>
      </c>
      <c r="E1583" s="25">
        <v>2.0491879867573544</v>
      </c>
      <c r="F1583" s="18" t="str">
        <f>IF(Table1[[#This Row],[2015 Cropland Premium]]="No Data", "No Data", IF(OR(Table1[[#This Row],[2015 Cropland Premium]]=0.4,Table1[[#This Row],[2015 Cropland Premium]]&gt;0.4), "Yes", "No"))</f>
        <v>Yes</v>
      </c>
      <c r="G15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83" s="18" t="s">
        <v>7060</v>
      </c>
    </row>
    <row r="1584" spans="1:8" x14ac:dyDescent="0.2">
      <c r="A1584" s="18" t="s">
        <v>2987</v>
      </c>
      <c r="B1584" s="18" t="s">
        <v>7079</v>
      </c>
      <c r="C1584" s="19" t="s">
        <v>3007</v>
      </c>
      <c r="D1584" s="20" t="s">
        <v>3008</v>
      </c>
      <c r="E1584" s="25">
        <v>4.0005301477345023</v>
      </c>
      <c r="F1584" s="18" t="str">
        <f>IF(Table1[[#This Row],[2015 Cropland Premium]]="No Data", "No Data", IF(OR(Table1[[#This Row],[2015 Cropland Premium]]=0.4,Table1[[#This Row],[2015 Cropland Premium]]&gt;0.4), "Yes", "No"))</f>
        <v>Yes</v>
      </c>
      <c r="G15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84" s="18" t="s">
        <v>7060</v>
      </c>
    </row>
    <row r="1585" spans="1:8" x14ac:dyDescent="0.2">
      <c r="A1585" s="18" t="s">
        <v>2987</v>
      </c>
      <c r="B1585" s="18" t="s">
        <v>7079</v>
      </c>
      <c r="C1585" s="19" t="s">
        <v>3035</v>
      </c>
      <c r="D1585" s="20" t="s">
        <v>3036</v>
      </c>
      <c r="E1585" s="25">
        <v>2.9321895424836604</v>
      </c>
      <c r="F1585" s="18" t="str">
        <f>IF(Table1[[#This Row],[2015 Cropland Premium]]="No Data", "No Data", IF(OR(Table1[[#This Row],[2015 Cropland Premium]]=0.4,Table1[[#This Row],[2015 Cropland Premium]]&gt;0.4), "Yes", "No"))</f>
        <v>Yes</v>
      </c>
      <c r="G15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85" s="18" t="s">
        <v>7060</v>
      </c>
    </row>
    <row r="1586" spans="1:8" x14ac:dyDescent="0.2">
      <c r="A1586" s="18" t="s">
        <v>2987</v>
      </c>
      <c r="B1586" s="18" t="s">
        <v>7079</v>
      </c>
      <c r="C1586" s="19" t="s">
        <v>2992</v>
      </c>
      <c r="D1586" s="20" t="s">
        <v>2993</v>
      </c>
      <c r="E1586" s="25">
        <v>4.3854790239211452</v>
      </c>
      <c r="F1586" s="18" t="str">
        <f>IF(Table1[[#This Row],[2015 Cropland Premium]]="No Data", "No Data", IF(OR(Table1[[#This Row],[2015 Cropland Premium]]=0.4,Table1[[#This Row],[2015 Cropland Premium]]&gt;0.4), "Yes", "No"))</f>
        <v>Yes</v>
      </c>
      <c r="G15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86" s="18" t="s">
        <v>7060</v>
      </c>
    </row>
    <row r="1587" spans="1:8" x14ac:dyDescent="0.2">
      <c r="A1587" s="18" t="s">
        <v>2987</v>
      </c>
      <c r="B1587" s="18" t="s">
        <v>7079</v>
      </c>
      <c r="C1587" s="19" t="s">
        <v>3009</v>
      </c>
      <c r="D1587" s="20" t="s">
        <v>3010</v>
      </c>
      <c r="E1587" s="25">
        <v>3.2016446668086012</v>
      </c>
      <c r="F1587" s="18" t="str">
        <f>IF(Table1[[#This Row],[2015 Cropland Premium]]="No Data", "No Data", IF(OR(Table1[[#This Row],[2015 Cropland Premium]]=0.4,Table1[[#This Row],[2015 Cropland Premium]]&gt;0.4), "Yes", "No"))</f>
        <v>Yes</v>
      </c>
      <c r="G15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87" s="18" t="s">
        <v>7060</v>
      </c>
    </row>
    <row r="1588" spans="1:8" x14ac:dyDescent="0.2">
      <c r="A1588" s="18" t="s">
        <v>2987</v>
      </c>
      <c r="B1588" s="18" t="s">
        <v>7079</v>
      </c>
      <c r="C1588" s="19" t="s">
        <v>458</v>
      </c>
      <c r="D1588" s="20" t="s">
        <v>3052</v>
      </c>
      <c r="E1588" s="25">
        <v>3.9121212121212121</v>
      </c>
      <c r="F1588" s="18" t="str">
        <f>IF(Table1[[#This Row],[2015 Cropland Premium]]="No Data", "No Data", IF(OR(Table1[[#This Row],[2015 Cropland Premium]]=0.4,Table1[[#This Row],[2015 Cropland Premium]]&gt;0.4), "Yes", "No"))</f>
        <v>Yes</v>
      </c>
      <c r="G15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88" s="18" t="s">
        <v>7060</v>
      </c>
    </row>
    <row r="1589" spans="1:8" x14ac:dyDescent="0.2">
      <c r="A1589" s="18" t="s">
        <v>2987</v>
      </c>
      <c r="B1589" s="18" t="s">
        <v>7079</v>
      </c>
      <c r="C1589" s="19" t="s">
        <v>3037</v>
      </c>
      <c r="D1589" s="20" t="s">
        <v>3038</v>
      </c>
      <c r="E1589" s="25">
        <v>1.8259925558312655</v>
      </c>
      <c r="F1589" s="18" t="str">
        <f>IF(Table1[[#This Row],[2015 Cropland Premium]]="No Data", "No Data", IF(OR(Table1[[#This Row],[2015 Cropland Premium]]=0.4,Table1[[#This Row],[2015 Cropland Premium]]&gt;0.4), "Yes", "No"))</f>
        <v>Yes</v>
      </c>
      <c r="G15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89" s="18" t="s">
        <v>7060</v>
      </c>
    </row>
    <row r="1590" spans="1:8" x14ac:dyDescent="0.2">
      <c r="A1590" s="18" t="s">
        <v>2987</v>
      </c>
      <c r="B1590" s="18" t="s">
        <v>7079</v>
      </c>
      <c r="C1590" s="19" t="s">
        <v>729</v>
      </c>
      <c r="D1590" s="20" t="s">
        <v>2994</v>
      </c>
      <c r="E1590" s="25">
        <v>1.8914541508410201</v>
      </c>
      <c r="F1590" s="18" t="str">
        <f>IF(Table1[[#This Row],[2015 Cropland Premium]]="No Data", "No Data", IF(OR(Table1[[#This Row],[2015 Cropland Premium]]=0.4,Table1[[#This Row],[2015 Cropland Premium]]&gt;0.4), "Yes", "No"))</f>
        <v>Yes</v>
      </c>
      <c r="G15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90" s="18" t="s">
        <v>7061</v>
      </c>
    </row>
    <row r="1591" spans="1:8" x14ac:dyDescent="0.2">
      <c r="A1591" s="18" t="s">
        <v>2987</v>
      </c>
      <c r="B1591" s="18" t="s">
        <v>7079</v>
      </c>
      <c r="C1591" s="19" t="s">
        <v>3039</v>
      </c>
      <c r="D1591" s="20" t="s">
        <v>3040</v>
      </c>
      <c r="E1591" s="25">
        <v>1.5939404594467887</v>
      </c>
      <c r="F1591" s="18" t="str">
        <f>IF(Table1[[#This Row],[2015 Cropland Premium]]="No Data", "No Data", IF(OR(Table1[[#This Row],[2015 Cropland Premium]]=0.4,Table1[[#This Row],[2015 Cropland Premium]]&gt;0.4), "Yes", "No"))</f>
        <v>Yes</v>
      </c>
      <c r="G15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91" s="18" t="s">
        <v>7060</v>
      </c>
    </row>
    <row r="1592" spans="1:8" x14ac:dyDescent="0.2">
      <c r="A1592" s="18" t="s">
        <v>2987</v>
      </c>
      <c r="B1592" s="18" t="s">
        <v>7079</v>
      </c>
      <c r="C1592" s="19" t="s">
        <v>983</v>
      </c>
      <c r="D1592" s="20" t="s">
        <v>3011</v>
      </c>
      <c r="E1592" s="25">
        <v>1.5600001953807114</v>
      </c>
      <c r="F1592" s="18" t="str">
        <f>IF(Table1[[#This Row],[2015 Cropland Premium]]="No Data", "No Data", IF(OR(Table1[[#This Row],[2015 Cropland Premium]]=0.4,Table1[[#This Row],[2015 Cropland Premium]]&gt;0.4), "Yes", "No"))</f>
        <v>Yes</v>
      </c>
      <c r="G15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92" s="18" t="s">
        <v>7060</v>
      </c>
    </row>
    <row r="1593" spans="1:8" x14ac:dyDescent="0.2">
      <c r="A1593" s="18" t="s">
        <v>2987</v>
      </c>
      <c r="B1593" s="18" t="s">
        <v>7079</v>
      </c>
      <c r="C1593" s="19" t="s">
        <v>704</v>
      </c>
      <c r="D1593" s="20" t="s">
        <v>2995</v>
      </c>
      <c r="E1593" s="25" t="s">
        <v>7117</v>
      </c>
      <c r="F1593" s="18" t="str">
        <f>IF(Table1[[#This Row],[2015 Cropland Premium]]="No Data", "No Data", IF(OR(Table1[[#This Row],[2015 Cropland Premium]]=0.4,Table1[[#This Row],[2015 Cropland Premium]]&gt;0.4), "Yes", "No"))</f>
        <v>No Data</v>
      </c>
      <c r="G159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593" s="18" t="s">
        <v>7061</v>
      </c>
    </row>
    <row r="1594" spans="1:8" x14ac:dyDescent="0.2">
      <c r="A1594" s="18" t="s">
        <v>2987</v>
      </c>
      <c r="B1594" s="18" t="s">
        <v>7079</v>
      </c>
      <c r="C1594" s="19" t="s">
        <v>3022</v>
      </c>
      <c r="D1594" s="20" t="s">
        <v>3023</v>
      </c>
      <c r="E1594" s="25">
        <v>2.1884226884226887</v>
      </c>
      <c r="F1594" s="18" t="str">
        <f>IF(Table1[[#This Row],[2015 Cropland Premium]]="No Data", "No Data", IF(OR(Table1[[#This Row],[2015 Cropland Premium]]=0.4,Table1[[#This Row],[2015 Cropland Premium]]&gt;0.4), "Yes", "No"))</f>
        <v>Yes</v>
      </c>
      <c r="G15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94" s="18" t="s">
        <v>7060</v>
      </c>
    </row>
    <row r="1595" spans="1:8" x14ac:dyDescent="0.2">
      <c r="A1595" s="18" t="s">
        <v>2987</v>
      </c>
      <c r="B1595" s="18" t="s">
        <v>7079</v>
      </c>
      <c r="C1595" s="19" t="s">
        <v>418</v>
      </c>
      <c r="D1595" s="20" t="s">
        <v>3053</v>
      </c>
      <c r="E1595" s="25">
        <v>1.8326168663377966</v>
      </c>
      <c r="F1595" s="18" t="str">
        <f>IF(Table1[[#This Row],[2015 Cropland Premium]]="No Data", "No Data", IF(OR(Table1[[#This Row],[2015 Cropland Premium]]=0.4,Table1[[#This Row],[2015 Cropland Premium]]&gt;0.4), "Yes", "No"))</f>
        <v>Yes</v>
      </c>
      <c r="G15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95" s="18" t="s">
        <v>7061</v>
      </c>
    </row>
    <row r="1596" spans="1:8" x14ac:dyDescent="0.2">
      <c r="A1596" s="18" t="s">
        <v>2987</v>
      </c>
      <c r="B1596" s="18" t="s">
        <v>7079</v>
      </c>
      <c r="C1596" s="19" t="s">
        <v>3041</v>
      </c>
      <c r="D1596" s="20" t="s">
        <v>3042</v>
      </c>
      <c r="E1596" s="25">
        <v>2.3386752136752138</v>
      </c>
      <c r="F1596" s="18" t="str">
        <f>IF(Table1[[#This Row],[2015 Cropland Premium]]="No Data", "No Data", IF(OR(Table1[[#This Row],[2015 Cropland Premium]]=0.4,Table1[[#This Row],[2015 Cropland Premium]]&gt;0.4), "Yes", "No"))</f>
        <v>Yes</v>
      </c>
      <c r="G15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96" s="18" t="s">
        <v>7061</v>
      </c>
    </row>
    <row r="1597" spans="1:8" x14ac:dyDescent="0.2">
      <c r="A1597" s="18" t="s">
        <v>2987</v>
      </c>
      <c r="B1597" s="18" t="s">
        <v>7079</v>
      </c>
      <c r="C1597" s="19" t="s">
        <v>916</v>
      </c>
      <c r="D1597" s="20" t="s">
        <v>2996</v>
      </c>
      <c r="E1597" s="25" t="s">
        <v>7117</v>
      </c>
      <c r="F1597" s="18" t="str">
        <f>IF(Table1[[#This Row],[2015 Cropland Premium]]="No Data", "No Data", IF(OR(Table1[[#This Row],[2015 Cropland Premium]]=0.4,Table1[[#This Row],[2015 Cropland Premium]]&gt;0.4), "Yes", "No"))</f>
        <v>No Data</v>
      </c>
      <c r="G159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597" s="18" t="s">
        <v>7061</v>
      </c>
    </row>
    <row r="1598" spans="1:8" x14ac:dyDescent="0.2">
      <c r="A1598" s="18" t="s">
        <v>2987</v>
      </c>
      <c r="B1598" s="18" t="s">
        <v>7079</v>
      </c>
      <c r="C1598" s="19" t="s">
        <v>2997</v>
      </c>
      <c r="D1598" s="20" t="s">
        <v>2998</v>
      </c>
      <c r="E1598" s="25">
        <v>1.6214071214071213</v>
      </c>
      <c r="F1598" s="18" t="str">
        <f>IF(Table1[[#This Row],[2015 Cropland Premium]]="No Data", "No Data", IF(OR(Table1[[#This Row],[2015 Cropland Premium]]=0.4,Table1[[#This Row],[2015 Cropland Premium]]&gt;0.4), "Yes", "No"))</f>
        <v>Yes</v>
      </c>
      <c r="G15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98" s="18" t="s">
        <v>7061</v>
      </c>
    </row>
    <row r="1599" spans="1:8" x14ac:dyDescent="0.2">
      <c r="A1599" s="18" t="s">
        <v>2987</v>
      </c>
      <c r="B1599" s="18" t="s">
        <v>7079</v>
      </c>
      <c r="C1599" s="19" t="s">
        <v>3043</v>
      </c>
      <c r="D1599" s="20" t="s">
        <v>3044</v>
      </c>
      <c r="E1599" s="25">
        <v>4.1050443458980048</v>
      </c>
      <c r="F1599" s="18" t="str">
        <f>IF(Table1[[#This Row],[2015 Cropland Premium]]="No Data", "No Data", IF(OR(Table1[[#This Row],[2015 Cropland Premium]]=0.4,Table1[[#This Row],[2015 Cropland Premium]]&gt;0.4), "Yes", "No"))</f>
        <v>Yes</v>
      </c>
      <c r="G15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599" s="18" t="s">
        <v>7060</v>
      </c>
    </row>
    <row r="1600" spans="1:8" x14ac:dyDescent="0.2">
      <c r="A1600" s="18" t="s">
        <v>2987</v>
      </c>
      <c r="B1600" s="18" t="s">
        <v>7079</v>
      </c>
      <c r="C1600" s="19" t="s">
        <v>839</v>
      </c>
      <c r="D1600" s="20" t="s">
        <v>3060</v>
      </c>
      <c r="E1600" s="25">
        <v>0.89927556092427741</v>
      </c>
      <c r="F1600" s="18" t="str">
        <f>IF(Table1[[#This Row],[2015 Cropland Premium]]="No Data", "No Data", IF(OR(Table1[[#This Row],[2015 Cropland Premium]]=0.4,Table1[[#This Row],[2015 Cropland Premium]]&gt;0.4), "Yes", "No"))</f>
        <v>Yes</v>
      </c>
      <c r="G1600" s="26">
        <f>IF(Table1[[#This Row],[Eligible]]="No Data", "No Data", IF(Table1[[#This Row],[Eligible]]="No", "N/A", IF(Table1[[#This Row],[2015 Cropland Premium]]&gt;1, 0, (1-((Table1[[#This Row],[2015 Cropland Premium]]-0.4)/(1-0.4)))*0.5)))</f>
        <v>8.3937032563102143E-2</v>
      </c>
      <c r="H1600" s="18" t="s">
        <v>7061</v>
      </c>
    </row>
    <row r="1601" spans="1:8" x14ac:dyDescent="0.2">
      <c r="A1601" s="18" t="s">
        <v>2987</v>
      </c>
      <c r="B1601" s="18" t="s">
        <v>7079</v>
      </c>
      <c r="C1601" s="19" t="s">
        <v>3045</v>
      </c>
      <c r="D1601" s="20" t="s">
        <v>3046</v>
      </c>
      <c r="E1601" s="25">
        <v>3.8094066785927247</v>
      </c>
      <c r="F1601" s="18" t="str">
        <f>IF(Table1[[#This Row],[2015 Cropland Premium]]="No Data", "No Data", IF(OR(Table1[[#This Row],[2015 Cropland Premium]]=0.4,Table1[[#This Row],[2015 Cropland Premium]]&gt;0.4), "Yes", "No"))</f>
        <v>Yes</v>
      </c>
      <c r="G16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01" s="18" t="s">
        <v>7060</v>
      </c>
    </row>
    <row r="1602" spans="1:8" x14ac:dyDescent="0.2">
      <c r="A1602" s="18" t="s">
        <v>2987</v>
      </c>
      <c r="B1602" s="18" t="s">
        <v>7079</v>
      </c>
      <c r="C1602" s="19" t="s">
        <v>657</v>
      </c>
      <c r="D1602" s="20" t="s">
        <v>3012</v>
      </c>
      <c r="E1602" s="25">
        <v>2.7121212121212124</v>
      </c>
      <c r="F1602" s="18" t="str">
        <f>IF(Table1[[#This Row],[2015 Cropland Premium]]="No Data", "No Data", IF(OR(Table1[[#This Row],[2015 Cropland Premium]]=0.4,Table1[[#This Row],[2015 Cropland Premium]]&gt;0.4), "Yes", "No"))</f>
        <v>Yes</v>
      </c>
      <c r="G16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02" s="18" t="s">
        <v>7060</v>
      </c>
    </row>
    <row r="1603" spans="1:8" x14ac:dyDescent="0.2">
      <c r="A1603" s="18" t="s">
        <v>2987</v>
      </c>
      <c r="B1603" s="18" t="s">
        <v>7079</v>
      </c>
      <c r="C1603" s="19" t="s">
        <v>3013</v>
      </c>
      <c r="D1603" s="20" t="s">
        <v>3014</v>
      </c>
      <c r="E1603" s="25">
        <v>2.4353424657534246</v>
      </c>
      <c r="F1603" s="18" t="str">
        <f>IF(Table1[[#This Row],[2015 Cropland Premium]]="No Data", "No Data", IF(OR(Table1[[#This Row],[2015 Cropland Premium]]=0.4,Table1[[#This Row],[2015 Cropland Premium]]&gt;0.4), "Yes", "No"))</f>
        <v>Yes</v>
      </c>
      <c r="G16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03" s="18" t="s">
        <v>7060</v>
      </c>
    </row>
    <row r="1604" spans="1:8" x14ac:dyDescent="0.2">
      <c r="A1604" s="18" t="s">
        <v>2987</v>
      </c>
      <c r="B1604" s="18" t="s">
        <v>7079</v>
      </c>
      <c r="C1604" s="19" t="s">
        <v>3073</v>
      </c>
      <c r="D1604" s="20" t="s">
        <v>3074</v>
      </c>
      <c r="E1604" s="25">
        <v>3.8666666666666667</v>
      </c>
      <c r="F1604" s="18" t="str">
        <f>IF(Table1[[#This Row],[2015 Cropland Premium]]="No Data", "No Data", IF(OR(Table1[[#This Row],[2015 Cropland Premium]]=0.4,Table1[[#This Row],[2015 Cropland Premium]]&gt;0.4), "Yes", "No"))</f>
        <v>Yes</v>
      </c>
      <c r="G16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04" s="18" t="s">
        <v>7060</v>
      </c>
    </row>
    <row r="1605" spans="1:8" x14ac:dyDescent="0.2">
      <c r="A1605" s="18" t="s">
        <v>2987</v>
      </c>
      <c r="B1605" s="18" t="s">
        <v>7079</v>
      </c>
      <c r="C1605" s="19" t="s">
        <v>2204</v>
      </c>
      <c r="D1605" s="20" t="s">
        <v>2999</v>
      </c>
      <c r="E1605" s="25">
        <v>4.9354790239211441</v>
      </c>
      <c r="F1605" s="18" t="str">
        <f>IF(Table1[[#This Row],[2015 Cropland Premium]]="No Data", "No Data", IF(OR(Table1[[#This Row],[2015 Cropland Premium]]=0.4,Table1[[#This Row],[2015 Cropland Premium]]&gt;0.4), "Yes", "No"))</f>
        <v>Yes</v>
      </c>
      <c r="G16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05" s="18" t="s">
        <v>7061</v>
      </c>
    </row>
    <row r="1606" spans="1:8" x14ac:dyDescent="0.2">
      <c r="A1606" s="18" t="s">
        <v>2987</v>
      </c>
      <c r="B1606" s="18" t="s">
        <v>7079</v>
      </c>
      <c r="C1606" s="19" t="s">
        <v>659</v>
      </c>
      <c r="D1606" s="20" t="s">
        <v>3075</v>
      </c>
      <c r="E1606" s="25">
        <v>3.3787878787878789</v>
      </c>
      <c r="F1606" s="18" t="str">
        <f>IF(Table1[[#This Row],[2015 Cropland Premium]]="No Data", "No Data", IF(OR(Table1[[#This Row],[2015 Cropland Premium]]=0.4,Table1[[#This Row],[2015 Cropland Premium]]&gt;0.4), "Yes", "No"))</f>
        <v>Yes</v>
      </c>
      <c r="G16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06" s="18" t="s">
        <v>7060</v>
      </c>
    </row>
    <row r="1607" spans="1:8" x14ac:dyDescent="0.2">
      <c r="A1607" s="18" t="s">
        <v>2987</v>
      </c>
      <c r="B1607" s="18" t="s">
        <v>7079</v>
      </c>
      <c r="C1607" s="19" t="s">
        <v>3000</v>
      </c>
      <c r="D1607" s="20" t="s">
        <v>3001</v>
      </c>
      <c r="E1607" s="25">
        <v>0.11869821303783568</v>
      </c>
      <c r="F1607" s="18" t="str">
        <f>IF(Table1[[#This Row],[2015 Cropland Premium]]="No Data", "No Data", IF(OR(Table1[[#This Row],[2015 Cropland Premium]]=0.4,Table1[[#This Row],[2015 Cropland Premium]]&gt;0.4), "Yes", "No"))</f>
        <v>No</v>
      </c>
      <c r="G160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607" s="18" t="s">
        <v>7061</v>
      </c>
    </row>
    <row r="1608" spans="1:8" x14ac:dyDescent="0.2">
      <c r="A1608" s="18" t="s">
        <v>2987</v>
      </c>
      <c r="B1608" s="18" t="s">
        <v>7079</v>
      </c>
      <c r="C1608" s="19" t="s">
        <v>1552</v>
      </c>
      <c r="D1608" s="20" t="s">
        <v>3024</v>
      </c>
      <c r="E1608" s="25">
        <v>3.2905059744596667</v>
      </c>
      <c r="F1608" s="18" t="str">
        <f>IF(Table1[[#This Row],[2015 Cropland Premium]]="No Data", "No Data", IF(OR(Table1[[#This Row],[2015 Cropland Premium]]=0.4,Table1[[#This Row],[2015 Cropland Premium]]&gt;0.4), "Yes", "No"))</f>
        <v>Yes</v>
      </c>
      <c r="G16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08" s="18" t="s">
        <v>7060</v>
      </c>
    </row>
    <row r="1609" spans="1:8" x14ac:dyDescent="0.2">
      <c r="A1609" s="18" t="s">
        <v>2987</v>
      </c>
      <c r="B1609" s="18" t="s">
        <v>7079</v>
      </c>
      <c r="C1609" s="19" t="s">
        <v>3025</v>
      </c>
      <c r="D1609" s="20" t="s">
        <v>3026</v>
      </c>
      <c r="E1609" s="25">
        <v>4.1442617666021917</v>
      </c>
      <c r="F1609" s="18" t="str">
        <f>IF(Table1[[#This Row],[2015 Cropland Premium]]="No Data", "No Data", IF(OR(Table1[[#This Row],[2015 Cropland Premium]]=0.4,Table1[[#This Row],[2015 Cropland Premium]]&gt;0.4), "Yes", "No"))</f>
        <v>Yes</v>
      </c>
      <c r="G16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09" s="18" t="s">
        <v>7060</v>
      </c>
    </row>
    <row r="1610" spans="1:8" x14ac:dyDescent="0.2">
      <c r="A1610" s="18" t="s">
        <v>2987</v>
      </c>
      <c r="B1610" s="18" t="s">
        <v>7079</v>
      </c>
      <c r="C1610" s="19" t="s">
        <v>3076</v>
      </c>
      <c r="D1610" s="20" t="s">
        <v>3077</v>
      </c>
      <c r="E1610" s="25">
        <v>4.0178571428571432</v>
      </c>
      <c r="F1610" s="18" t="str">
        <f>IF(Table1[[#This Row],[2015 Cropland Premium]]="No Data", "No Data", IF(OR(Table1[[#This Row],[2015 Cropland Premium]]=0.4,Table1[[#This Row],[2015 Cropland Premium]]&gt;0.4), "Yes", "No"))</f>
        <v>Yes</v>
      </c>
      <c r="G16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10" s="18" t="s">
        <v>7060</v>
      </c>
    </row>
    <row r="1611" spans="1:8" x14ac:dyDescent="0.2">
      <c r="A1611" s="18" t="s">
        <v>2987</v>
      </c>
      <c r="B1611" s="18" t="s">
        <v>7079</v>
      </c>
      <c r="C1611" s="19" t="s">
        <v>3002</v>
      </c>
      <c r="D1611" s="20" t="s">
        <v>3003</v>
      </c>
      <c r="E1611" s="25">
        <v>2.4655714538067479</v>
      </c>
      <c r="F1611" s="18" t="str">
        <f>IF(Table1[[#This Row],[2015 Cropland Premium]]="No Data", "No Data", IF(OR(Table1[[#This Row],[2015 Cropland Premium]]=0.4,Table1[[#This Row],[2015 Cropland Premium]]&gt;0.4), "Yes", "No"))</f>
        <v>Yes</v>
      </c>
      <c r="G16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11" s="18" t="s">
        <v>7060</v>
      </c>
    </row>
    <row r="1612" spans="1:8" x14ac:dyDescent="0.2">
      <c r="A1612" s="18" t="s">
        <v>2987</v>
      </c>
      <c r="B1612" s="18" t="s">
        <v>7079</v>
      </c>
      <c r="C1612" s="19" t="s">
        <v>1874</v>
      </c>
      <c r="D1612" s="20" t="s">
        <v>3027</v>
      </c>
      <c r="E1612" s="25">
        <v>6.0726140579081758</v>
      </c>
      <c r="F1612" s="18" t="str">
        <f>IF(Table1[[#This Row],[2015 Cropland Premium]]="No Data", "No Data", IF(OR(Table1[[#This Row],[2015 Cropland Premium]]=0.4,Table1[[#This Row],[2015 Cropland Premium]]&gt;0.4), "Yes", "No"))</f>
        <v>Yes</v>
      </c>
      <c r="G16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12" s="18" t="s">
        <v>7060</v>
      </c>
    </row>
    <row r="1613" spans="1:8" x14ac:dyDescent="0.2">
      <c r="A1613" s="18" t="s">
        <v>2987</v>
      </c>
      <c r="B1613" s="18" t="s">
        <v>7079</v>
      </c>
      <c r="C1613" s="19" t="s">
        <v>3054</v>
      </c>
      <c r="D1613" s="20" t="s">
        <v>3055</v>
      </c>
      <c r="E1613" s="25">
        <v>1.3838383838383839</v>
      </c>
      <c r="F1613" s="18" t="str">
        <f>IF(Table1[[#This Row],[2015 Cropland Premium]]="No Data", "No Data", IF(OR(Table1[[#This Row],[2015 Cropland Premium]]=0.4,Table1[[#This Row],[2015 Cropland Premium]]&gt;0.4), "Yes", "No"))</f>
        <v>Yes</v>
      </c>
      <c r="G16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13" s="18" t="s">
        <v>7061</v>
      </c>
    </row>
    <row r="1614" spans="1:8" x14ac:dyDescent="0.2">
      <c r="A1614" s="18" t="s">
        <v>2987</v>
      </c>
      <c r="B1614" s="18" t="s">
        <v>7079</v>
      </c>
      <c r="C1614" s="19" t="s">
        <v>3061</v>
      </c>
      <c r="D1614" s="20" t="s">
        <v>3062</v>
      </c>
      <c r="E1614" s="25">
        <v>2.4586875388762182</v>
      </c>
      <c r="F1614" s="18" t="str">
        <f>IF(Table1[[#This Row],[2015 Cropland Premium]]="No Data", "No Data", IF(OR(Table1[[#This Row],[2015 Cropland Premium]]=0.4,Table1[[#This Row],[2015 Cropland Premium]]&gt;0.4), "Yes", "No"))</f>
        <v>Yes</v>
      </c>
      <c r="G16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14" s="18" t="s">
        <v>7060</v>
      </c>
    </row>
    <row r="1615" spans="1:8" x14ac:dyDescent="0.2">
      <c r="A1615" s="18" t="s">
        <v>2987</v>
      </c>
      <c r="B1615" s="18" t="s">
        <v>7079</v>
      </c>
      <c r="C1615" s="19" t="s">
        <v>3063</v>
      </c>
      <c r="D1615" s="20" t="s">
        <v>3064</v>
      </c>
      <c r="E1615" s="25">
        <v>2.3734693877551023</v>
      </c>
      <c r="F1615" s="18" t="str">
        <f>IF(Table1[[#This Row],[2015 Cropland Premium]]="No Data", "No Data", IF(OR(Table1[[#This Row],[2015 Cropland Premium]]=0.4,Table1[[#This Row],[2015 Cropland Premium]]&gt;0.4), "Yes", "No"))</f>
        <v>Yes</v>
      </c>
      <c r="G16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15" s="18" t="s">
        <v>7060</v>
      </c>
    </row>
    <row r="1616" spans="1:8" x14ac:dyDescent="0.2">
      <c r="A1616" s="18" t="s">
        <v>2987</v>
      </c>
      <c r="B1616" s="18" t="s">
        <v>7079</v>
      </c>
      <c r="C1616" s="19" t="s">
        <v>1428</v>
      </c>
      <c r="D1616" s="20" t="s">
        <v>3015</v>
      </c>
      <c r="E1616" s="25">
        <v>2.5815446758565579</v>
      </c>
      <c r="F1616" s="18" t="str">
        <f>IF(Table1[[#This Row],[2015 Cropland Premium]]="No Data", "No Data", IF(OR(Table1[[#This Row],[2015 Cropland Premium]]=0.4,Table1[[#This Row],[2015 Cropland Premium]]&gt;0.4), "Yes", "No"))</f>
        <v>Yes</v>
      </c>
      <c r="G16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16" s="18" t="s">
        <v>7060</v>
      </c>
    </row>
    <row r="1617" spans="1:8" x14ac:dyDescent="0.2">
      <c r="A1617" s="18" t="s">
        <v>2987</v>
      </c>
      <c r="B1617" s="18" t="s">
        <v>7079</v>
      </c>
      <c r="C1617" s="19" t="s">
        <v>3016</v>
      </c>
      <c r="D1617" s="20" t="s">
        <v>3017</v>
      </c>
      <c r="E1617" s="25">
        <v>2.9287986981443699</v>
      </c>
      <c r="F1617" s="18" t="str">
        <f>IF(Table1[[#This Row],[2015 Cropland Premium]]="No Data", "No Data", IF(OR(Table1[[#This Row],[2015 Cropland Premium]]=0.4,Table1[[#This Row],[2015 Cropland Premium]]&gt;0.4), "Yes", "No"))</f>
        <v>Yes</v>
      </c>
      <c r="G16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17" s="18" t="s">
        <v>7060</v>
      </c>
    </row>
    <row r="1618" spans="1:8" x14ac:dyDescent="0.2">
      <c r="A1618" s="18" t="s">
        <v>2987</v>
      </c>
      <c r="B1618" s="18" t="s">
        <v>7079</v>
      </c>
      <c r="C1618" s="19" t="s">
        <v>3065</v>
      </c>
      <c r="D1618" s="20" t="s">
        <v>3066</v>
      </c>
      <c r="E1618" s="25">
        <v>4.6395348837209305</v>
      </c>
      <c r="F1618" s="18" t="str">
        <f>IF(Table1[[#This Row],[2015 Cropland Premium]]="No Data", "No Data", IF(OR(Table1[[#This Row],[2015 Cropland Premium]]=0.4,Table1[[#This Row],[2015 Cropland Premium]]&gt;0.4), "Yes", "No"))</f>
        <v>Yes</v>
      </c>
      <c r="G16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18" s="18" t="s">
        <v>7060</v>
      </c>
    </row>
    <row r="1619" spans="1:8" x14ac:dyDescent="0.2">
      <c r="A1619" s="18" t="s">
        <v>2987</v>
      </c>
      <c r="B1619" s="18" t="s">
        <v>7079</v>
      </c>
      <c r="C1619" s="19" t="s">
        <v>1387</v>
      </c>
      <c r="D1619" s="20" t="s">
        <v>3028</v>
      </c>
      <c r="E1619" s="25">
        <v>3.2431972789115644</v>
      </c>
      <c r="F1619" s="18" t="str">
        <f>IF(Table1[[#This Row],[2015 Cropland Premium]]="No Data", "No Data", IF(OR(Table1[[#This Row],[2015 Cropland Premium]]=0.4,Table1[[#This Row],[2015 Cropland Premium]]&gt;0.4), "Yes", "No"))</f>
        <v>Yes</v>
      </c>
      <c r="G16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19" s="18" t="s">
        <v>7060</v>
      </c>
    </row>
    <row r="1620" spans="1:8" x14ac:dyDescent="0.2">
      <c r="A1620" s="18" t="s">
        <v>2987</v>
      </c>
      <c r="B1620" s="18" t="s">
        <v>7079</v>
      </c>
      <c r="C1620" s="19" t="s">
        <v>3047</v>
      </c>
      <c r="D1620" s="20" t="s">
        <v>3048</v>
      </c>
      <c r="E1620" s="25">
        <v>1.8145462347135808</v>
      </c>
      <c r="F1620" s="18" t="str">
        <f>IF(Table1[[#This Row],[2015 Cropland Premium]]="No Data", "No Data", IF(OR(Table1[[#This Row],[2015 Cropland Premium]]=0.4,Table1[[#This Row],[2015 Cropland Premium]]&gt;0.4), "Yes", "No"))</f>
        <v>Yes</v>
      </c>
      <c r="G16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20" s="18" t="s">
        <v>7060</v>
      </c>
    </row>
    <row r="1621" spans="1:8" x14ac:dyDescent="0.2">
      <c r="A1621" s="18" t="s">
        <v>2987</v>
      </c>
      <c r="B1621" s="18" t="s">
        <v>7079</v>
      </c>
      <c r="C1621" s="19" t="s">
        <v>3078</v>
      </c>
      <c r="D1621" s="20" t="s">
        <v>3079</v>
      </c>
      <c r="E1621" s="25">
        <v>3.6001955034213098</v>
      </c>
      <c r="F1621" s="18" t="str">
        <f>IF(Table1[[#This Row],[2015 Cropland Premium]]="No Data", "No Data", IF(OR(Table1[[#This Row],[2015 Cropland Premium]]=0.4,Table1[[#This Row],[2015 Cropland Premium]]&gt;0.4), "Yes", "No"))</f>
        <v>Yes</v>
      </c>
      <c r="G16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21" s="18" t="s">
        <v>7060</v>
      </c>
    </row>
    <row r="1622" spans="1:8" x14ac:dyDescent="0.2">
      <c r="A1622" s="18" t="s">
        <v>2987</v>
      </c>
      <c r="B1622" s="18" t="s">
        <v>7079</v>
      </c>
      <c r="C1622" s="19" t="s">
        <v>3067</v>
      </c>
      <c r="D1622" s="20" t="s">
        <v>3068</v>
      </c>
      <c r="E1622" s="25">
        <v>3.5185105774728416</v>
      </c>
      <c r="F1622" s="18" t="str">
        <f>IF(Table1[[#This Row],[2015 Cropland Premium]]="No Data", "No Data", IF(OR(Table1[[#This Row],[2015 Cropland Premium]]=0.4,Table1[[#This Row],[2015 Cropland Premium]]&gt;0.4), "Yes", "No"))</f>
        <v>Yes</v>
      </c>
      <c r="G16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22" s="18" t="s">
        <v>7060</v>
      </c>
    </row>
    <row r="1623" spans="1:8" x14ac:dyDescent="0.2">
      <c r="A1623" s="18" t="s">
        <v>3080</v>
      </c>
      <c r="B1623" s="18" t="s">
        <v>7080</v>
      </c>
      <c r="C1623" s="19" t="s">
        <v>864</v>
      </c>
      <c r="D1623" s="20" t="s">
        <v>3186</v>
      </c>
      <c r="E1623" s="25">
        <v>2.7045977011494258</v>
      </c>
      <c r="F1623" s="18" t="str">
        <f>IF(Table1[[#This Row],[2015 Cropland Premium]]="No Data", "No Data", IF(OR(Table1[[#This Row],[2015 Cropland Premium]]=0.4,Table1[[#This Row],[2015 Cropland Premium]]&gt;0.4), "Yes", "No"))</f>
        <v>Yes</v>
      </c>
      <c r="G16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23" s="18" t="s">
        <v>7060</v>
      </c>
    </row>
    <row r="1624" spans="1:8" x14ac:dyDescent="0.2">
      <c r="A1624" s="18" t="s">
        <v>3080</v>
      </c>
      <c r="B1624" s="18" t="s">
        <v>7080</v>
      </c>
      <c r="C1624" s="19" t="s">
        <v>3121</v>
      </c>
      <c r="D1624" s="20" t="s">
        <v>3122</v>
      </c>
      <c r="E1624" s="25">
        <v>2.6088908095649672</v>
      </c>
      <c r="F1624" s="18" t="str">
        <f>IF(Table1[[#This Row],[2015 Cropland Premium]]="No Data", "No Data", IF(OR(Table1[[#This Row],[2015 Cropland Premium]]=0.4,Table1[[#This Row],[2015 Cropland Premium]]&gt;0.4), "Yes", "No"))</f>
        <v>Yes</v>
      </c>
      <c r="G16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24" s="18" t="s">
        <v>7060</v>
      </c>
    </row>
    <row r="1625" spans="1:8" x14ac:dyDescent="0.2">
      <c r="A1625" s="18" t="s">
        <v>3080</v>
      </c>
      <c r="B1625" s="18" t="s">
        <v>7080</v>
      </c>
      <c r="C1625" s="19" t="s">
        <v>3100</v>
      </c>
      <c r="D1625" s="20" t="s">
        <v>3101</v>
      </c>
      <c r="E1625" s="25">
        <v>2.5925925925925926</v>
      </c>
      <c r="F1625" s="18" t="str">
        <f>IF(Table1[[#This Row],[2015 Cropland Premium]]="No Data", "No Data", IF(OR(Table1[[#This Row],[2015 Cropland Premium]]=0.4,Table1[[#This Row],[2015 Cropland Premium]]&gt;0.4), "Yes", "No"))</f>
        <v>Yes</v>
      </c>
      <c r="G16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25" s="18" t="s">
        <v>7060</v>
      </c>
    </row>
    <row r="1626" spans="1:8" x14ac:dyDescent="0.2">
      <c r="A1626" s="18" t="s">
        <v>3080</v>
      </c>
      <c r="B1626" s="18" t="s">
        <v>7080</v>
      </c>
      <c r="C1626" s="19" t="s">
        <v>3081</v>
      </c>
      <c r="D1626" s="20" t="s">
        <v>3082</v>
      </c>
      <c r="E1626" s="25">
        <v>2.5480903631862941</v>
      </c>
      <c r="F1626" s="18" t="str">
        <f>IF(Table1[[#This Row],[2015 Cropland Premium]]="No Data", "No Data", IF(OR(Table1[[#This Row],[2015 Cropland Premium]]=0.4,Table1[[#This Row],[2015 Cropland Premium]]&gt;0.4), "Yes", "No"))</f>
        <v>Yes</v>
      </c>
      <c r="G16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26" s="18" t="s">
        <v>7060</v>
      </c>
    </row>
    <row r="1627" spans="1:8" x14ac:dyDescent="0.2">
      <c r="A1627" s="18" t="s">
        <v>3080</v>
      </c>
      <c r="B1627" s="18" t="s">
        <v>7080</v>
      </c>
      <c r="C1627" s="19" t="s">
        <v>1390</v>
      </c>
      <c r="D1627" s="20" t="s">
        <v>3102</v>
      </c>
      <c r="E1627" s="25">
        <v>1.788110599078341</v>
      </c>
      <c r="F1627" s="18" t="str">
        <f>IF(Table1[[#This Row],[2015 Cropland Premium]]="No Data", "No Data", IF(OR(Table1[[#This Row],[2015 Cropland Premium]]=0.4,Table1[[#This Row],[2015 Cropland Premium]]&gt;0.4), "Yes", "No"))</f>
        <v>Yes</v>
      </c>
      <c r="G16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27" s="18" t="s">
        <v>7060</v>
      </c>
    </row>
    <row r="1628" spans="1:8" x14ac:dyDescent="0.2">
      <c r="A1628" s="18" t="s">
        <v>3080</v>
      </c>
      <c r="B1628" s="18" t="s">
        <v>7080</v>
      </c>
      <c r="C1628" s="19" t="s">
        <v>577</v>
      </c>
      <c r="D1628" s="20" t="s">
        <v>3123</v>
      </c>
      <c r="E1628" s="25">
        <v>3.3365900383141764</v>
      </c>
      <c r="F1628" s="18" t="str">
        <f>IF(Table1[[#This Row],[2015 Cropland Premium]]="No Data", "No Data", IF(OR(Table1[[#This Row],[2015 Cropland Premium]]=0.4,Table1[[#This Row],[2015 Cropland Premium]]&gt;0.4), "Yes", "No"))</f>
        <v>Yes</v>
      </c>
      <c r="G16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28" s="18" t="s">
        <v>7061</v>
      </c>
    </row>
    <row r="1629" spans="1:8" x14ac:dyDescent="0.2">
      <c r="A1629" s="18" t="s">
        <v>3080</v>
      </c>
      <c r="B1629" s="18" t="s">
        <v>7080</v>
      </c>
      <c r="C1629" s="19" t="s">
        <v>3083</v>
      </c>
      <c r="D1629" s="20" t="s">
        <v>3084</v>
      </c>
      <c r="E1629" s="25">
        <v>2.5294620263564362</v>
      </c>
      <c r="F1629" s="18" t="str">
        <f>IF(Table1[[#This Row],[2015 Cropland Premium]]="No Data", "No Data", IF(OR(Table1[[#This Row],[2015 Cropland Premium]]=0.4,Table1[[#This Row],[2015 Cropland Premium]]&gt;0.4), "Yes", "No"))</f>
        <v>Yes</v>
      </c>
      <c r="G16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29" s="18" t="s">
        <v>7060</v>
      </c>
    </row>
    <row r="1630" spans="1:8" x14ac:dyDescent="0.2">
      <c r="A1630" s="18" t="s">
        <v>3080</v>
      </c>
      <c r="B1630" s="18" t="s">
        <v>7080</v>
      </c>
      <c r="C1630" s="19" t="s">
        <v>2162</v>
      </c>
      <c r="D1630" s="20" t="s">
        <v>3103</v>
      </c>
      <c r="E1630" s="25">
        <v>3.4163614163614162</v>
      </c>
      <c r="F1630" s="18" t="str">
        <f>IF(Table1[[#This Row],[2015 Cropland Premium]]="No Data", "No Data", IF(OR(Table1[[#This Row],[2015 Cropland Premium]]=0.4,Table1[[#This Row],[2015 Cropland Premium]]&gt;0.4), "Yes", "No"))</f>
        <v>Yes</v>
      </c>
      <c r="G16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30" s="18" t="s">
        <v>7060</v>
      </c>
    </row>
    <row r="1631" spans="1:8" x14ac:dyDescent="0.2">
      <c r="A1631" s="18" t="s">
        <v>3080</v>
      </c>
      <c r="B1631" s="18" t="s">
        <v>7080</v>
      </c>
      <c r="C1631" s="19" t="s">
        <v>1470</v>
      </c>
      <c r="D1631" s="20" t="s">
        <v>3104</v>
      </c>
      <c r="E1631" s="25">
        <v>0.26067073170731708</v>
      </c>
      <c r="F1631" s="18" t="str">
        <f>IF(Table1[[#This Row],[2015 Cropland Premium]]="No Data", "No Data", IF(OR(Table1[[#This Row],[2015 Cropland Premium]]=0.4,Table1[[#This Row],[2015 Cropland Premium]]&gt;0.4), "Yes", "No"))</f>
        <v>No</v>
      </c>
      <c r="G163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631" s="18" t="s">
        <v>7060</v>
      </c>
    </row>
    <row r="1632" spans="1:8" x14ac:dyDescent="0.2">
      <c r="A1632" s="18" t="s">
        <v>3080</v>
      </c>
      <c r="B1632" s="18" t="s">
        <v>7080</v>
      </c>
      <c r="C1632" s="19" t="s">
        <v>3139</v>
      </c>
      <c r="D1632" s="20" t="s">
        <v>3140</v>
      </c>
      <c r="E1632" s="25">
        <v>2.4425703992353505</v>
      </c>
      <c r="F1632" s="18" t="str">
        <f>IF(Table1[[#This Row],[2015 Cropland Premium]]="No Data", "No Data", IF(OR(Table1[[#This Row],[2015 Cropland Premium]]=0.4,Table1[[#This Row],[2015 Cropland Premium]]&gt;0.4), "Yes", "No"))</f>
        <v>Yes</v>
      </c>
      <c r="G16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32" s="18" t="s">
        <v>7060</v>
      </c>
    </row>
    <row r="1633" spans="1:8" x14ac:dyDescent="0.2">
      <c r="A1633" s="18" t="s">
        <v>3080</v>
      </c>
      <c r="B1633" s="18" t="s">
        <v>7080</v>
      </c>
      <c r="C1633" s="19" t="s">
        <v>3124</v>
      </c>
      <c r="D1633" s="20" t="s">
        <v>3125</v>
      </c>
      <c r="E1633" s="25">
        <v>3.626938159879336</v>
      </c>
      <c r="F1633" s="18" t="str">
        <f>IF(Table1[[#This Row],[2015 Cropland Premium]]="No Data", "No Data", IF(OR(Table1[[#This Row],[2015 Cropland Premium]]=0.4,Table1[[#This Row],[2015 Cropland Premium]]&gt;0.4), "Yes", "No"))</f>
        <v>Yes</v>
      </c>
      <c r="G16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33" s="18" t="s">
        <v>7061</v>
      </c>
    </row>
    <row r="1634" spans="1:8" x14ac:dyDescent="0.2">
      <c r="A1634" s="18" t="s">
        <v>3080</v>
      </c>
      <c r="B1634" s="18" t="s">
        <v>7080</v>
      </c>
      <c r="C1634" s="19" t="s">
        <v>504</v>
      </c>
      <c r="D1634" s="20" t="s">
        <v>3148</v>
      </c>
      <c r="E1634" s="25">
        <v>2.8885408135408137</v>
      </c>
      <c r="F1634" s="18" t="str">
        <f>IF(Table1[[#This Row],[2015 Cropland Premium]]="No Data", "No Data", IF(OR(Table1[[#This Row],[2015 Cropland Premium]]=0.4,Table1[[#This Row],[2015 Cropland Premium]]&gt;0.4), "Yes", "No"))</f>
        <v>Yes</v>
      </c>
      <c r="G16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34" s="18" t="s">
        <v>7061</v>
      </c>
    </row>
    <row r="1635" spans="1:8" x14ac:dyDescent="0.2">
      <c r="A1635" s="18" t="s">
        <v>3080</v>
      </c>
      <c r="B1635" s="18" t="s">
        <v>7080</v>
      </c>
      <c r="C1635" s="19" t="s">
        <v>1519</v>
      </c>
      <c r="D1635" s="20" t="s">
        <v>3149</v>
      </c>
      <c r="E1635" s="25">
        <v>3.8287070359359512</v>
      </c>
      <c r="F1635" s="18" t="str">
        <f>IF(Table1[[#This Row],[2015 Cropland Premium]]="No Data", "No Data", IF(OR(Table1[[#This Row],[2015 Cropland Premium]]=0.4,Table1[[#This Row],[2015 Cropland Premium]]&gt;0.4), "Yes", "No"))</f>
        <v>Yes</v>
      </c>
      <c r="G16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35" s="18" t="s">
        <v>7061</v>
      </c>
    </row>
    <row r="1636" spans="1:8" x14ac:dyDescent="0.2">
      <c r="A1636" s="18" t="s">
        <v>3080</v>
      </c>
      <c r="B1636" s="18" t="s">
        <v>7080</v>
      </c>
      <c r="C1636" s="19" t="s">
        <v>1810</v>
      </c>
      <c r="D1636" s="20" t="s">
        <v>3126</v>
      </c>
      <c r="E1636" s="25">
        <v>3.1589533047770146</v>
      </c>
      <c r="F1636" s="18" t="str">
        <f>IF(Table1[[#This Row],[2015 Cropland Premium]]="No Data", "No Data", IF(OR(Table1[[#This Row],[2015 Cropland Premium]]=0.4,Table1[[#This Row],[2015 Cropland Premium]]&gt;0.4), "Yes", "No"))</f>
        <v>Yes</v>
      </c>
      <c r="G16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36" s="18" t="s">
        <v>7061</v>
      </c>
    </row>
    <row r="1637" spans="1:8" x14ac:dyDescent="0.2">
      <c r="A1637" s="18" t="s">
        <v>3080</v>
      </c>
      <c r="B1637" s="18" t="s">
        <v>7080</v>
      </c>
      <c r="C1637" s="19" t="s">
        <v>1996</v>
      </c>
      <c r="D1637" s="20" t="s">
        <v>3170</v>
      </c>
      <c r="E1637" s="25">
        <v>2.4217891054472762</v>
      </c>
      <c r="F1637" s="18" t="str">
        <f>IF(Table1[[#This Row],[2015 Cropland Premium]]="No Data", "No Data", IF(OR(Table1[[#This Row],[2015 Cropland Premium]]=0.4,Table1[[#This Row],[2015 Cropland Premium]]&gt;0.4), "Yes", "No"))</f>
        <v>Yes</v>
      </c>
      <c r="G16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37" s="18" t="s">
        <v>7060</v>
      </c>
    </row>
    <row r="1638" spans="1:8" x14ac:dyDescent="0.2">
      <c r="A1638" s="18" t="s">
        <v>3080</v>
      </c>
      <c r="B1638" s="18" t="s">
        <v>7080</v>
      </c>
      <c r="C1638" s="19" t="s">
        <v>3105</v>
      </c>
      <c r="D1638" s="20" t="s">
        <v>3106</v>
      </c>
      <c r="E1638" s="25">
        <v>1.3883458646616542</v>
      </c>
      <c r="F1638" s="18" t="str">
        <f>IF(Table1[[#This Row],[2015 Cropland Premium]]="No Data", "No Data", IF(OR(Table1[[#This Row],[2015 Cropland Premium]]=0.4,Table1[[#This Row],[2015 Cropland Premium]]&gt;0.4), "Yes", "No"))</f>
        <v>Yes</v>
      </c>
      <c r="G16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38" s="18" t="s">
        <v>7060</v>
      </c>
    </row>
    <row r="1639" spans="1:8" x14ac:dyDescent="0.2">
      <c r="A1639" s="18" t="s">
        <v>3080</v>
      </c>
      <c r="B1639" s="18" t="s">
        <v>7080</v>
      </c>
      <c r="C1639" s="19" t="s">
        <v>868</v>
      </c>
      <c r="D1639" s="20" t="s">
        <v>3085</v>
      </c>
      <c r="E1639" s="25">
        <v>2.7196809758386116</v>
      </c>
      <c r="F1639" s="18" t="str">
        <f>IF(Table1[[#This Row],[2015 Cropland Premium]]="No Data", "No Data", IF(OR(Table1[[#This Row],[2015 Cropland Premium]]=0.4,Table1[[#This Row],[2015 Cropland Premium]]&gt;0.4), "Yes", "No"))</f>
        <v>Yes</v>
      </c>
      <c r="G16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39" s="18" t="s">
        <v>7060</v>
      </c>
    </row>
    <row r="1640" spans="1:8" x14ac:dyDescent="0.2">
      <c r="A1640" s="18" t="s">
        <v>3080</v>
      </c>
      <c r="B1640" s="18" t="s">
        <v>7080</v>
      </c>
      <c r="C1640" s="19" t="s">
        <v>452</v>
      </c>
      <c r="D1640" s="20" t="s">
        <v>3197</v>
      </c>
      <c r="E1640" s="25">
        <v>3.3357292602575619</v>
      </c>
      <c r="F1640" s="18" t="str">
        <f>IF(Table1[[#This Row],[2015 Cropland Premium]]="No Data", "No Data", IF(OR(Table1[[#This Row],[2015 Cropland Premium]]=0.4,Table1[[#This Row],[2015 Cropland Premium]]&gt;0.4), "Yes", "No"))</f>
        <v>Yes</v>
      </c>
      <c r="G16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40" s="18" t="s">
        <v>7061</v>
      </c>
    </row>
    <row r="1641" spans="1:8" x14ac:dyDescent="0.2">
      <c r="A1641" s="18" t="s">
        <v>3080</v>
      </c>
      <c r="B1641" s="18" t="s">
        <v>7080</v>
      </c>
      <c r="C1641" s="19" t="s">
        <v>3150</v>
      </c>
      <c r="D1641" s="20" t="s">
        <v>3151</v>
      </c>
      <c r="E1641" s="25">
        <v>2.5046314637197664</v>
      </c>
      <c r="F1641" s="18" t="str">
        <f>IF(Table1[[#This Row],[2015 Cropland Premium]]="No Data", "No Data", IF(OR(Table1[[#This Row],[2015 Cropland Premium]]=0.4,Table1[[#This Row],[2015 Cropland Premium]]&gt;0.4), "Yes", "No"))</f>
        <v>Yes</v>
      </c>
      <c r="G16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41" s="18" t="s">
        <v>7061</v>
      </c>
    </row>
    <row r="1642" spans="1:8" x14ac:dyDescent="0.2">
      <c r="A1642" s="18" t="s">
        <v>3080</v>
      </c>
      <c r="B1642" s="18" t="s">
        <v>7080</v>
      </c>
      <c r="C1642" s="19" t="s">
        <v>3127</v>
      </c>
      <c r="D1642" s="20" t="s">
        <v>3128</v>
      </c>
      <c r="E1642" s="25">
        <v>2.3981042440616909</v>
      </c>
      <c r="F1642" s="18" t="str">
        <f>IF(Table1[[#This Row],[2015 Cropland Premium]]="No Data", "No Data", IF(OR(Table1[[#This Row],[2015 Cropland Premium]]=0.4,Table1[[#This Row],[2015 Cropland Premium]]&gt;0.4), "Yes", "No"))</f>
        <v>Yes</v>
      </c>
      <c r="G16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42" s="18" t="s">
        <v>7061</v>
      </c>
    </row>
    <row r="1643" spans="1:8" x14ac:dyDescent="0.2">
      <c r="A1643" s="18" t="s">
        <v>3080</v>
      </c>
      <c r="B1643" s="18" t="s">
        <v>7080</v>
      </c>
      <c r="C1643" s="19" t="s">
        <v>928</v>
      </c>
      <c r="D1643" s="20" t="s">
        <v>3141</v>
      </c>
      <c r="E1643" s="25">
        <v>1.8150793650793651</v>
      </c>
      <c r="F1643" s="18" t="str">
        <f>IF(Table1[[#This Row],[2015 Cropland Premium]]="No Data", "No Data", IF(OR(Table1[[#This Row],[2015 Cropland Premium]]=0.4,Table1[[#This Row],[2015 Cropland Premium]]&gt;0.4), "Yes", "No"))</f>
        <v>Yes</v>
      </c>
      <c r="G16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43" s="18" t="s">
        <v>7060</v>
      </c>
    </row>
    <row r="1644" spans="1:8" x14ac:dyDescent="0.2">
      <c r="A1644" s="18" t="s">
        <v>3080</v>
      </c>
      <c r="B1644" s="18" t="s">
        <v>7080</v>
      </c>
      <c r="C1644" s="19" t="s">
        <v>2699</v>
      </c>
      <c r="D1644" s="20" t="s">
        <v>3129</v>
      </c>
      <c r="E1644" s="25">
        <v>5.1239097980671007</v>
      </c>
      <c r="F1644" s="18" t="str">
        <f>IF(Table1[[#This Row],[2015 Cropland Premium]]="No Data", "No Data", IF(OR(Table1[[#This Row],[2015 Cropland Premium]]=0.4,Table1[[#This Row],[2015 Cropland Premium]]&gt;0.4), "Yes", "No"))</f>
        <v>Yes</v>
      </c>
      <c r="G16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44" s="18" t="s">
        <v>7061</v>
      </c>
    </row>
    <row r="1645" spans="1:8" x14ac:dyDescent="0.2">
      <c r="A1645" s="18" t="s">
        <v>3080</v>
      </c>
      <c r="B1645" s="18" t="s">
        <v>7080</v>
      </c>
      <c r="C1645" s="19" t="s">
        <v>3086</v>
      </c>
      <c r="D1645" s="20" t="s">
        <v>3087</v>
      </c>
      <c r="E1645" s="25">
        <v>1.6575352782249333</v>
      </c>
      <c r="F1645" s="18" t="str">
        <f>IF(Table1[[#This Row],[2015 Cropland Premium]]="No Data", "No Data", IF(OR(Table1[[#This Row],[2015 Cropland Premium]]=0.4,Table1[[#This Row],[2015 Cropland Premium]]&gt;0.4), "Yes", "No"))</f>
        <v>Yes</v>
      </c>
      <c r="G16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45" s="18" t="s">
        <v>7060</v>
      </c>
    </row>
    <row r="1646" spans="1:8" x14ac:dyDescent="0.2">
      <c r="A1646" s="18" t="s">
        <v>3080</v>
      </c>
      <c r="B1646" s="18" t="s">
        <v>7080</v>
      </c>
      <c r="C1646" s="19" t="s">
        <v>1111</v>
      </c>
      <c r="D1646" s="20" t="s">
        <v>3142</v>
      </c>
      <c r="E1646" s="25">
        <v>2.2114996114996113</v>
      </c>
      <c r="F1646" s="18" t="str">
        <f>IF(Table1[[#This Row],[2015 Cropland Premium]]="No Data", "No Data", IF(OR(Table1[[#This Row],[2015 Cropland Premium]]=0.4,Table1[[#This Row],[2015 Cropland Premium]]&gt;0.4), "Yes", "No"))</f>
        <v>Yes</v>
      </c>
      <c r="G16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46" s="18" t="s">
        <v>7060</v>
      </c>
    </row>
    <row r="1647" spans="1:8" x14ac:dyDescent="0.2">
      <c r="A1647" s="18" t="s">
        <v>3080</v>
      </c>
      <c r="B1647" s="18" t="s">
        <v>7080</v>
      </c>
      <c r="C1647" s="19" t="s">
        <v>3088</v>
      </c>
      <c r="D1647" s="20" t="s">
        <v>3089</v>
      </c>
      <c r="E1647" s="25">
        <v>2.704185888914953</v>
      </c>
      <c r="F1647" s="18" t="str">
        <f>IF(Table1[[#This Row],[2015 Cropland Premium]]="No Data", "No Data", IF(OR(Table1[[#This Row],[2015 Cropland Premium]]=0.4,Table1[[#This Row],[2015 Cropland Premium]]&gt;0.4), "Yes", "No"))</f>
        <v>Yes</v>
      </c>
      <c r="G16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47" s="18" t="s">
        <v>7060</v>
      </c>
    </row>
    <row r="1648" spans="1:8" x14ac:dyDescent="0.2">
      <c r="A1648" s="18" t="s">
        <v>3080</v>
      </c>
      <c r="B1648" s="18" t="s">
        <v>7080</v>
      </c>
      <c r="C1648" s="19" t="s">
        <v>3130</v>
      </c>
      <c r="D1648" s="20" t="s">
        <v>3131</v>
      </c>
      <c r="E1648" s="25">
        <v>3.2596810654086195</v>
      </c>
      <c r="F1648" s="18" t="str">
        <f>IF(Table1[[#This Row],[2015 Cropland Premium]]="No Data", "No Data", IF(OR(Table1[[#This Row],[2015 Cropland Premium]]=0.4,Table1[[#This Row],[2015 Cropland Premium]]&gt;0.4), "Yes", "No"))</f>
        <v>Yes</v>
      </c>
      <c r="G16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48" s="18" t="s">
        <v>7061</v>
      </c>
    </row>
    <row r="1649" spans="1:8" x14ac:dyDescent="0.2">
      <c r="A1649" s="18" t="s">
        <v>3080</v>
      </c>
      <c r="B1649" s="18" t="s">
        <v>7080</v>
      </c>
      <c r="C1649" s="19" t="s">
        <v>1196</v>
      </c>
      <c r="D1649" s="20" t="s">
        <v>3152</v>
      </c>
      <c r="E1649" s="25">
        <v>3.5437207745018586</v>
      </c>
      <c r="F1649" s="18" t="str">
        <f>IF(Table1[[#This Row],[2015 Cropland Premium]]="No Data", "No Data", IF(OR(Table1[[#This Row],[2015 Cropland Premium]]=0.4,Table1[[#This Row],[2015 Cropland Premium]]&gt;0.4), "Yes", "No"))</f>
        <v>Yes</v>
      </c>
      <c r="G16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49" s="18" t="s">
        <v>7061</v>
      </c>
    </row>
    <row r="1650" spans="1:8" x14ac:dyDescent="0.2">
      <c r="A1650" s="18" t="s">
        <v>3080</v>
      </c>
      <c r="B1650" s="18" t="s">
        <v>7080</v>
      </c>
      <c r="C1650" s="19" t="s">
        <v>872</v>
      </c>
      <c r="D1650" s="20" t="s">
        <v>3153</v>
      </c>
      <c r="E1650" s="25">
        <v>3.7833874532527041</v>
      </c>
      <c r="F1650" s="18" t="str">
        <f>IF(Table1[[#This Row],[2015 Cropland Premium]]="No Data", "No Data", IF(OR(Table1[[#This Row],[2015 Cropland Premium]]=0.4,Table1[[#This Row],[2015 Cropland Premium]]&gt;0.4), "Yes", "No"))</f>
        <v>Yes</v>
      </c>
      <c r="G16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50" s="18" t="s">
        <v>7061</v>
      </c>
    </row>
    <row r="1651" spans="1:8" x14ac:dyDescent="0.2">
      <c r="A1651" s="18" t="s">
        <v>3080</v>
      </c>
      <c r="B1651" s="18" t="s">
        <v>7080</v>
      </c>
      <c r="C1651" s="19" t="s">
        <v>3171</v>
      </c>
      <c r="D1651" s="20" t="s">
        <v>3172</v>
      </c>
      <c r="E1651" s="25">
        <v>1.6137592968221772</v>
      </c>
      <c r="F1651" s="18" t="str">
        <f>IF(Table1[[#This Row],[2015 Cropland Premium]]="No Data", "No Data", IF(OR(Table1[[#This Row],[2015 Cropland Premium]]=0.4,Table1[[#This Row],[2015 Cropland Premium]]&gt;0.4), "Yes", "No"))</f>
        <v>Yes</v>
      </c>
      <c r="G16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51" s="18" t="s">
        <v>7060</v>
      </c>
    </row>
    <row r="1652" spans="1:8" x14ac:dyDescent="0.2">
      <c r="A1652" s="18" t="s">
        <v>3080</v>
      </c>
      <c r="B1652" s="18" t="s">
        <v>7080</v>
      </c>
      <c r="C1652" s="19" t="s">
        <v>2702</v>
      </c>
      <c r="D1652" s="20" t="s">
        <v>3198</v>
      </c>
      <c r="E1652" s="25">
        <v>2.8229364015834144</v>
      </c>
      <c r="F1652" s="18" t="str">
        <f>IF(Table1[[#This Row],[2015 Cropland Premium]]="No Data", "No Data", IF(OR(Table1[[#This Row],[2015 Cropland Premium]]=0.4,Table1[[#This Row],[2015 Cropland Premium]]&gt;0.4), "Yes", "No"))</f>
        <v>Yes</v>
      </c>
      <c r="G16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52" s="18" t="s">
        <v>7061</v>
      </c>
    </row>
    <row r="1653" spans="1:8" x14ac:dyDescent="0.2">
      <c r="A1653" s="18" t="s">
        <v>3080</v>
      </c>
      <c r="B1653" s="18" t="s">
        <v>7080</v>
      </c>
      <c r="C1653" s="19" t="s">
        <v>410</v>
      </c>
      <c r="D1653" s="20" t="s">
        <v>3187</v>
      </c>
      <c r="E1653" s="25">
        <v>2.5715452847805786</v>
      </c>
      <c r="F1653" s="18" t="str">
        <f>IF(Table1[[#This Row],[2015 Cropland Premium]]="No Data", "No Data", IF(OR(Table1[[#This Row],[2015 Cropland Premium]]=0.4,Table1[[#This Row],[2015 Cropland Premium]]&gt;0.4), "Yes", "No"))</f>
        <v>Yes</v>
      </c>
      <c r="G16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53" s="18" t="s">
        <v>7060</v>
      </c>
    </row>
    <row r="1654" spans="1:8" x14ac:dyDescent="0.2">
      <c r="A1654" s="18" t="s">
        <v>3080</v>
      </c>
      <c r="B1654" s="18" t="s">
        <v>7080</v>
      </c>
      <c r="C1654" s="19" t="s">
        <v>3173</v>
      </c>
      <c r="D1654" s="20" t="s">
        <v>3174</v>
      </c>
      <c r="E1654" s="25">
        <v>1.5659680018727098</v>
      </c>
      <c r="F1654" s="18" t="str">
        <f>IF(Table1[[#This Row],[2015 Cropland Premium]]="No Data", "No Data", IF(OR(Table1[[#This Row],[2015 Cropland Premium]]=0.4,Table1[[#This Row],[2015 Cropland Premium]]&gt;0.4), "Yes", "No"))</f>
        <v>Yes</v>
      </c>
      <c r="G16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54" s="18" t="s">
        <v>7060</v>
      </c>
    </row>
    <row r="1655" spans="1:8" x14ac:dyDescent="0.2">
      <c r="A1655" s="18" t="s">
        <v>3080</v>
      </c>
      <c r="B1655" s="18" t="s">
        <v>7080</v>
      </c>
      <c r="C1655" s="19" t="s">
        <v>3188</v>
      </c>
      <c r="D1655" s="20" t="s">
        <v>3189</v>
      </c>
      <c r="E1655" s="25">
        <v>1.5712793446588595</v>
      </c>
      <c r="F1655" s="18" t="str">
        <f>IF(Table1[[#This Row],[2015 Cropland Premium]]="No Data", "No Data", IF(OR(Table1[[#This Row],[2015 Cropland Premium]]=0.4,Table1[[#This Row],[2015 Cropland Premium]]&gt;0.4), "Yes", "No"))</f>
        <v>Yes</v>
      </c>
      <c r="G16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55" s="18" t="s">
        <v>7060</v>
      </c>
    </row>
    <row r="1656" spans="1:8" x14ac:dyDescent="0.2">
      <c r="A1656" s="18" t="s">
        <v>3080</v>
      </c>
      <c r="B1656" s="18" t="s">
        <v>7080</v>
      </c>
      <c r="C1656" s="19" t="s">
        <v>3199</v>
      </c>
      <c r="D1656" s="20" t="s">
        <v>3200</v>
      </c>
      <c r="E1656" s="25">
        <v>2.3723448749954774</v>
      </c>
      <c r="F1656" s="18" t="str">
        <f>IF(Table1[[#This Row],[2015 Cropland Premium]]="No Data", "No Data", IF(OR(Table1[[#This Row],[2015 Cropland Premium]]=0.4,Table1[[#This Row],[2015 Cropland Premium]]&gt;0.4), "Yes", "No"))</f>
        <v>Yes</v>
      </c>
      <c r="G16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56" s="18" t="s">
        <v>7061</v>
      </c>
    </row>
    <row r="1657" spans="1:8" x14ac:dyDescent="0.2">
      <c r="A1657" s="18" t="s">
        <v>3080</v>
      </c>
      <c r="B1657" s="18" t="s">
        <v>7080</v>
      </c>
      <c r="C1657" s="19" t="s">
        <v>3090</v>
      </c>
      <c r="D1657" s="20" t="s">
        <v>3091</v>
      </c>
      <c r="E1657" s="25">
        <v>2.7426996961944679</v>
      </c>
      <c r="F1657" s="18" t="str">
        <f>IF(Table1[[#This Row],[2015 Cropland Premium]]="No Data", "No Data", IF(OR(Table1[[#This Row],[2015 Cropland Premium]]=0.4,Table1[[#This Row],[2015 Cropland Premium]]&gt;0.4), "Yes", "No"))</f>
        <v>Yes</v>
      </c>
      <c r="G16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57" s="18" t="s">
        <v>7060</v>
      </c>
    </row>
    <row r="1658" spans="1:8" x14ac:dyDescent="0.2">
      <c r="A1658" s="18" t="s">
        <v>3080</v>
      </c>
      <c r="B1658" s="18" t="s">
        <v>7080</v>
      </c>
      <c r="C1658" s="19" t="s">
        <v>892</v>
      </c>
      <c r="D1658" s="20" t="s">
        <v>3107</v>
      </c>
      <c r="E1658" s="25">
        <v>1.4139933517561776</v>
      </c>
      <c r="F1658" s="18" t="str">
        <f>IF(Table1[[#This Row],[2015 Cropland Premium]]="No Data", "No Data", IF(OR(Table1[[#This Row],[2015 Cropland Premium]]=0.4,Table1[[#This Row],[2015 Cropland Premium]]&gt;0.4), "Yes", "No"))</f>
        <v>Yes</v>
      </c>
      <c r="G16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58" s="18" t="s">
        <v>7060</v>
      </c>
    </row>
    <row r="1659" spans="1:8" x14ac:dyDescent="0.2">
      <c r="A1659" s="18" t="s">
        <v>3080</v>
      </c>
      <c r="B1659" s="18" t="s">
        <v>7080</v>
      </c>
      <c r="C1659" s="19" t="s">
        <v>3190</v>
      </c>
      <c r="D1659" s="20" t="s">
        <v>3191</v>
      </c>
      <c r="E1659" s="25">
        <v>1.5788948444315676</v>
      </c>
      <c r="F1659" s="18" t="str">
        <f>IF(Table1[[#This Row],[2015 Cropland Premium]]="No Data", "No Data", IF(OR(Table1[[#This Row],[2015 Cropland Premium]]=0.4,Table1[[#This Row],[2015 Cropland Premium]]&gt;0.4), "Yes", "No"))</f>
        <v>Yes</v>
      </c>
      <c r="G16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59" s="18" t="s">
        <v>7060</v>
      </c>
    </row>
    <row r="1660" spans="1:8" x14ac:dyDescent="0.2">
      <c r="A1660" s="18" t="s">
        <v>3080</v>
      </c>
      <c r="B1660" s="18" t="s">
        <v>7080</v>
      </c>
      <c r="C1660" s="19" t="s">
        <v>639</v>
      </c>
      <c r="D1660" s="20" t="s">
        <v>3108</v>
      </c>
      <c r="E1660" s="25">
        <v>1.7100122100122099</v>
      </c>
      <c r="F1660" s="18" t="str">
        <f>IF(Table1[[#This Row],[2015 Cropland Premium]]="No Data", "No Data", IF(OR(Table1[[#This Row],[2015 Cropland Premium]]=0.4,Table1[[#This Row],[2015 Cropland Premium]]&gt;0.4), "Yes", "No"))</f>
        <v>Yes</v>
      </c>
      <c r="G16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60" s="18" t="s">
        <v>7060</v>
      </c>
    </row>
    <row r="1661" spans="1:8" x14ac:dyDescent="0.2">
      <c r="A1661" s="18" t="s">
        <v>3080</v>
      </c>
      <c r="B1661" s="18" t="s">
        <v>7080</v>
      </c>
      <c r="C1661" s="19" t="s">
        <v>1881</v>
      </c>
      <c r="D1661" s="20" t="s">
        <v>3143</v>
      </c>
      <c r="E1661" s="25">
        <v>2.7125305474095796</v>
      </c>
      <c r="F1661" s="18" t="str">
        <f>IF(Table1[[#This Row],[2015 Cropland Premium]]="No Data", "No Data", IF(OR(Table1[[#This Row],[2015 Cropland Premium]]=0.4,Table1[[#This Row],[2015 Cropland Premium]]&gt;0.4), "Yes", "No"))</f>
        <v>Yes</v>
      </c>
      <c r="G16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61" s="18" t="s">
        <v>7060</v>
      </c>
    </row>
    <row r="1662" spans="1:8" x14ac:dyDescent="0.2">
      <c r="A1662" s="18" t="s">
        <v>3080</v>
      </c>
      <c r="B1662" s="18" t="s">
        <v>7080</v>
      </c>
      <c r="C1662" s="19" t="s">
        <v>1123</v>
      </c>
      <c r="D1662" s="20" t="s">
        <v>3144</v>
      </c>
      <c r="E1662" s="25">
        <v>2.3041157847127995</v>
      </c>
      <c r="F1662" s="18" t="str">
        <f>IF(Table1[[#This Row],[2015 Cropland Premium]]="No Data", "No Data", IF(OR(Table1[[#This Row],[2015 Cropland Premium]]=0.4,Table1[[#This Row],[2015 Cropland Premium]]&gt;0.4), "Yes", "No"))</f>
        <v>Yes</v>
      </c>
      <c r="G16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62" s="18" t="s">
        <v>7060</v>
      </c>
    </row>
    <row r="1663" spans="1:8" x14ac:dyDescent="0.2">
      <c r="A1663" s="18" t="s">
        <v>3080</v>
      </c>
      <c r="B1663" s="18" t="s">
        <v>7080</v>
      </c>
      <c r="C1663" s="19" t="s">
        <v>1001</v>
      </c>
      <c r="D1663" s="20" t="s">
        <v>3154</v>
      </c>
      <c r="E1663" s="25">
        <v>2.451936994040786</v>
      </c>
      <c r="F1663" s="18" t="str">
        <f>IF(Table1[[#This Row],[2015 Cropland Premium]]="No Data", "No Data", IF(OR(Table1[[#This Row],[2015 Cropland Premium]]=0.4,Table1[[#This Row],[2015 Cropland Premium]]&gt;0.4), "Yes", "No"))</f>
        <v>Yes</v>
      </c>
      <c r="G16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63" s="18" t="s">
        <v>7060</v>
      </c>
    </row>
    <row r="1664" spans="1:8" x14ac:dyDescent="0.2">
      <c r="A1664" s="18" t="s">
        <v>3080</v>
      </c>
      <c r="B1664" s="18" t="s">
        <v>7080</v>
      </c>
      <c r="C1664" s="19" t="s">
        <v>2176</v>
      </c>
      <c r="D1664" s="20" t="s">
        <v>3192</v>
      </c>
      <c r="E1664" s="25">
        <v>1.6893376297887575</v>
      </c>
      <c r="F1664" s="18" t="str">
        <f>IF(Table1[[#This Row],[2015 Cropland Premium]]="No Data", "No Data", IF(OR(Table1[[#This Row],[2015 Cropland Premium]]=0.4,Table1[[#This Row],[2015 Cropland Premium]]&gt;0.4), "Yes", "No"))</f>
        <v>Yes</v>
      </c>
      <c r="G16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64" s="18" t="s">
        <v>7060</v>
      </c>
    </row>
    <row r="1665" spans="1:8" x14ac:dyDescent="0.2">
      <c r="A1665" s="18" t="s">
        <v>3080</v>
      </c>
      <c r="B1665" s="18" t="s">
        <v>7080</v>
      </c>
      <c r="C1665" s="19" t="s">
        <v>3175</v>
      </c>
      <c r="D1665" s="20" t="s">
        <v>3176</v>
      </c>
      <c r="E1665" s="25">
        <v>1.7633883883883883</v>
      </c>
      <c r="F1665" s="18" t="str">
        <f>IF(Table1[[#This Row],[2015 Cropland Premium]]="No Data", "No Data", IF(OR(Table1[[#This Row],[2015 Cropland Premium]]=0.4,Table1[[#This Row],[2015 Cropland Premium]]&gt;0.4), "Yes", "No"))</f>
        <v>Yes</v>
      </c>
      <c r="G16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65" s="18" t="s">
        <v>7060</v>
      </c>
    </row>
    <row r="1666" spans="1:8" x14ac:dyDescent="0.2">
      <c r="A1666" s="18" t="s">
        <v>3080</v>
      </c>
      <c r="B1666" s="18" t="s">
        <v>7080</v>
      </c>
      <c r="C1666" s="19" t="s">
        <v>3177</v>
      </c>
      <c r="D1666" s="20" t="s">
        <v>3178</v>
      </c>
      <c r="E1666" s="25">
        <v>1.7584801662600524</v>
      </c>
      <c r="F1666" s="18" t="str">
        <f>IF(Table1[[#This Row],[2015 Cropland Premium]]="No Data", "No Data", IF(OR(Table1[[#This Row],[2015 Cropland Premium]]=0.4,Table1[[#This Row],[2015 Cropland Premium]]&gt;0.4), "Yes", "No"))</f>
        <v>Yes</v>
      </c>
      <c r="G16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66" s="18" t="s">
        <v>7060</v>
      </c>
    </row>
    <row r="1667" spans="1:8" x14ac:dyDescent="0.2">
      <c r="A1667" s="18" t="s">
        <v>3080</v>
      </c>
      <c r="B1667" s="18" t="s">
        <v>7080</v>
      </c>
      <c r="C1667" s="19" t="s">
        <v>2845</v>
      </c>
      <c r="D1667" s="20" t="s">
        <v>3109</v>
      </c>
      <c r="E1667" s="25">
        <v>1.8985526668453498</v>
      </c>
      <c r="F1667" s="18" t="str">
        <f>IF(Table1[[#This Row],[2015 Cropland Premium]]="No Data", "No Data", IF(OR(Table1[[#This Row],[2015 Cropland Premium]]=0.4,Table1[[#This Row],[2015 Cropland Premium]]&gt;0.4), "Yes", "No"))</f>
        <v>Yes</v>
      </c>
      <c r="G16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67" s="18" t="s">
        <v>7060</v>
      </c>
    </row>
    <row r="1668" spans="1:8" x14ac:dyDescent="0.2">
      <c r="A1668" s="18" t="s">
        <v>3080</v>
      </c>
      <c r="B1668" s="18" t="s">
        <v>7080</v>
      </c>
      <c r="C1668" s="19" t="s">
        <v>3110</v>
      </c>
      <c r="D1668" s="20" t="s">
        <v>3111</v>
      </c>
      <c r="E1668" s="25">
        <v>3.1803011803011803</v>
      </c>
      <c r="F1668" s="18" t="str">
        <f>IF(Table1[[#This Row],[2015 Cropland Premium]]="No Data", "No Data", IF(OR(Table1[[#This Row],[2015 Cropland Premium]]=0.4,Table1[[#This Row],[2015 Cropland Premium]]&gt;0.4), "Yes", "No"))</f>
        <v>Yes</v>
      </c>
      <c r="G16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68" s="18" t="s">
        <v>7060</v>
      </c>
    </row>
    <row r="1669" spans="1:8" x14ac:dyDescent="0.2">
      <c r="A1669" s="18" t="s">
        <v>3080</v>
      </c>
      <c r="B1669" s="18" t="s">
        <v>7080</v>
      </c>
      <c r="C1669" s="19" t="s">
        <v>667</v>
      </c>
      <c r="D1669" s="20" t="s">
        <v>3145</v>
      </c>
      <c r="E1669" s="25">
        <v>2.5898990868748935</v>
      </c>
      <c r="F1669" s="18" t="str">
        <f>IF(Table1[[#This Row],[2015 Cropland Premium]]="No Data", "No Data", IF(OR(Table1[[#This Row],[2015 Cropland Premium]]=0.4,Table1[[#This Row],[2015 Cropland Premium]]&gt;0.4), "Yes", "No"))</f>
        <v>Yes</v>
      </c>
      <c r="G16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69" s="18" t="s">
        <v>7060</v>
      </c>
    </row>
    <row r="1670" spans="1:8" x14ac:dyDescent="0.2">
      <c r="A1670" s="18" t="s">
        <v>3080</v>
      </c>
      <c r="B1670" s="18" t="s">
        <v>7080</v>
      </c>
      <c r="C1670" s="19" t="s">
        <v>458</v>
      </c>
      <c r="D1670" s="20" t="s">
        <v>3201</v>
      </c>
      <c r="E1670" s="25">
        <v>2.9856076759061829</v>
      </c>
      <c r="F1670" s="18" t="str">
        <f>IF(Table1[[#This Row],[2015 Cropland Premium]]="No Data", "No Data", IF(OR(Table1[[#This Row],[2015 Cropland Premium]]=0.4,Table1[[#This Row],[2015 Cropland Premium]]&gt;0.4), "Yes", "No"))</f>
        <v>Yes</v>
      </c>
      <c r="G16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70" s="18" t="s">
        <v>7061</v>
      </c>
    </row>
    <row r="1671" spans="1:8" x14ac:dyDescent="0.2">
      <c r="A1671" s="18" t="s">
        <v>3080</v>
      </c>
      <c r="B1671" s="18" t="s">
        <v>7080</v>
      </c>
      <c r="C1671" s="19" t="s">
        <v>619</v>
      </c>
      <c r="D1671" s="20" t="s">
        <v>3202</v>
      </c>
      <c r="E1671" s="25">
        <v>2.8386229854260545</v>
      </c>
      <c r="F1671" s="18" t="str">
        <f>IF(Table1[[#This Row],[2015 Cropland Premium]]="No Data", "No Data", IF(OR(Table1[[#This Row],[2015 Cropland Premium]]=0.4,Table1[[#This Row],[2015 Cropland Premium]]&gt;0.4), "Yes", "No"))</f>
        <v>Yes</v>
      </c>
      <c r="G16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71" s="18" t="s">
        <v>7061</v>
      </c>
    </row>
    <row r="1672" spans="1:8" x14ac:dyDescent="0.2">
      <c r="A1672" s="18" t="s">
        <v>3080</v>
      </c>
      <c r="B1672" s="18" t="s">
        <v>7080</v>
      </c>
      <c r="C1672" s="19" t="s">
        <v>3193</v>
      </c>
      <c r="D1672" s="20" t="s">
        <v>3194</v>
      </c>
      <c r="E1672" s="25">
        <v>3.2014652014652012</v>
      </c>
      <c r="F1672" s="18" t="str">
        <f>IF(Table1[[#This Row],[2015 Cropland Premium]]="No Data", "No Data", IF(OR(Table1[[#This Row],[2015 Cropland Premium]]=0.4,Table1[[#This Row],[2015 Cropland Premium]]&gt;0.4), "Yes", "No"))</f>
        <v>Yes</v>
      </c>
      <c r="G16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72" s="18" t="s">
        <v>7060</v>
      </c>
    </row>
    <row r="1673" spans="1:8" x14ac:dyDescent="0.2">
      <c r="A1673" s="18" t="s">
        <v>3080</v>
      </c>
      <c r="B1673" s="18" t="s">
        <v>7080</v>
      </c>
      <c r="C1673" s="19" t="s">
        <v>3179</v>
      </c>
      <c r="D1673" s="20" t="s">
        <v>3180</v>
      </c>
      <c r="E1673" s="25">
        <v>2.9024703818518254</v>
      </c>
      <c r="F1673" s="18" t="str">
        <f>IF(Table1[[#This Row],[2015 Cropland Premium]]="No Data", "No Data", IF(OR(Table1[[#This Row],[2015 Cropland Premium]]=0.4,Table1[[#This Row],[2015 Cropland Premium]]&gt;0.4), "Yes", "No"))</f>
        <v>Yes</v>
      </c>
      <c r="G16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73" s="18" t="s">
        <v>7060</v>
      </c>
    </row>
    <row r="1674" spans="1:8" x14ac:dyDescent="0.2">
      <c r="A1674" s="18" t="s">
        <v>3080</v>
      </c>
      <c r="B1674" s="18" t="s">
        <v>7080</v>
      </c>
      <c r="C1674" s="19" t="s">
        <v>3112</v>
      </c>
      <c r="D1674" s="20" t="s">
        <v>3113</v>
      </c>
      <c r="E1674" s="25">
        <v>0.86012564671101266</v>
      </c>
      <c r="F1674" s="18" t="str">
        <f>IF(Table1[[#This Row],[2015 Cropland Premium]]="No Data", "No Data", IF(OR(Table1[[#This Row],[2015 Cropland Premium]]=0.4,Table1[[#This Row],[2015 Cropland Premium]]&gt;0.4), "Yes", "No"))</f>
        <v>Yes</v>
      </c>
      <c r="G1674" s="26">
        <f>IF(Table1[[#This Row],[Eligible]]="No Data", "No Data", IF(Table1[[#This Row],[Eligible]]="No", "N/A", IF(Table1[[#This Row],[2015 Cropland Premium]]&gt;1, 0, (1-((Table1[[#This Row],[2015 Cropland Premium]]-0.4)/(1-0.4)))*0.5)))</f>
        <v>0.11656196107415612</v>
      </c>
      <c r="H1674" s="18" t="s">
        <v>7060</v>
      </c>
    </row>
    <row r="1675" spans="1:8" x14ac:dyDescent="0.2">
      <c r="A1675" s="18" t="s">
        <v>3080</v>
      </c>
      <c r="B1675" s="18" t="s">
        <v>7080</v>
      </c>
      <c r="C1675" s="19" t="s">
        <v>3092</v>
      </c>
      <c r="D1675" s="20" t="s">
        <v>3093</v>
      </c>
      <c r="E1675" s="25">
        <v>2.7338624338624342</v>
      </c>
      <c r="F1675" s="18" t="str">
        <f>IF(Table1[[#This Row],[2015 Cropland Premium]]="No Data", "No Data", IF(OR(Table1[[#This Row],[2015 Cropland Premium]]=0.4,Table1[[#This Row],[2015 Cropland Premium]]&gt;0.4), "Yes", "No"))</f>
        <v>Yes</v>
      </c>
      <c r="G16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75" s="18" t="s">
        <v>7060</v>
      </c>
    </row>
    <row r="1676" spans="1:8" x14ac:dyDescent="0.2">
      <c r="A1676" s="18" t="s">
        <v>3080</v>
      </c>
      <c r="B1676" s="18" t="s">
        <v>7080</v>
      </c>
      <c r="C1676" s="19" t="s">
        <v>1476</v>
      </c>
      <c r="D1676" s="20" t="s">
        <v>3132</v>
      </c>
      <c r="E1676" s="25">
        <v>3.7691253841746111</v>
      </c>
      <c r="F1676" s="18" t="str">
        <f>IF(Table1[[#This Row],[2015 Cropland Premium]]="No Data", "No Data", IF(OR(Table1[[#This Row],[2015 Cropland Premium]]=0.4,Table1[[#This Row],[2015 Cropland Premium]]&gt;0.4), "Yes", "No"))</f>
        <v>Yes</v>
      </c>
      <c r="G16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76" s="18" t="s">
        <v>7060</v>
      </c>
    </row>
    <row r="1677" spans="1:8" x14ac:dyDescent="0.2">
      <c r="A1677" s="18" t="s">
        <v>3080</v>
      </c>
      <c r="B1677" s="18" t="s">
        <v>7080</v>
      </c>
      <c r="C1677" s="19" t="s">
        <v>3155</v>
      </c>
      <c r="D1677" s="20" t="s">
        <v>3156</v>
      </c>
      <c r="E1677" s="25">
        <v>2.9683956697963159</v>
      </c>
      <c r="F1677" s="18" t="str">
        <f>IF(Table1[[#This Row],[2015 Cropland Premium]]="No Data", "No Data", IF(OR(Table1[[#This Row],[2015 Cropland Premium]]=0.4,Table1[[#This Row],[2015 Cropland Premium]]&gt;0.4), "Yes", "No"))</f>
        <v>Yes</v>
      </c>
      <c r="G16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77" s="18" t="s">
        <v>7061</v>
      </c>
    </row>
    <row r="1678" spans="1:8" x14ac:dyDescent="0.2">
      <c r="A1678" s="18" t="s">
        <v>3080</v>
      </c>
      <c r="B1678" s="18" t="s">
        <v>7080</v>
      </c>
      <c r="C1678" s="19" t="s">
        <v>704</v>
      </c>
      <c r="D1678" s="20" t="s">
        <v>3181</v>
      </c>
      <c r="E1678" s="25">
        <v>1.9646464646464645</v>
      </c>
      <c r="F1678" s="18" t="str">
        <f>IF(Table1[[#This Row],[2015 Cropland Premium]]="No Data", "No Data", IF(OR(Table1[[#This Row],[2015 Cropland Premium]]=0.4,Table1[[#This Row],[2015 Cropland Premium]]&gt;0.4), "Yes", "No"))</f>
        <v>Yes</v>
      </c>
      <c r="G16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78" s="18" t="s">
        <v>7060</v>
      </c>
    </row>
    <row r="1679" spans="1:8" x14ac:dyDescent="0.2">
      <c r="A1679" s="18" t="s">
        <v>3080</v>
      </c>
      <c r="B1679" s="18" t="s">
        <v>7080</v>
      </c>
      <c r="C1679" s="19" t="s">
        <v>621</v>
      </c>
      <c r="D1679" s="20" t="s">
        <v>3114</v>
      </c>
      <c r="E1679" s="25">
        <v>1.9048611111111111</v>
      </c>
      <c r="F1679" s="18" t="str">
        <f>IF(Table1[[#This Row],[2015 Cropland Premium]]="No Data", "No Data", IF(OR(Table1[[#This Row],[2015 Cropland Premium]]=0.4,Table1[[#This Row],[2015 Cropland Premium]]&gt;0.4), "Yes", "No"))</f>
        <v>Yes</v>
      </c>
      <c r="G16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79" s="18" t="s">
        <v>7060</v>
      </c>
    </row>
    <row r="1680" spans="1:8" x14ac:dyDescent="0.2">
      <c r="A1680" s="18" t="s">
        <v>3080</v>
      </c>
      <c r="B1680" s="18" t="s">
        <v>7080</v>
      </c>
      <c r="C1680" s="19" t="s">
        <v>3115</v>
      </c>
      <c r="D1680" s="20" t="s">
        <v>3116</v>
      </c>
      <c r="E1680" s="25">
        <v>0.78441204362257</v>
      </c>
      <c r="F1680" s="18" t="str">
        <f>IF(Table1[[#This Row],[2015 Cropland Premium]]="No Data", "No Data", IF(OR(Table1[[#This Row],[2015 Cropland Premium]]=0.4,Table1[[#This Row],[2015 Cropland Premium]]&gt;0.4), "Yes", "No"))</f>
        <v>Yes</v>
      </c>
      <c r="G1680" s="26">
        <f>IF(Table1[[#This Row],[Eligible]]="No Data", "No Data", IF(Table1[[#This Row],[Eligible]]="No", "N/A", IF(Table1[[#This Row],[2015 Cropland Premium]]&gt;1, 0, (1-((Table1[[#This Row],[2015 Cropland Premium]]-0.4)/(1-0.4)))*0.5)))</f>
        <v>0.179656630314525</v>
      </c>
      <c r="H1680" s="18" t="s">
        <v>7060</v>
      </c>
    </row>
    <row r="1681" spans="1:8" x14ac:dyDescent="0.2">
      <c r="A1681" s="18" t="s">
        <v>3080</v>
      </c>
      <c r="B1681" s="18" t="s">
        <v>7080</v>
      </c>
      <c r="C1681" s="19" t="s">
        <v>1945</v>
      </c>
      <c r="D1681" s="20" t="s">
        <v>3117</v>
      </c>
      <c r="E1681" s="25">
        <v>1.8092911877394637</v>
      </c>
      <c r="F1681" s="18" t="str">
        <f>IF(Table1[[#This Row],[2015 Cropland Premium]]="No Data", "No Data", IF(OR(Table1[[#This Row],[2015 Cropland Premium]]=0.4,Table1[[#This Row],[2015 Cropland Premium]]&gt;0.4), "Yes", "No"))</f>
        <v>Yes</v>
      </c>
      <c r="G16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81" s="18" t="s">
        <v>7060</v>
      </c>
    </row>
    <row r="1682" spans="1:8" x14ac:dyDescent="0.2">
      <c r="A1682" s="18" t="s">
        <v>3080</v>
      </c>
      <c r="B1682" s="18" t="s">
        <v>7080</v>
      </c>
      <c r="C1682" s="19" t="s">
        <v>418</v>
      </c>
      <c r="D1682" s="20" t="s">
        <v>3133</v>
      </c>
      <c r="E1682" s="25">
        <v>2.2630898513251458</v>
      </c>
      <c r="F1682" s="18" t="str">
        <f>IF(Table1[[#This Row],[2015 Cropland Premium]]="No Data", "No Data", IF(OR(Table1[[#This Row],[2015 Cropland Premium]]=0.4,Table1[[#This Row],[2015 Cropland Premium]]&gt;0.4), "Yes", "No"))</f>
        <v>Yes</v>
      </c>
      <c r="G16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82" s="18" t="s">
        <v>7061</v>
      </c>
    </row>
    <row r="1683" spans="1:8" x14ac:dyDescent="0.2">
      <c r="A1683" s="18" t="s">
        <v>3080</v>
      </c>
      <c r="B1683" s="18" t="s">
        <v>7080</v>
      </c>
      <c r="C1683" s="19" t="s">
        <v>3157</v>
      </c>
      <c r="D1683" s="20" t="s">
        <v>3158</v>
      </c>
      <c r="E1683" s="25">
        <v>1.9711608338114361</v>
      </c>
      <c r="F1683" s="18" t="str">
        <f>IF(Table1[[#This Row],[2015 Cropland Premium]]="No Data", "No Data", IF(OR(Table1[[#This Row],[2015 Cropland Premium]]=0.4,Table1[[#This Row],[2015 Cropland Premium]]&gt;0.4), "Yes", "No"))</f>
        <v>Yes</v>
      </c>
      <c r="G16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83" s="18" t="s">
        <v>7060</v>
      </c>
    </row>
    <row r="1684" spans="1:8" x14ac:dyDescent="0.2">
      <c r="A1684" s="18" t="s">
        <v>3080</v>
      </c>
      <c r="B1684" s="18" t="s">
        <v>7080</v>
      </c>
      <c r="C1684" s="19" t="s">
        <v>3094</v>
      </c>
      <c r="D1684" s="20" t="s">
        <v>3095</v>
      </c>
      <c r="E1684" s="25">
        <v>3.381799683962162</v>
      </c>
      <c r="F1684" s="18" t="str">
        <f>IF(Table1[[#This Row],[2015 Cropland Premium]]="No Data", "No Data", IF(OR(Table1[[#This Row],[2015 Cropland Premium]]=0.4,Table1[[#This Row],[2015 Cropland Premium]]&gt;0.4), "Yes", "No"))</f>
        <v>Yes</v>
      </c>
      <c r="G16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84" s="18" t="s">
        <v>7060</v>
      </c>
    </row>
    <row r="1685" spans="1:8" x14ac:dyDescent="0.2">
      <c r="A1685" s="18" t="s">
        <v>3080</v>
      </c>
      <c r="B1685" s="18" t="s">
        <v>7080</v>
      </c>
      <c r="C1685" s="19" t="s">
        <v>3159</v>
      </c>
      <c r="D1685" s="20" t="s">
        <v>3160</v>
      </c>
      <c r="E1685" s="25">
        <v>2.3666681197959805</v>
      </c>
      <c r="F1685" s="18" t="str">
        <f>IF(Table1[[#This Row],[2015 Cropland Premium]]="No Data", "No Data", IF(OR(Table1[[#This Row],[2015 Cropland Premium]]=0.4,Table1[[#This Row],[2015 Cropland Premium]]&gt;0.4), "Yes", "No"))</f>
        <v>Yes</v>
      </c>
      <c r="G16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85" s="18" t="s">
        <v>7061</v>
      </c>
    </row>
    <row r="1686" spans="1:8" x14ac:dyDescent="0.2">
      <c r="A1686" s="18" t="s">
        <v>3080</v>
      </c>
      <c r="B1686" s="18" t="s">
        <v>7080</v>
      </c>
      <c r="C1686" s="19" t="s">
        <v>1986</v>
      </c>
      <c r="D1686" s="20" t="s">
        <v>3203</v>
      </c>
      <c r="E1686" s="25">
        <v>3.9894653239824969</v>
      </c>
      <c r="F1686" s="18" t="str">
        <f>IF(Table1[[#This Row],[2015 Cropland Premium]]="No Data", "No Data", IF(OR(Table1[[#This Row],[2015 Cropland Premium]]=0.4,Table1[[#This Row],[2015 Cropland Premium]]&gt;0.4), "Yes", "No"))</f>
        <v>Yes</v>
      </c>
      <c r="G16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86" s="18" t="s">
        <v>7061</v>
      </c>
    </row>
    <row r="1687" spans="1:8" x14ac:dyDescent="0.2">
      <c r="A1687" s="18" t="s">
        <v>3080</v>
      </c>
      <c r="B1687" s="18" t="s">
        <v>7080</v>
      </c>
      <c r="C1687" s="19" t="s">
        <v>3204</v>
      </c>
      <c r="D1687" s="20" t="s">
        <v>3205</v>
      </c>
      <c r="E1687" s="25">
        <v>2.1483030125195621</v>
      </c>
      <c r="F1687" s="18" t="str">
        <f>IF(Table1[[#This Row],[2015 Cropland Premium]]="No Data", "No Data", IF(OR(Table1[[#This Row],[2015 Cropland Premium]]=0.4,Table1[[#This Row],[2015 Cropland Premium]]&gt;0.4), "Yes", "No"))</f>
        <v>Yes</v>
      </c>
      <c r="G16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87" s="18" t="s">
        <v>7061</v>
      </c>
    </row>
    <row r="1688" spans="1:8" x14ac:dyDescent="0.2">
      <c r="A1688" s="18" t="s">
        <v>3080</v>
      </c>
      <c r="B1688" s="18" t="s">
        <v>7080</v>
      </c>
      <c r="C1688" s="19" t="s">
        <v>3206</v>
      </c>
      <c r="D1688" s="20" t="s">
        <v>3207</v>
      </c>
      <c r="E1688" s="25">
        <v>3.3628203248456412</v>
      </c>
      <c r="F1688" s="18" t="str">
        <f>IF(Table1[[#This Row],[2015 Cropland Premium]]="No Data", "No Data", IF(OR(Table1[[#This Row],[2015 Cropland Premium]]=0.4,Table1[[#This Row],[2015 Cropland Premium]]&gt;0.4), "Yes", "No"))</f>
        <v>Yes</v>
      </c>
      <c r="G16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88" s="18" t="s">
        <v>7061</v>
      </c>
    </row>
    <row r="1689" spans="1:8" x14ac:dyDescent="0.2">
      <c r="A1689" s="18" t="s">
        <v>3080</v>
      </c>
      <c r="B1689" s="18" t="s">
        <v>7080</v>
      </c>
      <c r="C1689" s="19" t="s">
        <v>1965</v>
      </c>
      <c r="D1689" s="20" t="s">
        <v>3208</v>
      </c>
      <c r="E1689" s="25">
        <v>1.7078029325691759</v>
      </c>
      <c r="F1689" s="18" t="str">
        <f>IF(Table1[[#This Row],[2015 Cropland Premium]]="No Data", "No Data", IF(OR(Table1[[#This Row],[2015 Cropland Premium]]=0.4,Table1[[#This Row],[2015 Cropland Premium]]&gt;0.4), "Yes", "No"))</f>
        <v>Yes</v>
      </c>
      <c r="G16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89" s="18" t="s">
        <v>7061</v>
      </c>
    </row>
    <row r="1690" spans="1:8" x14ac:dyDescent="0.2">
      <c r="A1690" s="18" t="s">
        <v>3080</v>
      </c>
      <c r="B1690" s="18" t="s">
        <v>7080</v>
      </c>
      <c r="C1690" s="19" t="s">
        <v>3182</v>
      </c>
      <c r="D1690" s="20" t="s">
        <v>3183</v>
      </c>
      <c r="E1690" s="25">
        <v>1.5319917440660475</v>
      </c>
      <c r="F1690" s="18" t="str">
        <f>IF(Table1[[#This Row],[2015 Cropland Premium]]="No Data", "No Data", IF(OR(Table1[[#This Row],[2015 Cropland Premium]]=0.4,Table1[[#This Row],[2015 Cropland Premium]]&gt;0.4), "Yes", "No"))</f>
        <v>Yes</v>
      </c>
      <c r="G16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90" s="18" t="s">
        <v>7060</v>
      </c>
    </row>
    <row r="1691" spans="1:8" x14ac:dyDescent="0.2">
      <c r="A1691" s="18" t="s">
        <v>3080</v>
      </c>
      <c r="B1691" s="18" t="s">
        <v>7080</v>
      </c>
      <c r="C1691" s="19" t="s">
        <v>2914</v>
      </c>
      <c r="D1691" s="20" t="s">
        <v>3195</v>
      </c>
      <c r="E1691" s="25">
        <v>2.3284011732203109</v>
      </c>
      <c r="F1691" s="18" t="str">
        <f>IF(Table1[[#This Row],[2015 Cropland Premium]]="No Data", "No Data", IF(OR(Table1[[#This Row],[2015 Cropland Premium]]=0.4,Table1[[#This Row],[2015 Cropland Premium]]&gt;0.4), "Yes", "No"))</f>
        <v>Yes</v>
      </c>
      <c r="G16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91" s="18" t="s">
        <v>7060</v>
      </c>
    </row>
    <row r="1692" spans="1:8" x14ac:dyDescent="0.2">
      <c r="A1692" s="18" t="s">
        <v>3080</v>
      </c>
      <c r="B1692" s="18" t="s">
        <v>7080</v>
      </c>
      <c r="C1692" s="19" t="s">
        <v>1342</v>
      </c>
      <c r="D1692" s="20" t="s">
        <v>3134</v>
      </c>
      <c r="E1692" s="25">
        <v>1.7818677097157227</v>
      </c>
      <c r="F1692" s="18" t="str">
        <f>IF(Table1[[#This Row],[2015 Cropland Premium]]="No Data", "No Data", IF(OR(Table1[[#This Row],[2015 Cropland Premium]]=0.4,Table1[[#This Row],[2015 Cropland Premium]]&gt;0.4), "Yes", "No"))</f>
        <v>Yes</v>
      </c>
      <c r="G16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92" s="18" t="s">
        <v>7061</v>
      </c>
    </row>
    <row r="1693" spans="1:8" x14ac:dyDescent="0.2">
      <c r="A1693" s="18" t="s">
        <v>3080</v>
      </c>
      <c r="B1693" s="18" t="s">
        <v>7080</v>
      </c>
      <c r="C1693" s="19" t="s">
        <v>2849</v>
      </c>
      <c r="D1693" s="20" t="s">
        <v>3161</v>
      </c>
      <c r="E1693" s="25">
        <v>3.0069865319865321</v>
      </c>
      <c r="F1693" s="18" t="str">
        <f>IF(Table1[[#This Row],[2015 Cropland Premium]]="No Data", "No Data", IF(OR(Table1[[#This Row],[2015 Cropland Premium]]=0.4,Table1[[#This Row],[2015 Cropland Premium]]&gt;0.4), "Yes", "No"))</f>
        <v>Yes</v>
      </c>
      <c r="G16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93" s="18" t="s">
        <v>7061</v>
      </c>
    </row>
    <row r="1694" spans="1:8" x14ac:dyDescent="0.2">
      <c r="A1694" s="18" t="s">
        <v>3080</v>
      </c>
      <c r="B1694" s="18" t="s">
        <v>7080</v>
      </c>
      <c r="C1694" s="19" t="s">
        <v>623</v>
      </c>
      <c r="D1694" s="20" t="s">
        <v>3162</v>
      </c>
      <c r="E1694" s="25">
        <v>3.0856003061885411</v>
      </c>
      <c r="F1694" s="18" t="str">
        <f>IF(Table1[[#This Row],[2015 Cropland Premium]]="No Data", "No Data", IF(OR(Table1[[#This Row],[2015 Cropland Premium]]=0.4,Table1[[#This Row],[2015 Cropland Premium]]&gt;0.4), "Yes", "No"))</f>
        <v>Yes</v>
      </c>
      <c r="G16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94" s="18" t="s">
        <v>7061</v>
      </c>
    </row>
    <row r="1695" spans="1:8" x14ac:dyDescent="0.2">
      <c r="A1695" s="18" t="s">
        <v>3080</v>
      </c>
      <c r="B1695" s="18" t="s">
        <v>7080</v>
      </c>
      <c r="C1695" s="19" t="s">
        <v>3184</v>
      </c>
      <c r="D1695" s="20" t="s">
        <v>3185</v>
      </c>
      <c r="E1695" s="25">
        <v>1.9457984770484771</v>
      </c>
      <c r="F1695" s="18" t="str">
        <f>IF(Table1[[#This Row],[2015 Cropland Premium]]="No Data", "No Data", IF(OR(Table1[[#This Row],[2015 Cropland Premium]]=0.4,Table1[[#This Row],[2015 Cropland Premium]]&gt;0.4), "Yes", "No"))</f>
        <v>Yes</v>
      </c>
      <c r="G16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95" s="18" t="s">
        <v>7060</v>
      </c>
    </row>
    <row r="1696" spans="1:8" x14ac:dyDescent="0.2">
      <c r="A1696" s="18" t="s">
        <v>3080</v>
      </c>
      <c r="B1696" s="18" t="s">
        <v>7080</v>
      </c>
      <c r="C1696" s="19" t="s">
        <v>3209</v>
      </c>
      <c r="D1696" s="20" t="s">
        <v>3210</v>
      </c>
      <c r="E1696" s="25">
        <v>4.6043533930857876</v>
      </c>
      <c r="F1696" s="18" t="str">
        <f>IF(Table1[[#This Row],[2015 Cropland Premium]]="No Data", "No Data", IF(OR(Table1[[#This Row],[2015 Cropland Premium]]=0.4,Table1[[#This Row],[2015 Cropland Premium]]&gt;0.4), "Yes", "No"))</f>
        <v>Yes</v>
      </c>
      <c r="G16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96" s="18" t="s">
        <v>7061</v>
      </c>
    </row>
    <row r="1697" spans="1:8" x14ac:dyDescent="0.2">
      <c r="A1697" s="18" t="s">
        <v>3080</v>
      </c>
      <c r="B1697" s="18" t="s">
        <v>7080</v>
      </c>
      <c r="C1697" s="19" t="s">
        <v>2678</v>
      </c>
      <c r="D1697" s="20" t="s">
        <v>3118</v>
      </c>
      <c r="E1697" s="25">
        <v>1.1198879551820728</v>
      </c>
      <c r="F1697" s="18" t="str">
        <f>IF(Table1[[#This Row],[2015 Cropland Premium]]="No Data", "No Data", IF(OR(Table1[[#This Row],[2015 Cropland Premium]]=0.4,Table1[[#This Row],[2015 Cropland Premium]]&gt;0.4), "Yes", "No"))</f>
        <v>Yes</v>
      </c>
      <c r="G16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97" s="18" t="s">
        <v>7060</v>
      </c>
    </row>
    <row r="1698" spans="1:8" x14ac:dyDescent="0.2">
      <c r="A1698" s="18" t="s">
        <v>3080</v>
      </c>
      <c r="B1698" s="18" t="s">
        <v>7080</v>
      </c>
      <c r="C1698" s="19" t="s">
        <v>646</v>
      </c>
      <c r="D1698" s="20" t="s">
        <v>3211</v>
      </c>
      <c r="E1698" s="25">
        <v>2.6132373697689308</v>
      </c>
      <c r="F1698" s="18" t="str">
        <f>IF(Table1[[#This Row],[2015 Cropland Premium]]="No Data", "No Data", IF(OR(Table1[[#This Row],[2015 Cropland Premium]]=0.4,Table1[[#This Row],[2015 Cropland Premium]]&gt;0.4), "Yes", "No"))</f>
        <v>Yes</v>
      </c>
      <c r="G16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98" s="18" t="s">
        <v>7061</v>
      </c>
    </row>
    <row r="1699" spans="1:8" x14ac:dyDescent="0.2">
      <c r="A1699" s="18" t="s">
        <v>3080</v>
      </c>
      <c r="B1699" s="18" t="s">
        <v>7080</v>
      </c>
      <c r="C1699" s="19" t="s">
        <v>3163</v>
      </c>
      <c r="D1699" s="20" t="s">
        <v>3164</v>
      </c>
      <c r="E1699" s="25">
        <v>3.6212339470766444</v>
      </c>
      <c r="F1699" s="18" t="str">
        <f>IF(Table1[[#This Row],[2015 Cropland Premium]]="No Data", "No Data", IF(OR(Table1[[#This Row],[2015 Cropland Premium]]=0.4,Table1[[#This Row],[2015 Cropland Premium]]&gt;0.4), "Yes", "No"))</f>
        <v>Yes</v>
      </c>
      <c r="G16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699" s="18" t="s">
        <v>7061</v>
      </c>
    </row>
    <row r="1700" spans="1:8" x14ac:dyDescent="0.2">
      <c r="A1700" s="18" t="s">
        <v>3080</v>
      </c>
      <c r="B1700" s="18" t="s">
        <v>7080</v>
      </c>
      <c r="C1700" s="19" t="s">
        <v>3165</v>
      </c>
      <c r="D1700" s="20" t="s">
        <v>3166</v>
      </c>
      <c r="E1700" s="25">
        <v>3.1445025489668481</v>
      </c>
      <c r="F1700" s="18" t="str">
        <f>IF(Table1[[#This Row],[2015 Cropland Premium]]="No Data", "No Data", IF(OR(Table1[[#This Row],[2015 Cropland Premium]]=0.4,Table1[[#This Row],[2015 Cropland Premium]]&gt;0.4), "Yes", "No"))</f>
        <v>Yes</v>
      </c>
      <c r="G17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00" s="18" t="s">
        <v>7061</v>
      </c>
    </row>
    <row r="1701" spans="1:8" x14ac:dyDescent="0.2">
      <c r="A1701" s="18" t="s">
        <v>3080</v>
      </c>
      <c r="B1701" s="18" t="s">
        <v>7080</v>
      </c>
      <c r="C1701" s="19" t="s">
        <v>3096</v>
      </c>
      <c r="D1701" s="20" t="s">
        <v>3097</v>
      </c>
      <c r="E1701" s="25">
        <v>2.4542705971277399</v>
      </c>
      <c r="F1701" s="18" t="str">
        <f>IF(Table1[[#This Row],[2015 Cropland Premium]]="No Data", "No Data", IF(OR(Table1[[#This Row],[2015 Cropland Premium]]=0.4,Table1[[#This Row],[2015 Cropland Premium]]&gt;0.4), "Yes", "No"))</f>
        <v>Yes</v>
      </c>
      <c r="G17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01" s="18" t="s">
        <v>7060</v>
      </c>
    </row>
    <row r="1702" spans="1:8" x14ac:dyDescent="0.2">
      <c r="A1702" s="18" t="s">
        <v>3080</v>
      </c>
      <c r="B1702" s="18" t="s">
        <v>7080</v>
      </c>
      <c r="C1702" s="19" t="s">
        <v>1913</v>
      </c>
      <c r="D1702" s="20" t="s">
        <v>3167</v>
      </c>
      <c r="E1702" s="25">
        <v>2.7634416125270698</v>
      </c>
      <c r="F1702" s="18" t="str">
        <f>IF(Table1[[#This Row],[2015 Cropland Premium]]="No Data", "No Data", IF(OR(Table1[[#This Row],[2015 Cropland Premium]]=0.4,Table1[[#This Row],[2015 Cropland Premium]]&gt;0.4), "Yes", "No"))</f>
        <v>Yes</v>
      </c>
      <c r="G17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02" s="18" t="s">
        <v>7061</v>
      </c>
    </row>
    <row r="1703" spans="1:8" x14ac:dyDescent="0.2">
      <c r="A1703" s="18" t="s">
        <v>3080</v>
      </c>
      <c r="B1703" s="18" t="s">
        <v>7080</v>
      </c>
      <c r="C1703" s="19" t="s">
        <v>1874</v>
      </c>
      <c r="D1703" s="20" t="s">
        <v>3098</v>
      </c>
      <c r="E1703" s="25">
        <v>1.9261545930428909</v>
      </c>
      <c r="F1703" s="18" t="str">
        <f>IF(Table1[[#This Row],[2015 Cropland Premium]]="No Data", "No Data", IF(OR(Table1[[#This Row],[2015 Cropland Premium]]=0.4,Table1[[#This Row],[2015 Cropland Premium]]&gt;0.4), "Yes", "No"))</f>
        <v>Yes</v>
      </c>
      <c r="G17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03" s="18" t="s">
        <v>7060</v>
      </c>
    </row>
    <row r="1704" spans="1:8" x14ac:dyDescent="0.2">
      <c r="A1704" s="18" t="s">
        <v>3080</v>
      </c>
      <c r="B1704" s="18" t="s">
        <v>7080</v>
      </c>
      <c r="C1704" s="19" t="s">
        <v>1876</v>
      </c>
      <c r="D1704" s="20" t="s">
        <v>3146</v>
      </c>
      <c r="E1704" s="25">
        <v>1.794267299864315</v>
      </c>
      <c r="F1704" s="18" t="str">
        <f>IF(Table1[[#This Row],[2015 Cropland Premium]]="No Data", "No Data", IF(OR(Table1[[#This Row],[2015 Cropland Premium]]=0.4,Table1[[#This Row],[2015 Cropland Premium]]&gt;0.4), "Yes", "No"))</f>
        <v>Yes</v>
      </c>
      <c r="G17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04" s="18" t="s">
        <v>7060</v>
      </c>
    </row>
    <row r="1705" spans="1:8" x14ac:dyDescent="0.2">
      <c r="A1705" s="18" t="s">
        <v>3080</v>
      </c>
      <c r="B1705" s="18" t="s">
        <v>7080</v>
      </c>
      <c r="C1705" s="19" t="s">
        <v>1742</v>
      </c>
      <c r="D1705" s="20" t="s">
        <v>3099</v>
      </c>
      <c r="E1705" s="25">
        <v>3.6558554928820843</v>
      </c>
      <c r="F1705" s="18" t="str">
        <f>IF(Table1[[#This Row],[2015 Cropland Premium]]="No Data", "No Data", IF(OR(Table1[[#This Row],[2015 Cropland Premium]]=0.4,Table1[[#This Row],[2015 Cropland Premium]]&gt;0.4), "Yes", "No"))</f>
        <v>Yes</v>
      </c>
      <c r="G17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05" s="18" t="s">
        <v>7060</v>
      </c>
    </row>
    <row r="1706" spans="1:8" x14ac:dyDescent="0.2">
      <c r="A1706" s="18" t="s">
        <v>3080</v>
      </c>
      <c r="B1706" s="18" t="s">
        <v>7080</v>
      </c>
      <c r="C1706" s="19" t="s">
        <v>1915</v>
      </c>
      <c r="D1706" s="20" t="s">
        <v>3135</v>
      </c>
      <c r="E1706" s="25">
        <v>4.0158393330807121</v>
      </c>
      <c r="F1706" s="18" t="str">
        <f>IF(Table1[[#This Row],[2015 Cropland Premium]]="No Data", "No Data", IF(OR(Table1[[#This Row],[2015 Cropland Premium]]=0.4,Table1[[#This Row],[2015 Cropland Premium]]&gt;0.4), "Yes", "No"))</f>
        <v>Yes</v>
      </c>
      <c r="G17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06" s="18" t="s">
        <v>7061</v>
      </c>
    </row>
    <row r="1707" spans="1:8" x14ac:dyDescent="0.2">
      <c r="A1707" s="18" t="s">
        <v>3080</v>
      </c>
      <c r="B1707" s="18" t="s">
        <v>7080</v>
      </c>
      <c r="C1707" s="19" t="s">
        <v>3212</v>
      </c>
      <c r="D1707" s="20" t="s">
        <v>3213</v>
      </c>
      <c r="E1707" s="25">
        <v>2.2833112137459963</v>
      </c>
      <c r="F1707" s="18" t="str">
        <f>IF(Table1[[#This Row],[2015 Cropland Premium]]="No Data", "No Data", IF(OR(Table1[[#This Row],[2015 Cropland Premium]]=0.4,Table1[[#This Row],[2015 Cropland Premium]]&gt;0.4), "Yes", "No"))</f>
        <v>Yes</v>
      </c>
      <c r="G17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07" s="18" t="s">
        <v>7061</v>
      </c>
    </row>
    <row r="1708" spans="1:8" x14ac:dyDescent="0.2">
      <c r="A1708" s="18" t="s">
        <v>3080</v>
      </c>
      <c r="B1708" s="18" t="s">
        <v>7080</v>
      </c>
      <c r="C1708" s="19" t="s">
        <v>1278</v>
      </c>
      <c r="D1708" s="20" t="s">
        <v>3119</v>
      </c>
      <c r="E1708" s="25">
        <v>2.572871572871573</v>
      </c>
      <c r="F1708" s="18" t="str">
        <f>IF(Table1[[#This Row],[2015 Cropland Premium]]="No Data", "No Data", IF(OR(Table1[[#This Row],[2015 Cropland Premium]]=0.4,Table1[[#This Row],[2015 Cropland Premium]]&gt;0.4), "Yes", "No"))</f>
        <v>Yes</v>
      </c>
      <c r="G17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08" s="18" t="s">
        <v>7060</v>
      </c>
    </row>
    <row r="1709" spans="1:8" x14ac:dyDescent="0.2">
      <c r="A1709" s="18" t="s">
        <v>3080</v>
      </c>
      <c r="B1709" s="18" t="s">
        <v>7080</v>
      </c>
      <c r="C1709" s="19" t="s">
        <v>3136</v>
      </c>
      <c r="D1709" s="20" t="s">
        <v>3137</v>
      </c>
      <c r="E1709" s="25">
        <v>3.7998721295350513</v>
      </c>
      <c r="F1709" s="18" t="str">
        <f>IF(Table1[[#This Row],[2015 Cropland Premium]]="No Data", "No Data", IF(OR(Table1[[#This Row],[2015 Cropland Premium]]=0.4,Table1[[#This Row],[2015 Cropland Premium]]&gt;0.4), "Yes", "No"))</f>
        <v>Yes</v>
      </c>
      <c r="G17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09" s="18" t="s">
        <v>7061</v>
      </c>
    </row>
    <row r="1710" spans="1:8" x14ac:dyDescent="0.2">
      <c r="A1710" s="18" t="s">
        <v>3080</v>
      </c>
      <c r="B1710" s="18" t="s">
        <v>7080</v>
      </c>
      <c r="C1710" s="19" t="s">
        <v>1387</v>
      </c>
      <c r="D1710" s="20" t="s">
        <v>3147</v>
      </c>
      <c r="E1710" s="25">
        <v>1.5635923942375556</v>
      </c>
      <c r="F1710" s="18" t="str">
        <f>IF(Table1[[#This Row],[2015 Cropland Premium]]="No Data", "No Data", IF(OR(Table1[[#This Row],[2015 Cropland Premium]]=0.4,Table1[[#This Row],[2015 Cropland Premium]]&gt;0.4), "Yes", "No"))</f>
        <v>Yes</v>
      </c>
      <c r="G17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10" s="18" t="s">
        <v>7060</v>
      </c>
    </row>
    <row r="1711" spans="1:8" x14ac:dyDescent="0.2">
      <c r="A1711" s="18" t="s">
        <v>3080</v>
      </c>
      <c r="B1711" s="18" t="s">
        <v>7080</v>
      </c>
      <c r="C1711" s="19" t="s">
        <v>518</v>
      </c>
      <c r="D1711" s="20" t="s">
        <v>3168</v>
      </c>
      <c r="E1711" s="25">
        <v>2.9568160597572359</v>
      </c>
      <c r="F1711" s="18" t="str">
        <f>IF(Table1[[#This Row],[2015 Cropland Premium]]="No Data", "No Data", IF(OR(Table1[[#This Row],[2015 Cropland Premium]]=0.4,Table1[[#This Row],[2015 Cropland Premium]]&gt;0.4), "Yes", "No"))</f>
        <v>Yes</v>
      </c>
      <c r="G17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11" s="18" t="s">
        <v>7061</v>
      </c>
    </row>
    <row r="1712" spans="1:8" x14ac:dyDescent="0.2">
      <c r="A1712" s="18" t="s">
        <v>3080</v>
      </c>
      <c r="B1712" s="18" t="s">
        <v>7080</v>
      </c>
      <c r="C1712" s="19" t="s">
        <v>1350</v>
      </c>
      <c r="D1712" s="20" t="s">
        <v>3138</v>
      </c>
      <c r="E1712" s="25">
        <v>2.4557081879916525</v>
      </c>
      <c r="F1712" s="18" t="str">
        <f>IF(Table1[[#This Row],[2015 Cropland Premium]]="No Data", "No Data", IF(OR(Table1[[#This Row],[2015 Cropland Premium]]=0.4,Table1[[#This Row],[2015 Cropland Premium]]&gt;0.4), "Yes", "No"))</f>
        <v>Yes</v>
      </c>
      <c r="G17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12" s="18" t="s">
        <v>7061</v>
      </c>
    </row>
    <row r="1713" spans="1:8" x14ac:dyDescent="0.2">
      <c r="A1713" s="18" t="s">
        <v>3080</v>
      </c>
      <c r="B1713" s="18" t="s">
        <v>7080</v>
      </c>
      <c r="C1713" s="19" t="s">
        <v>1280</v>
      </c>
      <c r="D1713" s="20" t="s">
        <v>3196</v>
      </c>
      <c r="E1713" s="25">
        <v>1.9937469937469938</v>
      </c>
      <c r="F1713" s="18" t="str">
        <f>IF(Table1[[#This Row],[2015 Cropland Premium]]="No Data", "No Data", IF(OR(Table1[[#This Row],[2015 Cropland Premium]]=0.4,Table1[[#This Row],[2015 Cropland Premium]]&gt;0.4), "Yes", "No"))</f>
        <v>Yes</v>
      </c>
      <c r="G17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13" s="18" t="s">
        <v>7060</v>
      </c>
    </row>
    <row r="1714" spans="1:8" x14ac:dyDescent="0.2">
      <c r="A1714" s="18" t="s">
        <v>3080</v>
      </c>
      <c r="B1714" s="18" t="s">
        <v>7080</v>
      </c>
      <c r="C1714" s="19" t="s">
        <v>1226</v>
      </c>
      <c r="D1714" s="20" t="s">
        <v>3120</v>
      </c>
      <c r="E1714" s="25">
        <v>2.0287243765504637</v>
      </c>
      <c r="F1714" s="18" t="str">
        <f>IF(Table1[[#This Row],[2015 Cropland Premium]]="No Data", "No Data", IF(OR(Table1[[#This Row],[2015 Cropland Premium]]=0.4,Table1[[#This Row],[2015 Cropland Premium]]&gt;0.4), "Yes", "No"))</f>
        <v>Yes</v>
      </c>
      <c r="G17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14" s="18" t="s">
        <v>7060</v>
      </c>
    </row>
    <row r="1715" spans="1:8" x14ac:dyDescent="0.2">
      <c r="A1715" s="18" t="s">
        <v>3080</v>
      </c>
      <c r="B1715" s="18" t="s">
        <v>7080</v>
      </c>
      <c r="C1715" s="19" t="s">
        <v>2353</v>
      </c>
      <c r="D1715" s="20" t="s">
        <v>3169</v>
      </c>
      <c r="E1715" s="25">
        <v>3.64004884004884</v>
      </c>
      <c r="F1715" s="18" t="str">
        <f>IF(Table1[[#This Row],[2015 Cropland Premium]]="No Data", "No Data", IF(OR(Table1[[#This Row],[2015 Cropland Premium]]=0.4,Table1[[#This Row],[2015 Cropland Premium]]&gt;0.4), "Yes", "No"))</f>
        <v>Yes</v>
      </c>
      <c r="G17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15" s="18" t="s">
        <v>7061</v>
      </c>
    </row>
    <row r="1716" spans="1:8" x14ac:dyDescent="0.2">
      <c r="A1716" s="18" t="s">
        <v>3214</v>
      </c>
      <c r="B1716" s="18" t="s">
        <v>689</v>
      </c>
      <c r="C1716" s="19" t="s">
        <v>3215</v>
      </c>
      <c r="D1716" s="20" t="s">
        <v>3216</v>
      </c>
      <c r="E1716" s="25" t="s">
        <v>7117</v>
      </c>
      <c r="F1716" s="18" t="str">
        <f>IF(Table1[[#This Row],[2015 Cropland Premium]]="No Data", "No Data", IF(OR(Table1[[#This Row],[2015 Cropland Premium]]=0.4,Table1[[#This Row],[2015 Cropland Premium]]&gt;0.4), "Yes", "No"))</f>
        <v>No Data</v>
      </c>
      <c r="G171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16" s="18" t="s">
        <v>7060</v>
      </c>
    </row>
    <row r="1717" spans="1:8" x14ac:dyDescent="0.2">
      <c r="A1717" s="18" t="s">
        <v>3214</v>
      </c>
      <c r="B1717" s="18" t="s">
        <v>689</v>
      </c>
      <c r="C1717" s="19" t="s">
        <v>682</v>
      </c>
      <c r="D1717" s="20" t="s">
        <v>3236</v>
      </c>
      <c r="E1717" s="25" t="s">
        <v>7117</v>
      </c>
      <c r="F1717" s="18" t="str">
        <f>IF(Table1[[#This Row],[2015 Cropland Premium]]="No Data", "No Data", IF(OR(Table1[[#This Row],[2015 Cropland Premium]]=0.4,Table1[[#This Row],[2015 Cropland Premium]]&gt;0.4), "Yes", "No"))</f>
        <v>No Data</v>
      </c>
      <c r="G171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17" s="18" t="s">
        <v>7060</v>
      </c>
    </row>
    <row r="1718" spans="1:8" x14ac:dyDescent="0.2">
      <c r="A1718" s="18" t="s">
        <v>3214</v>
      </c>
      <c r="B1718" s="18" t="s">
        <v>689</v>
      </c>
      <c r="C1718" s="19" t="s">
        <v>872</v>
      </c>
      <c r="D1718" s="20" t="s">
        <v>3217</v>
      </c>
      <c r="E1718" s="25" t="s">
        <v>7117</v>
      </c>
      <c r="F1718" s="18" t="str">
        <f>IF(Table1[[#This Row],[2015 Cropland Premium]]="No Data", "No Data", IF(OR(Table1[[#This Row],[2015 Cropland Premium]]=0.4,Table1[[#This Row],[2015 Cropland Premium]]&gt;0.4), "Yes", "No"))</f>
        <v>No Data</v>
      </c>
      <c r="G171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18" s="18" t="s">
        <v>7060</v>
      </c>
    </row>
    <row r="1719" spans="1:8" x14ac:dyDescent="0.2">
      <c r="A1719" s="18" t="s">
        <v>3214</v>
      </c>
      <c r="B1719" s="18" t="s">
        <v>689</v>
      </c>
      <c r="C1719" s="19" t="s">
        <v>3228</v>
      </c>
      <c r="D1719" s="20" t="s">
        <v>3229</v>
      </c>
      <c r="E1719" s="25" t="s">
        <v>7117</v>
      </c>
      <c r="F1719" s="18" t="str">
        <f>IF(Table1[[#This Row],[2015 Cropland Premium]]="No Data", "No Data", IF(OR(Table1[[#This Row],[2015 Cropland Premium]]=0.4,Table1[[#This Row],[2015 Cropland Premium]]&gt;0.4), "Yes", "No"))</f>
        <v>No Data</v>
      </c>
      <c r="G171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19" s="18" t="s">
        <v>7060</v>
      </c>
    </row>
    <row r="1720" spans="1:8" x14ac:dyDescent="0.2">
      <c r="A1720" s="18" t="s">
        <v>3214</v>
      </c>
      <c r="B1720" s="18" t="s">
        <v>689</v>
      </c>
      <c r="C1720" s="19" t="s">
        <v>3237</v>
      </c>
      <c r="D1720" s="20" t="s">
        <v>3238</v>
      </c>
      <c r="E1720" s="25" t="s">
        <v>7117</v>
      </c>
      <c r="F1720" s="18" t="str">
        <f>IF(Table1[[#This Row],[2015 Cropland Premium]]="No Data", "No Data", IF(OR(Table1[[#This Row],[2015 Cropland Premium]]=0.4,Table1[[#This Row],[2015 Cropland Premium]]&gt;0.4), "Yes", "No"))</f>
        <v>No Data</v>
      </c>
      <c r="G172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20" s="18" t="s">
        <v>7060</v>
      </c>
    </row>
    <row r="1721" spans="1:8" x14ac:dyDescent="0.2">
      <c r="A1721" s="18" t="s">
        <v>3214</v>
      </c>
      <c r="B1721" s="18" t="s">
        <v>689</v>
      </c>
      <c r="C1721" s="19" t="s">
        <v>3230</v>
      </c>
      <c r="D1721" s="20" t="s">
        <v>3231</v>
      </c>
      <c r="E1721" s="25" t="s">
        <v>7117</v>
      </c>
      <c r="F1721" s="18" t="str">
        <f>IF(Table1[[#This Row],[2015 Cropland Premium]]="No Data", "No Data", IF(OR(Table1[[#This Row],[2015 Cropland Premium]]=0.4,Table1[[#This Row],[2015 Cropland Premium]]&gt;0.4), "Yes", "No"))</f>
        <v>No Data</v>
      </c>
      <c r="G172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21" s="18" t="s">
        <v>7060</v>
      </c>
    </row>
    <row r="1722" spans="1:8" x14ac:dyDescent="0.2">
      <c r="A1722" s="18" t="s">
        <v>3214</v>
      </c>
      <c r="B1722" s="18" t="s">
        <v>689</v>
      </c>
      <c r="C1722" s="19" t="s">
        <v>709</v>
      </c>
      <c r="D1722" s="20" t="s">
        <v>3218</v>
      </c>
      <c r="E1722" s="25" t="s">
        <v>7117</v>
      </c>
      <c r="F1722" s="18" t="str">
        <f>IF(Table1[[#This Row],[2015 Cropland Premium]]="No Data", "No Data", IF(OR(Table1[[#This Row],[2015 Cropland Premium]]=0.4,Table1[[#This Row],[2015 Cropland Premium]]&gt;0.4), "Yes", "No"))</f>
        <v>No Data</v>
      </c>
      <c r="G172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22" s="18" t="s">
        <v>7060</v>
      </c>
    </row>
    <row r="1723" spans="1:8" x14ac:dyDescent="0.2">
      <c r="A1723" s="18" t="s">
        <v>3214</v>
      </c>
      <c r="B1723" s="18" t="s">
        <v>689</v>
      </c>
      <c r="C1723" s="19" t="s">
        <v>3232</v>
      </c>
      <c r="D1723" s="20" t="s">
        <v>3233</v>
      </c>
      <c r="E1723" s="25" t="s">
        <v>7117</v>
      </c>
      <c r="F1723" s="18" t="str">
        <f>IF(Table1[[#This Row],[2015 Cropland Premium]]="No Data", "No Data", IF(OR(Table1[[#This Row],[2015 Cropland Premium]]=0.4,Table1[[#This Row],[2015 Cropland Premium]]&gt;0.4), "Yes", "No"))</f>
        <v>No Data</v>
      </c>
      <c r="G172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23" s="18" t="s">
        <v>7060</v>
      </c>
    </row>
    <row r="1724" spans="1:8" x14ac:dyDescent="0.2">
      <c r="A1724" s="18" t="s">
        <v>3214</v>
      </c>
      <c r="B1724" s="18" t="s">
        <v>689</v>
      </c>
      <c r="C1724" s="19" t="s">
        <v>704</v>
      </c>
      <c r="D1724" s="20" t="s">
        <v>3239</v>
      </c>
      <c r="E1724" s="25" t="s">
        <v>7117</v>
      </c>
      <c r="F1724" s="18" t="str">
        <f>IF(Table1[[#This Row],[2015 Cropland Premium]]="No Data", "No Data", IF(OR(Table1[[#This Row],[2015 Cropland Premium]]=0.4,Table1[[#This Row],[2015 Cropland Premium]]&gt;0.4), "Yes", "No"))</f>
        <v>No Data</v>
      </c>
      <c r="G172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24" s="18" t="s">
        <v>7060</v>
      </c>
    </row>
    <row r="1725" spans="1:8" x14ac:dyDescent="0.2">
      <c r="A1725" s="18" t="s">
        <v>3214</v>
      </c>
      <c r="B1725" s="18" t="s">
        <v>689</v>
      </c>
      <c r="C1725" s="19" t="s">
        <v>1731</v>
      </c>
      <c r="D1725" s="20" t="s">
        <v>3219</v>
      </c>
      <c r="E1725" s="25" t="s">
        <v>7117</v>
      </c>
      <c r="F1725" s="18" t="str">
        <f>IF(Table1[[#This Row],[2015 Cropland Premium]]="No Data", "No Data", IF(OR(Table1[[#This Row],[2015 Cropland Premium]]=0.4,Table1[[#This Row],[2015 Cropland Premium]]&gt;0.4), "Yes", "No"))</f>
        <v>No Data</v>
      </c>
      <c r="G172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25" s="18" t="s">
        <v>7060</v>
      </c>
    </row>
    <row r="1726" spans="1:8" x14ac:dyDescent="0.2">
      <c r="A1726" s="18" t="s">
        <v>3214</v>
      </c>
      <c r="B1726" s="18" t="s">
        <v>689</v>
      </c>
      <c r="C1726" s="19" t="s">
        <v>916</v>
      </c>
      <c r="D1726" s="20" t="s">
        <v>3240</v>
      </c>
      <c r="E1726" s="25" t="s">
        <v>7117</v>
      </c>
      <c r="F1726" s="18" t="str">
        <f>IF(Table1[[#This Row],[2015 Cropland Premium]]="No Data", "No Data", IF(OR(Table1[[#This Row],[2015 Cropland Premium]]=0.4,Table1[[#This Row],[2015 Cropland Premium]]&gt;0.4), "Yes", "No"))</f>
        <v>No Data</v>
      </c>
      <c r="G172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26" s="18" t="s">
        <v>7060</v>
      </c>
    </row>
    <row r="1727" spans="1:8" x14ac:dyDescent="0.2">
      <c r="A1727" s="18" t="s">
        <v>3214</v>
      </c>
      <c r="B1727" s="18" t="s">
        <v>689</v>
      </c>
      <c r="C1727" s="19" t="s">
        <v>3241</v>
      </c>
      <c r="D1727" s="20" t="s">
        <v>3242</v>
      </c>
      <c r="E1727" s="25" t="s">
        <v>7117</v>
      </c>
      <c r="F1727" s="18" t="str">
        <f>IF(Table1[[#This Row],[2015 Cropland Premium]]="No Data", "No Data", IF(OR(Table1[[#This Row],[2015 Cropland Premium]]=0.4,Table1[[#This Row],[2015 Cropland Premium]]&gt;0.4), "Yes", "No"))</f>
        <v>No Data</v>
      </c>
      <c r="G172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27" s="18" t="s">
        <v>7060</v>
      </c>
    </row>
    <row r="1728" spans="1:8" x14ac:dyDescent="0.2">
      <c r="A1728" s="18" t="s">
        <v>3214</v>
      </c>
      <c r="B1728" s="18" t="s">
        <v>689</v>
      </c>
      <c r="C1728" s="19" t="s">
        <v>3220</v>
      </c>
      <c r="D1728" s="20" t="s">
        <v>3221</v>
      </c>
      <c r="E1728" s="25" t="s">
        <v>7117</v>
      </c>
      <c r="F1728" s="18" t="str">
        <f>IF(Table1[[#This Row],[2015 Cropland Premium]]="No Data", "No Data", IF(OR(Table1[[#This Row],[2015 Cropland Premium]]=0.4,Table1[[#This Row],[2015 Cropland Premium]]&gt;0.4), "Yes", "No"))</f>
        <v>No Data</v>
      </c>
      <c r="G172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28" s="18" t="s">
        <v>7060</v>
      </c>
    </row>
    <row r="1729" spans="1:8" x14ac:dyDescent="0.2">
      <c r="A1729" s="18" t="s">
        <v>3214</v>
      </c>
      <c r="B1729" s="18" t="s">
        <v>689</v>
      </c>
      <c r="C1729" s="19" t="s">
        <v>3222</v>
      </c>
      <c r="D1729" s="20" t="s">
        <v>3223</v>
      </c>
      <c r="E1729" s="25" t="s">
        <v>7117</v>
      </c>
      <c r="F1729" s="18" t="str">
        <f>IF(Table1[[#This Row],[2015 Cropland Premium]]="No Data", "No Data", IF(OR(Table1[[#This Row],[2015 Cropland Premium]]=0.4,Table1[[#This Row],[2015 Cropland Premium]]&gt;0.4), "Yes", "No"))</f>
        <v>No Data</v>
      </c>
      <c r="G172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29" s="18" t="s">
        <v>7060</v>
      </c>
    </row>
    <row r="1730" spans="1:8" x14ac:dyDescent="0.2">
      <c r="A1730" s="18" t="s">
        <v>3214</v>
      </c>
      <c r="B1730" s="18" t="s">
        <v>689</v>
      </c>
      <c r="C1730" s="19" t="s">
        <v>3224</v>
      </c>
      <c r="D1730" s="20" t="s">
        <v>3225</v>
      </c>
      <c r="E1730" s="25" t="s">
        <v>7117</v>
      </c>
      <c r="F1730" s="18" t="str">
        <f>IF(Table1[[#This Row],[2015 Cropland Premium]]="No Data", "No Data", IF(OR(Table1[[#This Row],[2015 Cropland Premium]]=0.4,Table1[[#This Row],[2015 Cropland Premium]]&gt;0.4), "Yes", "No"))</f>
        <v>No Data</v>
      </c>
      <c r="G173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30" s="18" t="s">
        <v>7060</v>
      </c>
    </row>
    <row r="1731" spans="1:8" x14ac:dyDescent="0.2">
      <c r="A1731" s="18" t="s">
        <v>3214</v>
      </c>
      <c r="B1731" s="18" t="s">
        <v>689</v>
      </c>
      <c r="C1731" s="19" t="s">
        <v>3234</v>
      </c>
      <c r="D1731" s="20" t="s">
        <v>3235</v>
      </c>
      <c r="E1731" s="25" t="s">
        <v>7117</v>
      </c>
      <c r="F1731" s="18" t="str">
        <f>IF(Table1[[#This Row],[2015 Cropland Premium]]="No Data", "No Data", IF(OR(Table1[[#This Row],[2015 Cropland Premium]]=0.4,Table1[[#This Row],[2015 Cropland Premium]]&gt;0.4), "Yes", "No"))</f>
        <v>No Data</v>
      </c>
      <c r="G173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31" s="18" t="s">
        <v>7060</v>
      </c>
    </row>
    <row r="1732" spans="1:8" x14ac:dyDescent="0.2">
      <c r="A1732" s="18" t="s">
        <v>3214</v>
      </c>
      <c r="B1732" s="18" t="s">
        <v>689</v>
      </c>
      <c r="C1732" s="19" t="s">
        <v>3226</v>
      </c>
      <c r="D1732" s="20" t="s">
        <v>3227</v>
      </c>
      <c r="E1732" s="25" t="s">
        <v>7117</v>
      </c>
      <c r="F1732" s="18" t="str">
        <f>IF(Table1[[#This Row],[2015 Cropland Premium]]="No Data", "No Data", IF(OR(Table1[[#This Row],[2015 Cropland Premium]]=0.4,Table1[[#This Row],[2015 Cropland Premium]]&gt;0.4), "Yes", "No"))</f>
        <v>No Data</v>
      </c>
      <c r="G173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32" s="18" t="s">
        <v>7060</v>
      </c>
    </row>
    <row r="1733" spans="1:8" x14ac:dyDescent="0.2">
      <c r="A1733" s="18" t="s">
        <v>3243</v>
      </c>
      <c r="B1733" s="18" t="s">
        <v>7081</v>
      </c>
      <c r="C1733" s="19" t="s">
        <v>3244</v>
      </c>
      <c r="D1733" s="20" t="s">
        <v>3245</v>
      </c>
      <c r="E1733" s="25" t="s">
        <v>7117</v>
      </c>
      <c r="F1733" s="18" t="str">
        <f>IF(Table1[[#This Row],[2015 Cropland Premium]]="No Data", "No Data", IF(OR(Table1[[#This Row],[2015 Cropland Premium]]=0.4,Table1[[#This Row],[2015 Cropland Premium]]&gt;0.4), "Yes", "No"))</f>
        <v>No Data</v>
      </c>
      <c r="G173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33" s="18" t="s">
        <v>7061</v>
      </c>
    </row>
    <row r="1734" spans="1:8" x14ac:dyDescent="0.2">
      <c r="A1734" s="18" t="s">
        <v>3243</v>
      </c>
      <c r="B1734" s="18" t="s">
        <v>7081</v>
      </c>
      <c r="C1734" s="19" t="s">
        <v>579</v>
      </c>
      <c r="D1734" s="20" t="s">
        <v>3246</v>
      </c>
      <c r="E1734" s="25" t="s">
        <v>7117</v>
      </c>
      <c r="F1734" s="18" t="str">
        <f>IF(Table1[[#This Row],[2015 Cropland Premium]]="No Data", "No Data", IF(OR(Table1[[#This Row],[2015 Cropland Premium]]=0.4,Table1[[#This Row],[2015 Cropland Premium]]&gt;0.4), "Yes", "No"))</f>
        <v>No Data</v>
      </c>
      <c r="G173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34" s="18" t="s">
        <v>7061</v>
      </c>
    </row>
    <row r="1735" spans="1:8" x14ac:dyDescent="0.2">
      <c r="A1735" s="18" t="s">
        <v>3243</v>
      </c>
      <c r="B1735" s="18" t="s">
        <v>7081</v>
      </c>
      <c r="C1735" s="19" t="s">
        <v>3247</v>
      </c>
      <c r="D1735" s="20" t="s">
        <v>3248</v>
      </c>
      <c r="E1735" s="25" t="s">
        <v>7117</v>
      </c>
      <c r="F1735" s="18" t="str">
        <f>IF(Table1[[#This Row],[2015 Cropland Premium]]="No Data", "No Data", IF(OR(Table1[[#This Row],[2015 Cropland Premium]]=0.4,Table1[[#This Row],[2015 Cropland Premium]]&gt;0.4), "Yes", "No"))</f>
        <v>No Data</v>
      </c>
      <c r="G173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35" s="18" t="s">
        <v>7061</v>
      </c>
    </row>
    <row r="1736" spans="1:8" x14ac:dyDescent="0.2">
      <c r="A1736" s="18" t="s">
        <v>3243</v>
      </c>
      <c r="B1736" s="18" t="s">
        <v>7081</v>
      </c>
      <c r="C1736" s="19" t="s">
        <v>3249</v>
      </c>
      <c r="D1736" s="20" t="s">
        <v>3250</v>
      </c>
      <c r="E1736" s="25" t="s">
        <v>7117</v>
      </c>
      <c r="F1736" s="18" t="str">
        <f>IF(Table1[[#This Row],[2015 Cropland Premium]]="No Data", "No Data", IF(OR(Table1[[#This Row],[2015 Cropland Premium]]=0.4,Table1[[#This Row],[2015 Cropland Premium]]&gt;0.4), "Yes", "No"))</f>
        <v>No Data</v>
      </c>
      <c r="G173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36" s="18" t="s">
        <v>7061</v>
      </c>
    </row>
    <row r="1737" spans="1:8" x14ac:dyDescent="0.2">
      <c r="A1737" s="18" t="s">
        <v>3243</v>
      </c>
      <c r="B1737" s="18" t="s">
        <v>7081</v>
      </c>
      <c r="C1737" s="19" t="s">
        <v>3251</v>
      </c>
      <c r="D1737" s="20" t="s">
        <v>3252</v>
      </c>
      <c r="E1737" s="25" t="s">
        <v>7117</v>
      </c>
      <c r="F1737" s="18" t="str">
        <f>IF(Table1[[#This Row],[2015 Cropland Premium]]="No Data", "No Data", IF(OR(Table1[[#This Row],[2015 Cropland Premium]]=0.4,Table1[[#This Row],[2015 Cropland Premium]]&gt;0.4), "Yes", "No"))</f>
        <v>No Data</v>
      </c>
      <c r="G173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37" s="18" t="s">
        <v>7061</v>
      </c>
    </row>
    <row r="1738" spans="1:8" x14ac:dyDescent="0.2">
      <c r="A1738" s="18" t="s">
        <v>3243</v>
      </c>
      <c r="B1738" s="18" t="s">
        <v>7081</v>
      </c>
      <c r="C1738" s="19" t="s">
        <v>1024</v>
      </c>
      <c r="D1738" s="20" t="s">
        <v>3253</v>
      </c>
      <c r="E1738" s="25" t="s">
        <v>7117</v>
      </c>
      <c r="F1738" s="18" t="str">
        <f>IF(Table1[[#This Row],[2015 Cropland Premium]]="No Data", "No Data", IF(OR(Table1[[#This Row],[2015 Cropland Premium]]=0.4,Table1[[#This Row],[2015 Cropland Premium]]&gt;0.4), "Yes", "No"))</f>
        <v>No Data</v>
      </c>
      <c r="G173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38" s="18" t="s">
        <v>7061</v>
      </c>
    </row>
    <row r="1739" spans="1:8" x14ac:dyDescent="0.2">
      <c r="A1739" s="18" t="s">
        <v>3243</v>
      </c>
      <c r="B1739" s="18" t="s">
        <v>7081</v>
      </c>
      <c r="C1739" s="19" t="s">
        <v>3254</v>
      </c>
      <c r="D1739" s="20" t="s">
        <v>3255</v>
      </c>
      <c r="E1739" s="25" t="s">
        <v>7117</v>
      </c>
      <c r="F1739" s="18" t="str">
        <f>IF(Table1[[#This Row],[2015 Cropland Premium]]="No Data", "No Data", IF(OR(Table1[[#This Row],[2015 Cropland Premium]]=0.4,Table1[[#This Row],[2015 Cropland Premium]]&gt;0.4), "Yes", "No"))</f>
        <v>No Data</v>
      </c>
      <c r="G173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39" s="18" t="s">
        <v>7061</v>
      </c>
    </row>
    <row r="1740" spans="1:8" x14ac:dyDescent="0.2">
      <c r="A1740" s="18" t="s">
        <v>3243</v>
      </c>
      <c r="B1740" s="18" t="s">
        <v>7081</v>
      </c>
      <c r="C1740" s="19" t="s">
        <v>3256</v>
      </c>
      <c r="D1740" s="20" t="s">
        <v>3257</v>
      </c>
      <c r="E1740" s="25" t="s">
        <v>7117</v>
      </c>
      <c r="F1740" s="18" t="str">
        <f>IF(Table1[[#This Row],[2015 Cropland Premium]]="No Data", "No Data", IF(OR(Table1[[#This Row],[2015 Cropland Premium]]=0.4,Table1[[#This Row],[2015 Cropland Premium]]&gt;0.4), "Yes", "No"))</f>
        <v>No Data</v>
      </c>
      <c r="G174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40" s="18" t="s">
        <v>7061</v>
      </c>
    </row>
    <row r="1741" spans="1:8" x14ac:dyDescent="0.2">
      <c r="A1741" s="18" t="s">
        <v>3243</v>
      </c>
      <c r="B1741" s="18" t="s">
        <v>7081</v>
      </c>
      <c r="C1741" s="19" t="s">
        <v>3258</v>
      </c>
      <c r="D1741" s="20" t="s">
        <v>3259</v>
      </c>
      <c r="E1741" s="25" t="s">
        <v>7117</v>
      </c>
      <c r="F1741" s="18" t="str">
        <f>IF(Table1[[#This Row],[2015 Cropland Premium]]="No Data", "No Data", IF(OR(Table1[[#This Row],[2015 Cropland Premium]]=0.4,Table1[[#This Row],[2015 Cropland Premium]]&gt;0.4), "Yes", "No"))</f>
        <v>No Data</v>
      </c>
      <c r="G174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41" s="18" t="s">
        <v>7061</v>
      </c>
    </row>
    <row r="1742" spans="1:8" x14ac:dyDescent="0.2">
      <c r="A1742" s="18" t="s">
        <v>3243</v>
      </c>
      <c r="B1742" s="18" t="s">
        <v>7081</v>
      </c>
      <c r="C1742" s="19" t="s">
        <v>1690</v>
      </c>
      <c r="D1742" s="20" t="s">
        <v>3260</v>
      </c>
      <c r="E1742" s="25" t="s">
        <v>7117</v>
      </c>
      <c r="F1742" s="18" t="str">
        <f>IF(Table1[[#This Row],[2015 Cropland Premium]]="No Data", "No Data", IF(OR(Table1[[#This Row],[2015 Cropland Premium]]=0.4,Table1[[#This Row],[2015 Cropland Premium]]&gt;0.4), "Yes", "No"))</f>
        <v>No Data</v>
      </c>
      <c r="G174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42" s="18" t="s">
        <v>7061</v>
      </c>
    </row>
    <row r="1743" spans="1:8" x14ac:dyDescent="0.2">
      <c r="A1743" s="18" t="s">
        <v>3261</v>
      </c>
      <c r="B1743" s="18" t="s">
        <v>7082</v>
      </c>
      <c r="C1743" s="19" t="s">
        <v>3284</v>
      </c>
      <c r="D1743" s="20" t="s">
        <v>3285</v>
      </c>
      <c r="E1743" s="25" t="s">
        <v>7117</v>
      </c>
      <c r="F1743" s="18" t="str">
        <f>IF(Table1[[#This Row],[2015 Cropland Premium]]="No Data", "No Data", IF(OR(Table1[[#This Row],[2015 Cropland Premium]]=0.4,Table1[[#This Row],[2015 Cropland Premium]]&gt;0.4), "Yes", "No"))</f>
        <v>No Data</v>
      </c>
      <c r="G174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43" s="18" t="s">
        <v>7061</v>
      </c>
    </row>
    <row r="1744" spans="1:8" x14ac:dyDescent="0.2">
      <c r="A1744" s="18" t="s">
        <v>3261</v>
      </c>
      <c r="B1744" s="18" t="s">
        <v>7082</v>
      </c>
      <c r="C1744" s="19" t="s">
        <v>3262</v>
      </c>
      <c r="D1744" s="20" t="s">
        <v>3263</v>
      </c>
      <c r="E1744" s="25" t="s">
        <v>7117</v>
      </c>
      <c r="F1744" s="18" t="str">
        <f>IF(Table1[[#This Row],[2015 Cropland Premium]]="No Data", "No Data", IF(OR(Table1[[#This Row],[2015 Cropland Premium]]=0.4,Table1[[#This Row],[2015 Cropland Premium]]&gt;0.4), "Yes", "No"))</f>
        <v>No Data</v>
      </c>
      <c r="G174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44" s="18" t="s">
        <v>7061</v>
      </c>
    </row>
    <row r="1745" spans="1:8" x14ac:dyDescent="0.2">
      <c r="A1745" s="18" t="s">
        <v>3261</v>
      </c>
      <c r="B1745" s="18" t="s">
        <v>7082</v>
      </c>
      <c r="C1745" s="19" t="s">
        <v>3276</v>
      </c>
      <c r="D1745" s="20" t="s">
        <v>3277</v>
      </c>
      <c r="E1745" s="25">
        <v>0.92647058823529416</v>
      </c>
      <c r="F1745" s="18" t="str">
        <f>IF(Table1[[#This Row],[2015 Cropland Premium]]="No Data", "No Data", IF(OR(Table1[[#This Row],[2015 Cropland Premium]]=0.4,Table1[[#This Row],[2015 Cropland Premium]]&gt;0.4), "Yes", "No"))</f>
        <v>Yes</v>
      </c>
      <c r="G1745" s="26">
        <f>IF(Table1[[#This Row],[Eligible]]="No Data", "No Data", IF(Table1[[#This Row],[Eligible]]="No", "N/A", IF(Table1[[#This Row],[2015 Cropland Premium]]&gt;1, 0, (1-((Table1[[#This Row],[2015 Cropland Premium]]-0.4)/(1-0.4)))*0.5)))</f>
        <v>6.1274509803921517E-2</v>
      </c>
      <c r="H1745" s="18" t="s">
        <v>7061</v>
      </c>
    </row>
    <row r="1746" spans="1:8" x14ac:dyDescent="0.2">
      <c r="A1746" s="18" t="s">
        <v>3261</v>
      </c>
      <c r="B1746" s="18" t="s">
        <v>7082</v>
      </c>
      <c r="C1746" s="19" t="s">
        <v>1327</v>
      </c>
      <c r="D1746" s="20" t="s">
        <v>3286</v>
      </c>
      <c r="E1746" s="25" t="s">
        <v>7117</v>
      </c>
      <c r="F1746" s="18" t="str">
        <f>IF(Table1[[#This Row],[2015 Cropland Premium]]="No Data", "No Data", IF(OR(Table1[[#This Row],[2015 Cropland Premium]]=0.4,Table1[[#This Row],[2015 Cropland Premium]]&gt;0.4), "Yes", "No"))</f>
        <v>No Data</v>
      </c>
      <c r="G174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46" s="18" t="s">
        <v>7061</v>
      </c>
    </row>
    <row r="1747" spans="1:8" x14ac:dyDescent="0.2">
      <c r="A1747" s="18" t="s">
        <v>3261</v>
      </c>
      <c r="B1747" s="18" t="s">
        <v>7082</v>
      </c>
      <c r="C1747" s="19" t="s">
        <v>3287</v>
      </c>
      <c r="D1747" s="20" t="s">
        <v>3288</v>
      </c>
      <c r="E1747" s="25" t="s">
        <v>7117</v>
      </c>
      <c r="F1747" s="18" t="str">
        <f>IF(Table1[[#This Row],[2015 Cropland Premium]]="No Data", "No Data", IF(OR(Table1[[#This Row],[2015 Cropland Premium]]=0.4,Table1[[#This Row],[2015 Cropland Premium]]&gt;0.4), "Yes", "No"))</f>
        <v>No Data</v>
      </c>
      <c r="G174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47" s="18" t="s">
        <v>7061</v>
      </c>
    </row>
    <row r="1748" spans="1:8" x14ac:dyDescent="0.2">
      <c r="A1748" s="18" t="s">
        <v>3261</v>
      </c>
      <c r="B1748" s="18" t="s">
        <v>7082</v>
      </c>
      <c r="C1748" s="19" t="s">
        <v>1540</v>
      </c>
      <c r="D1748" s="20" t="s">
        <v>3289</v>
      </c>
      <c r="E1748" s="25">
        <v>1.2586206896551724</v>
      </c>
      <c r="F1748" s="18" t="str">
        <f>IF(Table1[[#This Row],[2015 Cropland Premium]]="No Data", "No Data", IF(OR(Table1[[#This Row],[2015 Cropland Premium]]=0.4,Table1[[#This Row],[2015 Cropland Premium]]&gt;0.4), "Yes", "No"))</f>
        <v>Yes</v>
      </c>
      <c r="G17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48" s="18" t="s">
        <v>7061</v>
      </c>
    </row>
    <row r="1749" spans="1:8" x14ac:dyDescent="0.2">
      <c r="A1749" s="18" t="s">
        <v>3261</v>
      </c>
      <c r="B1749" s="18" t="s">
        <v>7082</v>
      </c>
      <c r="C1749" s="19" t="s">
        <v>2404</v>
      </c>
      <c r="D1749" s="20" t="s">
        <v>3264</v>
      </c>
      <c r="E1749" s="25" t="s">
        <v>7117</v>
      </c>
      <c r="F1749" s="18" t="str">
        <f>IF(Table1[[#This Row],[2015 Cropland Premium]]="No Data", "No Data", IF(OR(Table1[[#This Row],[2015 Cropland Premium]]=0.4,Table1[[#This Row],[2015 Cropland Premium]]&gt;0.4), "Yes", "No"))</f>
        <v>No Data</v>
      </c>
      <c r="G174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49" s="18" t="s">
        <v>7061</v>
      </c>
    </row>
    <row r="1750" spans="1:8" x14ac:dyDescent="0.2">
      <c r="A1750" s="18" t="s">
        <v>3261</v>
      </c>
      <c r="B1750" s="18" t="s">
        <v>7082</v>
      </c>
      <c r="C1750" s="19" t="s">
        <v>3290</v>
      </c>
      <c r="D1750" s="20" t="s">
        <v>3291</v>
      </c>
      <c r="E1750" s="25" t="s">
        <v>7117</v>
      </c>
      <c r="F1750" s="18" t="str">
        <f>IF(Table1[[#This Row],[2015 Cropland Premium]]="No Data", "No Data", IF(OR(Table1[[#This Row],[2015 Cropland Premium]]=0.4,Table1[[#This Row],[2015 Cropland Premium]]&gt;0.4), "Yes", "No"))</f>
        <v>No Data</v>
      </c>
      <c r="G175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50" s="18" t="s">
        <v>7061</v>
      </c>
    </row>
    <row r="1751" spans="1:8" x14ac:dyDescent="0.2">
      <c r="A1751" s="18" t="s">
        <v>3261</v>
      </c>
      <c r="B1751" s="18" t="s">
        <v>7082</v>
      </c>
      <c r="C1751" s="19" t="s">
        <v>3265</v>
      </c>
      <c r="D1751" s="20" t="s">
        <v>3266</v>
      </c>
      <c r="E1751" s="25" t="s">
        <v>7117</v>
      </c>
      <c r="F1751" s="18" t="str">
        <f>IF(Table1[[#This Row],[2015 Cropland Premium]]="No Data", "No Data", IF(OR(Table1[[#This Row],[2015 Cropland Premium]]=0.4,Table1[[#This Row],[2015 Cropland Premium]]&gt;0.4), "Yes", "No"))</f>
        <v>No Data</v>
      </c>
      <c r="G175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51" s="18" t="s">
        <v>7061</v>
      </c>
    </row>
    <row r="1752" spans="1:8" x14ac:dyDescent="0.2">
      <c r="A1752" s="18" t="s">
        <v>3261</v>
      </c>
      <c r="B1752" s="18" t="s">
        <v>7082</v>
      </c>
      <c r="C1752" s="19" t="s">
        <v>3267</v>
      </c>
      <c r="D1752" s="20" t="s">
        <v>3268</v>
      </c>
      <c r="E1752" s="25">
        <v>0.38333333333333336</v>
      </c>
      <c r="F1752" s="18" t="str">
        <f>IF(Table1[[#This Row],[2015 Cropland Premium]]="No Data", "No Data", IF(OR(Table1[[#This Row],[2015 Cropland Premium]]=0.4,Table1[[#This Row],[2015 Cropland Premium]]&gt;0.4), "Yes", "No"))</f>
        <v>No</v>
      </c>
      <c r="G175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752" s="18" t="s">
        <v>7061</v>
      </c>
    </row>
    <row r="1753" spans="1:8" x14ac:dyDescent="0.2">
      <c r="A1753" s="18" t="s">
        <v>3261</v>
      </c>
      <c r="B1753" s="18" t="s">
        <v>7082</v>
      </c>
      <c r="C1753" s="19" t="s">
        <v>1438</v>
      </c>
      <c r="D1753" s="20" t="s">
        <v>3278</v>
      </c>
      <c r="E1753" s="25" t="s">
        <v>7117</v>
      </c>
      <c r="F1753" s="18" t="str">
        <f>IF(Table1[[#This Row],[2015 Cropland Premium]]="No Data", "No Data", IF(OR(Table1[[#This Row],[2015 Cropland Premium]]=0.4,Table1[[#This Row],[2015 Cropland Premium]]&gt;0.4), "Yes", "No"))</f>
        <v>No Data</v>
      </c>
      <c r="G175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53" s="18" t="s">
        <v>7061</v>
      </c>
    </row>
    <row r="1754" spans="1:8" x14ac:dyDescent="0.2">
      <c r="A1754" s="18" t="s">
        <v>3261</v>
      </c>
      <c r="B1754" s="18" t="s">
        <v>7082</v>
      </c>
      <c r="C1754" s="19" t="s">
        <v>949</v>
      </c>
      <c r="D1754" s="20" t="s">
        <v>3279</v>
      </c>
      <c r="E1754" s="25" t="s">
        <v>7117</v>
      </c>
      <c r="F1754" s="18" t="str">
        <f>IF(Table1[[#This Row],[2015 Cropland Premium]]="No Data", "No Data", IF(OR(Table1[[#This Row],[2015 Cropland Premium]]=0.4,Table1[[#This Row],[2015 Cropland Premium]]&gt;0.4), "Yes", "No"))</f>
        <v>No Data</v>
      </c>
      <c r="G175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54" s="18" t="s">
        <v>7061</v>
      </c>
    </row>
    <row r="1755" spans="1:8" x14ac:dyDescent="0.2">
      <c r="A1755" s="18" t="s">
        <v>3261</v>
      </c>
      <c r="B1755" s="18" t="s">
        <v>7082</v>
      </c>
      <c r="C1755" s="19" t="s">
        <v>3280</v>
      </c>
      <c r="D1755" s="20" t="s">
        <v>3281</v>
      </c>
      <c r="E1755" s="25">
        <v>0.97058823529411764</v>
      </c>
      <c r="F1755" s="18" t="str">
        <f>IF(Table1[[#This Row],[2015 Cropland Premium]]="No Data", "No Data", IF(OR(Table1[[#This Row],[2015 Cropland Premium]]=0.4,Table1[[#This Row],[2015 Cropland Premium]]&gt;0.4), "Yes", "No"))</f>
        <v>Yes</v>
      </c>
      <c r="G1755" s="26">
        <f>IF(Table1[[#This Row],[Eligible]]="No Data", "No Data", IF(Table1[[#This Row],[Eligible]]="No", "N/A", IF(Table1[[#This Row],[2015 Cropland Premium]]&gt;1, 0, (1-((Table1[[#This Row],[2015 Cropland Premium]]-0.4)/(1-0.4)))*0.5)))</f>
        <v>2.4509803921568651E-2</v>
      </c>
      <c r="H1755" s="18" t="s">
        <v>7061</v>
      </c>
    </row>
    <row r="1756" spans="1:8" x14ac:dyDescent="0.2">
      <c r="A1756" s="18" t="s">
        <v>3261</v>
      </c>
      <c r="B1756" s="18" t="s">
        <v>7082</v>
      </c>
      <c r="C1756" s="19" t="s">
        <v>2008</v>
      </c>
      <c r="D1756" s="20" t="s">
        <v>3269</v>
      </c>
      <c r="E1756" s="25" t="s">
        <v>7117</v>
      </c>
      <c r="F1756" s="18" t="str">
        <f>IF(Table1[[#This Row],[2015 Cropland Premium]]="No Data", "No Data", IF(OR(Table1[[#This Row],[2015 Cropland Premium]]=0.4,Table1[[#This Row],[2015 Cropland Premium]]&gt;0.4), "Yes", "No"))</f>
        <v>No Data</v>
      </c>
      <c r="G175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56" s="18" t="s">
        <v>7061</v>
      </c>
    </row>
    <row r="1757" spans="1:8" x14ac:dyDescent="0.2">
      <c r="A1757" s="18" t="s">
        <v>3261</v>
      </c>
      <c r="B1757" s="18" t="s">
        <v>7082</v>
      </c>
      <c r="C1757" s="19" t="s">
        <v>3282</v>
      </c>
      <c r="D1757" s="20" t="s">
        <v>3283</v>
      </c>
      <c r="E1757" s="25" t="s">
        <v>7117</v>
      </c>
      <c r="F1757" s="18" t="str">
        <f>IF(Table1[[#This Row],[2015 Cropland Premium]]="No Data", "No Data", IF(OR(Table1[[#This Row],[2015 Cropland Premium]]=0.4,Table1[[#This Row],[2015 Cropland Premium]]&gt;0.4), "Yes", "No"))</f>
        <v>No Data</v>
      </c>
      <c r="G175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57" s="18" t="s">
        <v>7061</v>
      </c>
    </row>
    <row r="1758" spans="1:8" x14ac:dyDescent="0.2">
      <c r="A1758" s="18" t="s">
        <v>3261</v>
      </c>
      <c r="B1758" s="18" t="s">
        <v>7082</v>
      </c>
      <c r="C1758" s="19" t="s">
        <v>3270</v>
      </c>
      <c r="D1758" s="20" t="s">
        <v>3271</v>
      </c>
      <c r="E1758" s="25" t="s">
        <v>7117</v>
      </c>
      <c r="F1758" s="18" t="str">
        <f>IF(Table1[[#This Row],[2015 Cropland Premium]]="No Data", "No Data", IF(OR(Table1[[#This Row],[2015 Cropland Premium]]=0.4,Table1[[#This Row],[2015 Cropland Premium]]&gt;0.4), "Yes", "No"))</f>
        <v>No Data</v>
      </c>
      <c r="G175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58" s="18" t="s">
        <v>7061</v>
      </c>
    </row>
    <row r="1759" spans="1:8" x14ac:dyDescent="0.2">
      <c r="A1759" s="18" t="s">
        <v>3261</v>
      </c>
      <c r="B1759" s="18" t="s">
        <v>7082</v>
      </c>
      <c r="C1759" s="19" t="s">
        <v>3292</v>
      </c>
      <c r="D1759" s="20" t="s">
        <v>3293</v>
      </c>
      <c r="E1759" s="25">
        <v>1.1724137931034482</v>
      </c>
      <c r="F1759" s="18" t="str">
        <f>IF(Table1[[#This Row],[2015 Cropland Premium]]="No Data", "No Data", IF(OR(Table1[[#This Row],[2015 Cropland Premium]]=0.4,Table1[[#This Row],[2015 Cropland Premium]]&gt;0.4), "Yes", "No"))</f>
        <v>Yes</v>
      </c>
      <c r="G17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59" s="18" t="s">
        <v>7061</v>
      </c>
    </row>
    <row r="1760" spans="1:8" x14ac:dyDescent="0.2">
      <c r="A1760" s="18" t="s">
        <v>3261</v>
      </c>
      <c r="B1760" s="18" t="s">
        <v>7082</v>
      </c>
      <c r="C1760" s="19" t="s">
        <v>2336</v>
      </c>
      <c r="D1760" s="20" t="s">
        <v>3272</v>
      </c>
      <c r="E1760" s="25" t="s">
        <v>7117</v>
      </c>
      <c r="F1760" s="18" t="str">
        <f>IF(Table1[[#This Row],[2015 Cropland Premium]]="No Data", "No Data", IF(OR(Table1[[#This Row],[2015 Cropland Premium]]=0.4,Table1[[#This Row],[2015 Cropland Premium]]&gt;0.4), "Yes", "No"))</f>
        <v>No Data</v>
      </c>
      <c r="G176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60" s="18" t="s">
        <v>7061</v>
      </c>
    </row>
    <row r="1761" spans="1:8" x14ac:dyDescent="0.2">
      <c r="A1761" s="18" t="s">
        <v>3261</v>
      </c>
      <c r="B1761" s="18" t="s">
        <v>7082</v>
      </c>
      <c r="C1761" s="19" t="s">
        <v>965</v>
      </c>
      <c r="D1761" s="20" t="s">
        <v>3273</v>
      </c>
      <c r="E1761" s="25">
        <v>0.53658536585365857</v>
      </c>
      <c r="F1761" s="18" t="str">
        <f>IF(Table1[[#This Row],[2015 Cropland Premium]]="No Data", "No Data", IF(OR(Table1[[#This Row],[2015 Cropland Premium]]=0.4,Table1[[#This Row],[2015 Cropland Premium]]&gt;0.4), "Yes", "No"))</f>
        <v>Yes</v>
      </c>
      <c r="G1761" s="26">
        <f>IF(Table1[[#This Row],[Eligible]]="No Data", "No Data", IF(Table1[[#This Row],[Eligible]]="No", "N/A", IF(Table1[[#This Row],[2015 Cropland Premium]]&gt;1, 0, (1-((Table1[[#This Row],[2015 Cropland Premium]]-0.4)/(1-0.4)))*0.5)))</f>
        <v>0.38617886178861788</v>
      </c>
      <c r="H1761" s="18" t="s">
        <v>7061</v>
      </c>
    </row>
    <row r="1762" spans="1:8" x14ac:dyDescent="0.2">
      <c r="A1762" s="18" t="s">
        <v>3261</v>
      </c>
      <c r="B1762" s="18" t="s">
        <v>7082</v>
      </c>
      <c r="C1762" s="19" t="s">
        <v>693</v>
      </c>
      <c r="D1762" s="20" t="s">
        <v>3274</v>
      </c>
      <c r="E1762" s="25" t="s">
        <v>7117</v>
      </c>
      <c r="F1762" s="18" t="str">
        <f>IF(Table1[[#This Row],[2015 Cropland Premium]]="No Data", "No Data", IF(OR(Table1[[#This Row],[2015 Cropland Premium]]=0.4,Table1[[#This Row],[2015 Cropland Premium]]&gt;0.4), "Yes", "No"))</f>
        <v>No Data</v>
      </c>
      <c r="G176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62" s="18" t="s">
        <v>7061</v>
      </c>
    </row>
    <row r="1763" spans="1:8" x14ac:dyDescent="0.2">
      <c r="A1763" s="18" t="s">
        <v>3261</v>
      </c>
      <c r="B1763" s="18" t="s">
        <v>7082</v>
      </c>
      <c r="C1763" s="19" t="s">
        <v>1252</v>
      </c>
      <c r="D1763" s="20" t="s">
        <v>3275</v>
      </c>
      <c r="E1763" s="25">
        <v>0.65</v>
      </c>
      <c r="F1763" s="18" t="str">
        <f>IF(Table1[[#This Row],[2015 Cropland Premium]]="No Data", "No Data", IF(OR(Table1[[#This Row],[2015 Cropland Premium]]=0.4,Table1[[#This Row],[2015 Cropland Premium]]&gt;0.4), "Yes", "No"))</f>
        <v>Yes</v>
      </c>
      <c r="G1763" s="26">
        <f>IF(Table1[[#This Row],[Eligible]]="No Data", "No Data", IF(Table1[[#This Row],[Eligible]]="No", "N/A", IF(Table1[[#This Row],[2015 Cropland Premium]]&gt;1, 0, (1-((Table1[[#This Row],[2015 Cropland Premium]]-0.4)/(1-0.4)))*0.5)))</f>
        <v>0.29166666666666663</v>
      </c>
      <c r="H1763" s="18" t="s">
        <v>7061</v>
      </c>
    </row>
    <row r="1764" spans="1:8" x14ac:dyDescent="0.2">
      <c r="A1764" s="18" t="s">
        <v>3294</v>
      </c>
      <c r="B1764" s="18" t="s">
        <v>7083</v>
      </c>
      <c r="C1764" s="19" t="s">
        <v>3295</v>
      </c>
      <c r="D1764" s="20" t="s">
        <v>3296</v>
      </c>
      <c r="E1764" s="25">
        <v>14.823529411764707</v>
      </c>
      <c r="F1764" s="18" t="str">
        <f>IF(Table1[[#This Row],[2015 Cropland Premium]]="No Data", "No Data", IF(OR(Table1[[#This Row],[2015 Cropland Premium]]=0.4,Table1[[#This Row],[2015 Cropland Premium]]&gt;0.4), "Yes", "No"))</f>
        <v>Yes</v>
      </c>
      <c r="G17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64" s="18" t="s">
        <v>7060</v>
      </c>
    </row>
    <row r="1765" spans="1:8" x14ac:dyDescent="0.2">
      <c r="A1765" s="18" t="s">
        <v>3294</v>
      </c>
      <c r="B1765" s="18" t="s">
        <v>7083</v>
      </c>
      <c r="C1765" s="19" t="s">
        <v>3332</v>
      </c>
      <c r="D1765" s="20" t="s">
        <v>3333</v>
      </c>
      <c r="E1765" s="25" t="s">
        <v>7117</v>
      </c>
      <c r="F1765" s="18" t="str">
        <f>IF(Table1[[#This Row],[2015 Cropland Premium]]="No Data", "No Data", IF(OR(Table1[[#This Row],[2015 Cropland Premium]]=0.4,Table1[[#This Row],[2015 Cropland Premium]]&gt;0.4), "Yes", "No"))</f>
        <v>No Data</v>
      </c>
      <c r="G176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65" s="18" t="s">
        <v>7060</v>
      </c>
    </row>
    <row r="1766" spans="1:8" x14ac:dyDescent="0.2">
      <c r="A1766" s="18" t="s">
        <v>3294</v>
      </c>
      <c r="B1766" s="18" t="s">
        <v>7083</v>
      </c>
      <c r="C1766" s="19" t="s">
        <v>3342</v>
      </c>
      <c r="D1766" s="20" t="s">
        <v>3343</v>
      </c>
      <c r="E1766" s="25">
        <v>12.749999999999998</v>
      </c>
      <c r="F1766" s="18" t="str">
        <f>IF(Table1[[#This Row],[2015 Cropland Premium]]="No Data", "No Data", IF(OR(Table1[[#This Row],[2015 Cropland Premium]]=0.4,Table1[[#This Row],[2015 Cropland Premium]]&gt;0.4), "Yes", "No"))</f>
        <v>Yes</v>
      </c>
      <c r="G17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66" s="18" t="s">
        <v>7060</v>
      </c>
    </row>
    <row r="1767" spans="1:8" x14ac:dyDescent="0.2">
      <c r="A1767" s="18" t="s">
        <v>3294</v>
      </c>
      <c r="B1767" s="18" t="s">
        <v>7083</v>
      </c>
      <c r="C1767" s="19" t="s">
        <v>3297</v>
      </c>
      <c r="D1767" s="20" t="s">
        <v>3298</v>
      </c>
      <c r="E1767" s="25">
        <v>13.959893048128341</v>
      </c>
      <c r="F1767" s="18" t="str">
        <f>IF(Table1[[#This Row],[2015 Cropland Premium]]="No Data", "No Data", IF(OR(Table1[[#This Row],[2015 Cropland Premium]]=0.4,Table1[[#This Row],[2015 Cropland Premium]]&gt;0.4), "Yes", "No"))</f>
        <v>Yes</v>
      </c>
      <c r="G17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67" s="18" t="s">
        <v>7060</v>
      </c>
    </row>
    <row r="1768" spans="1:8" x14ac:dyDescent="0.2">
      <c r="A1768" s="18" t="s">
        <v>3294</v>
      </c>
      <c r="B1768" s="18" t="s">
        <v>7083</v>
      </c>
      <c r="C1768" s="19" t="s">
        <v>3150</v>
      </c>
      <c r="D1768" s="20" t="s">
        <v>3314</v>
      </c>
      <c r="E1768" s="25">
        <v>2.3414502164502164</v>
      </c>
      <c r="F1768" s="18" t="str">
        <f>IF(Table1[[#This Row],[2015 Cropland Premium]]="No Data", "No Data", IF(OR(Table1[[#This Row],[2015 Cropland Premium]]=0.4,Table1[[#This Row],[2015 Cropland Premium]]&gt;0.4), "Yes", "No"))</f>
        <v>Yes</v>
      </c>
      <c r="G17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68" s="18" t="s">
        <v>7060</v>
      </c>
    </row>
    <row r="1769" spans="1:8" x14ac:dyDescent="0.2">
      <c r="A1769" s="18" t="s">
        <v>3294</v>
      </c>
      <c r="B1769" s="18" t="s">
        <v>7083</v>
      </c>
      <c r="C1769" s="19" t="s">
        <v>3315</v>
      </c>
      <c r="D1769" s="20" t="s">
        <v>3316</v>
      </c>
      <c r="E1769" s="25">
        <v>4.916666666666667</v>
      </c>
      <c r="F1769" s="18" t="str">
        <f>IF(Table1[[#This Row],[2015 Cropland Premium]]="No Data", "No Data", IF(OR(Table1[[#This Row],[2015 Cropland Premium]]=0.4,Table1[[#This Row],[2015 Cropland Premium]]&gt;0.4), "Yes", "No"))</f>
        <v>Yes</v>
      </c>
      <c r="G17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69" s="18" t="s">
        <v>7060</v>
      </c>
    </row>
    <row r="1770" spans="1:8" x14ac:dyDescent="0.2">
      <c r="A1770" s="18" t="s">
        <v>3294</v>
      </c>
      <c r="B1770" s="18" t="s">
        <v>7083</v>
      </c>
      <c r="C1770" s="19" t="s">
        <v>3317</v>
      </c>
      <c r="D1770" s="20" t="s">
        <v>3318</v>
      </c>
      <c r="E1770" s="25">
        <v>4.1960237829803049</v>
      </c>
      <c r="F1770" s="18" t="str">
        <f>IF(Table1[[#This Row],[2015 Cropland Premium]]="No Data", "No Data", IF(OR(Table1[[#This Row],[2015 Cropland Premium]]=0.4,Table1[[#This Row],[2015 Cropland Premium]]&gt;0.4), "Yes", "No"))</f>
        <v>Yes</v>
      </c>
      <c r="G17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70" s="18" t="s">
        <v>7060</v>
      </c>
    </row>
    <row r="1771" spans="1:8" x14ac:dyDescent="0.2">
      <c r="A1771" s="18" t="s">
        <v>3294</v>
      </c>
      <c r="B1771" s="18" t="s">
        <v>7083</v>
      </c>
      <c r="C1771" s="19" t="s">
        <v>3344</v>
      </c>
      <c r="D1771" s="20" t="s">
        <v>3345</v>
      </c>
      <c r="E1771" s="25" t="s">
        <v>7117</v>
      </c>
      <c r="F1771" s="18" t="str">
        <f>IF(Table1[[#This Row],[2015 Cropland Premium]]="No Data", "No Data", IF(OR(Table1[[#This Row],[2015 Cropland Premium]]=0.4,Table1[[#This Row],[2015 Cropland Premium]]&gt;0.4), "Yes", "No"))</f>
        <v>No Data</v>
      </c>
      <c r="G177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71" s="18" t="s">
        <v>7060</v>
      </c>
    </row>
    <row r="1772" spans="1:8" x14ac:dyDescent="0.2">
      <c r="A1772" s="18" t="s">
        <v>3294</v>
      </c>
      <c r="B1772" s="18" t="s">
        <v>7083</v>
      </c>
      <c r="C1772" s="19" t="s">
        <v>3346</v>
      </c>
      <c r="D1772" s="20" t="s">
        <v>3347</v>
      </c>
      <c r="E1772" s="25">
        <v>8.5652173913043477</v>
      </c>
      <c r="F1772" s="18" t="str">
        <f>IF(Table1[[#This Row],[2015 Cropland Premium]]="No Data", "No Data", IF(OR(Table1[[#This Row],[2015 Cropland Premium]]=0.4,Table1[[#This Row],[2015 Cropland Premium]]&gt;0.4), "Yes", "No"))</f>
        <v>Yes</v>
      </c>
      <c r="G17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72" s="18" t="s">
        <v>7060</v>
      </c>
    </row>
    <row r="1773" spans="1:8" x14ac:dyDescent="0.2">
      <c r="A1773" s="18" t="s">
        <v>3294</v>
      </c>
      <c r="B1773" s="18" t="s">
        <v>7083</v>
      </c>
      <c r="C1773" s="19" t="s">
        <v>639</v>
      </c>
      <c r="D1773" s="20" t="s">
        <v>3334</v>
      </c>
      <c r="E1773" s="25" t="s">
        <v>7117</v>
      </c>
      <c r="F1773" s="18" t="str">
        <f>IF(Table1[[#This Row],[2015 Cropland Premium]]="No Data", "No Data", IF(OR(Table1[[#This Row],[2015 Cropland Premium]]=0.4,Table1[[#This Row],[2015 Cropland Premium]]&gt;0.4), "Yes", "No"))</f>
        <v>No Data</v>
      </c>
      <c r="G177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73" s="18" t="s">
        <v>7060</v>
      </c>
    </row>
    <row r="1774" spans="1:8" x14ac:dyDescent="0.2">
      <c r="A1774" s="18" t="s">
        <v>3294</v>
      </c>
      <c r="B1774" s="18" t="s">
        <v>7083</v>
      </c>
      <c r="C1774" s="19" t="s">
        <v>3319</v>
      </c>
      <c r="D1774" s="20" t="s">
        <v>3320</v>
      </c>
      <c r="E1774" s="25">
        <v>3.1038860830527497</v>
      </c>
      <c r="F1774" s="18" t="str">
        <f>IF(Table1[[#This Row],[2015 Cropland Premium]]="No Data", "No Data", IF(OR(Table1[[#This Row],[2015 Cropland Premium]]=0.4,Table1[[#This Row],[2015 Cropland Premium]]&gt;0.4), "Yes", "No"))</f>
        <v>Yes</v>
      </c>
      <c r="G17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74" s="18" t="s">
        <v>7060</v>
      </c>
    </row>
    <row r="1775" spans="1:8" x14ac:dyDescent="0.2">
      <c r="A1775" s="18" t="s">
        <v>3294</v>
      </c>
      <c r="B1775" s="18" t="s">
        <v>7083</v>
      </c>
      <c r="C1775" s="19" t="s">
        <v>3321</v>
      </c>
      <c r="D1775" s="20" t="s">
        <v>3322</v>
      </c>
      <c r="E1775" s="25">
        <v>2.9120370370370368</v>
      </c>
      <c r="F1775" s="18" t="str">
        <f>IF(Table1[[#This Row],[2015 Cropland Premium]]="No Data", "No Data", IF(OR(Table1[[#This Row],[2015 Cropland Premium]]=0.4,Table1[[#This Row],[2015 Cropland Premium]]&gt;0.4), "Yes", "No"))</f>
        <v>Yes</v>
      </c>
      <c r="G17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75" s="18" t="s">
        <v>7060</v>
      </c>
    </row>
    <row r="1776" spans="1:8" x14ac:dyDescent="0.2">
      <c r="A1776" s="18" t="s">
        <v>3294</v>
      </c>
      <c r="B1776" s="18" t="s">
        <v>7083</v>
      </c>
      <c r="C1776" s="19" t="s">
        <v>3335</v>
      </c>
      <c r="D1776" s="20" t="s">
        <v>3336</v>
      </c>
      <c r="E1776" s="25" t="s">
        <v>7117</v>
      </c>
      <c r="F1776" s="18" t="str">
        <f>IF(Table1[[#This Row],[2015 Cropland Premium]]="No Data", "No Data", IF(OR(Table1[[#This Row],[2015 Cropland Premium]]=0.4,Table1[[#This Row],[2015 Cropland Premium]]&gt;0.4), "Yes", "No"))</f>
        <v>No Data</v>
      </c>
      <c r="G177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76" s="18" t="s">
        <v>7060</v>
      </c>
    </row>
    <row r="1777" spans="1:8" x14ac:dyDescent="0.2">
      <c r="A1777" s="18" t="s">
        <v>3294</v>
      </c>
      <c r="B1777" s="18" t="s">
        <v>7083</v>
      </c>
      <c r="C1777" s="19" t="s">
        <v>3348</v>
      </c>
      <c r="D1777" s="20" t="s">
        <v>3349</v>
      </c>
      <c r="E1777" s="25">
        <v>11.222222222222221</v>
      </c>
      <c r="F1777" s="18" t="str">
        <f>IF(Table1[[#This Row],[2015 Cropland Premium]]="No Data", "No Data", IF(OR(Table1[[#This Row],[2015 Cropland Premium]]=0.4,Table1[[#This Row],[2015 Cropland Premium]]&gt;0.4), "Yes", "No"))</f>
        <v>Yes</v>
      </c>
      <c r="G17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77" s="18" t="s">
        <v>7060</v>
      </c>
    </row>
    <row r="1778" spans="1:8" x14ac:dyDescent="0.2">
      <c r="A1778" s="18" t="s">
        <v>3294</v>
      </c>
      <c r="B1778" s="18" t="s">
        <v>7083</v>
      </c>
      <c r="C1778" s="19" t="s">
        <v>704</v>
      </c>
      <c r="D1778" s="20" t="s">
        <v>3350</v>
      </c>
      <c r="E1778" s="25">
        <v>8.5652173913043477</v>
      </c>
      <c r="F1778" s="18" t="str">
        <f>IF(Table1[[#This Row],[2015 Cropland Premium]]="No Data", "No Data", IF(OR(Table1[[#This Row],[2015 Cropland Premium]]=0.4,Table1[[#This Row],[2015 Cropland Premium]]&gt;0.4), "Yes", "No"))</f>
        <v>Yes</v>
      </c>
      <c r="G17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78" s="18" t="s">
        <v>7060</v>
      </c>
    </row>
    <row r="1779" spans="1:8" x14ac:dyDescent="0.2">
      <c r="A1779" s="18" t="s">
        <v>3294</v>
      </c>
      <c r="B1779" s="18" t="s">
        <v>7083</v>
      </c>
      <c r="C1779" s="19" t="s">
        <v>3299</v>
      </c>
      <c r="D1779" s="20" t="s">
        <v>3300</v>
      </c>
      <c r="E1779" s="25" t="s">
        <v>7117</v>
      </c>
      <c r="F1779" s="18" t="str">
        <f>IF(Table1[[#This Row],[2015 Cropland Premium]]="No Data", "No Data", IF(OR(Table1[[#This Row],[2015 Cropland Premium]]=0.4,Table1[[#This Row],[2015 Cropland Premium]]&gt;0.4), "Yes", "No"))</f>
        <v>No Data</v>
      </c>
      <c r="G177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79" s="18" t="s">
        <v>7060</v>
      </c>
    </row>
    <row r="1780" spans="1:8" x14ac:dyDescent="0.2">
      <c r="A1780" s="18" t="s">
        <v>3294</v>
      </c>
      <c r="B1780" s="18" t="s">
        <v>7083</v>
      </c>
      <c r="C1780" s="19" t="s">
        <v>3337</v>
      </c>
      <c r="D1780" s="20" t="s">
        <v>3338</v>
      </c>
      <c r="E1780" s="25" t="s">
        <v>7117</v>
      </c>
      <c r="F1780" s="18" t="str">
        <f>IF(Table1[[#This Row],[2015 Cropland Premium]]="No Data", "No Data", IF(OR(Table1[[#This Row],[2015 Cropland Premium]]=0.4,Table1[[#This Row],[2015 Cropland Premium]]&gt;0.4), "Yes", "No"))</f>
        <v>No Data</v>
      </c>
      <c r="G178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80" s="18" t="s">
        <v>7060</v>
      </c>
    </row>
    <row r="1781" spans="1:8" x14ac:dyDescent="0.2">
      <c r="A1781" s="18" t="s">
        <v>3294</v>
      </c>
      <c r="B1781" s="18" t="s">
        <v>7083</v>
      </c>
      <c r="C1781" s="19" t="s">
        <v>3301</v>
      </c>
      <c r="D1781" s="20" t="s">
        <v>3302</v>
      </c>
      <c r="E1781" s="25">
        <v>13.959893048128341</v>
      </c>
      <c r="F1781" s="18" t="str">
        <f>IF(Table1[[#This Row],[2015 Cropland Premium]]="No Data", "No Data", IF(OR(Table1[[#This Row],[2015 Cropland Premium]]=0.4,Table1[[#This Row],[2015 Cropland Premium]]&gt;0.4), "Yes", "No"))</f>
        <v>Yes</v>
      </c>
      <c r="G17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81" s="18" t="s">
        <v>7060</v>
      </c>
    </row>
    <row r="1782" spans="1:8" x14ac:dyDescent="0.2">
      <c r="A1782" s="18" t="s">
        <v>3294</v>
      </c>
      <c r="B1782" s="18" t="s">
        <v>7083</v>
      </c>
      <c r="C1782" s="19" t="s">
        <v>3323</v>
      </c>
      <c r="D1782" s="20" t="s">
        <v>3324</v>
      </c>
      <c r="E1782" s="25">
        <v>2.9481209150326801</v>
      </c>
      <c r="F1782" s="18" t="str">
        <f>IF(Table1[[#This Row],[2015 Cropland Premium]]="No Data", "No Data", IF(OR(Table1[[#This Row],[2015 Cropland Premium]]=0.4,Table1[[#This Row],[2015 Cropland Premium]]&gt;0.4), "Yes", "No"))</f>
        <v>Yes</v>
      </c>
      <c r="G17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82" s="18" t="s">
        <v>7060</v>
      </c>
    </row>
    <row r="1783" spans="1:8" x14ac:dyDescent="0.2">
      <c r="A1783" s="18" t="s">
        <v>3294</v>
      </c>
      <c r="B1783" s="18" t="s">
        <v>7083</v>
      </c>
      <c r="C1783" s="19" t="s">
        <v>936</v>
      </c>
      <c r="D1783" s="20" t="s">
        <v>3351</v>
      </c>
      <c r="E1783" s="25" t="s">
        <v>7117</v>
      </c>
      <c r="F1783" s="18" t="str">
        <f>IF(Table1[[#This Row],[2015 Cropland Premium]]="No Data", "No Data", IF(OR(Table1[[#This Row],[2015 Cropland Premium]]=0.4,Table1[[#This Row],[2015 Cropland Premium]]&gt;0.4), "Yes", "No"))</f>
        <v>No Data</v>
      </c>
      <c r="G178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83" s="18" t="s">
        <v>7060</v>
      </c>
    </row>
    <row r="1784" spans="1:8" x14ac:dyDescent="0.2">
      <c r="A1784" s="18" t="s">
        <v>3294</v>
      </c>
      <c r="B1784" s="18" t="s">
        <v>7083</v>
      </c>
      <c r="C1784" s="19" t="s">
        <v>3325</v>
      </c>
      <c r="D1784" s="20" t="s">
        <v>3326</v>
      </c>
      <c r="E1784" s="25">
        <v>3.0945526040807345</v>
      </c>
      <c r="F1784" s="18" t="str">
        <f>IF(Table1[[#This Row],[2015 Cropland Premium]]="No Data", "No Data", IF(OR(Table1[[#This Row],[2015 Cropland Premium]]=0.4,Table1[[#This Row],[2015 Cropland Premium]]&gt;0.4), "Yes", "No"))</f>
        <v>Yes</v>
      </c>
      <c r="G17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84" s="18" t="s">
        <v>7060</v>
      </c>
    </row>
    <row r="1785" spans="1:8" x14ac:dyDescent="0.2">
      <c r="A1785" s="18" t="s">
        <v>3294</v>
      </c>
      <c r="B1785" s="18" t="s">
        <v>7083</v>
      </c>
      <c r="C1785" s="19" t="s">
        <v>3303</v>
      </c>
      <c r="D1785" s="20" t="s">
        <v>3304</v>
      </c>
      <c r="E1785" s="25">
        <v>3.9259868421052633</v>
      </c>
      <c r="F1785" s="18" t="str">
        <f>IF(Table1[[#This Row],[2015 Cropland Premium]]="No Data", "No Data", IF(OR(Table1[[#This Row],[2015 Cropland Premium]]=0.4,Table1[[#This Row],[2015 Cropland Premium]]&gt;0.4), "Yes", "No"))</f>
        <v>Yes</v>
      </c>
      <c r="G17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85" s="18" t="s">
        <v>7060</v>
      </c>
    </row>
    <row r="1786" spans="1:8" x14ac:dyDescent="0.2">
      <c r="A1786" s="18" t="s">
        <v>3294</v>
      </c>
      <c r="B1786" s="18" t="s">
        <v>7083</v>
      </c>
      <c r="C1786" s="19" t="s">
        <v>3025</v>
      </c>
      <c r="D1786" s="20" t="s">
        <v>3327</v>
      </c>
      <c r="E1786" s="25">
        <v>3.6078431372549016</v>
      </c>
      <c r="F1786" s="18" t="str">
        <f>IF(Table1[[#This Row],[2015 Cropland Premium]]="No Data", "No Data", IF(OR(Table1[[#This Row],[2015 Cropland Premium]]=0.4,Table1[[#This Row],[2015 Cropland Premium]]&gt;0.4), "Yes", "No"))</f>
        <v>Yes</v>
      </c>
      <c r="G17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86" s="18" t="s">
        <v>7060</v>
      </c>
    </row>
    <row r="1787" spans="1:8" x14ac:dyDescent="0.2">
      <c r="A1787" s="18" t="s">
        <v>3294</v>
      </c>
      <c r="B1787" s="18" t="s">
        <v>7083</v>
      </c>
      <c r="C1787" s="19" t="s">
        <v>3305</v>
      </c>
      <c r="D1787" s="20" t="s">
        <v>3306</v>
      </c>
      <c r="E1787" s="25">
        <v>11.656862745098039</v>
      </c>
      <c r="F1787" s="18" t="str">
        <f>IF(Table1[[#This Row],[2015 Cropland Premium]]="No Data", "No Data", IF(OR(Table1[[#This Row],[2015 Cropland Premium]]=0.4,Table1[[#This Row],[2015 Cropland Premium]]&gt;0.4), "Yes", "No"))</f>
        <v>Yes</v>
      </c>
      <c r="G17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87" s="18" t="s">
        <v>7060</v>
      </c>
    </row>
    <row r="1788" spans="1:8" x14ac:dyDescent="0.2">
      <c r="A1788" s="18" t="s">
        <v>3294</v>
      </c>
      <c r="B1788" s="18" t="s">
        <v>7083</v>
      </c>
      <c r="C1788" s="19" t="s">
        <v>906</v>
      </c>
      <c r="D1788" s="20" t="s">
        <v>3307</v>
      </c>
      <c r="E1788" s="25" t="s">
        <v>7117</v>
      </c>
      <c r="F1788" s="18" t="str">
        <f>IF(Table1[[#This Row],[2015 Cropland Premium]]="No Data", "No Data", IF(OR(Table1[[#This Row],[2015 Cropland Premium]]=0.4,Table1[[#This Row],[2015 Cropland Premium]]&gt;0.4), "Yes", "No"))</f>
        <v>No Data</v>
      </c>
      <c r="G178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88" s="18" t="s">
        <v>7060</v>
      </c>
    </row>
    <row r="1789" spans="1:8" x14ac:dyDescent="0.2">
      <c r="A1789" s="18" t="s">
        <v>3294</v>
      </c>
      <c r="B1789" s="18" t="s">
        <v>7083</v>
      </c>
      <c r="C1789" s="19" t="s">
        <v>908</v>
      </c>
      <c r="D1789" s="20" t="s">
        <v>3328</v>
      </c>
      <c r="E1789" s="25">
        <v>3.3468737554759063</v>
      </c>
      <c r="F1789" s="18" t="str">
        <f>IF(Table1[[#This Row],[2015 Cropland Premium]]="No Data", "No Data", IF(OR(Table1[[#This Row],[2015 Cropland Premium]]=0.4,Table1[[#This Row],[2015 Cropland Premium]]&gt;0.4), "Yes", "No"))</f>
        <v>Yes</v>
      </c>
      <c r="G17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89" s="18" t="s">
        <v>7060</v>
      </c>
    </row>
    <row r="1790" spans="1:8" x14ac:dyDescent="0.2">
      <c r="A1790" s="18" t="s">
        <v>3294</v>
      </c>
      <c r="B1790" s="18" t="s">
        <v>7083</v>
      </c>
      <c r="C1790" s="19" t="s">
        <v>3308</v>
      </c>
      <c r="D1790" s="20" t="s">
        <v>3309</v>
      </c>
      <c r="E1790" s="25">
        <v>13.236111111111111</v>
      </c>
      <c r="F1790" s="18" t="str">
        <f>IF(Table1[[#This Row],[2015 Cropland Premium]]="No Data", "No Data", IF(OR(Table1[[#This Row],[2015 Cropland Premium]]=0.4,Table1[[#This Row],[2015 Cropland Premium]]&gt;0.4), "Yes", "No"))</f>
        <v>Yes</v>
      </c>
      <c r="G17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90" s="18" t="s">
        <v>7060</v>
      </c>
    </row>
    <row r="1791" spans="1:8" x14ac:dyDescent="0.2">
      <c r="A1791" s="18" t="s">
        <v>3294</v>
      </c>
      <c r="B1791" s="18" t="s">
        <v>7083</v>
      </c>
      <c r="C1791" s="19" t="s">
        <v>801</v>
      </c>
      <c r="D1791" s="20" t="s">
        <v>3339</v>
      </c>
      <c r="E1791" s="25" t="s">
        <v>7117</v>
      </c>
      <c r="F1791" s="18" t="str">
        <f>IF(Table1[[#This Row],[2015 Cropland Premium]]="No Data", "No Data", IF(OR(Table1[[#This Row],[2015 Cropland Premium]]=0.4,Table1[[#This Row],[2015 Cropland Premium]]&gt;0.4), "Yes", "No"))</f>
        <v>No Data</v>
      </c>
      <c r="G179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91" s="18" t="s">
        <v>7060</v>
      </c>
    </row>
    <row r="1792" spans="1:8" x14ac:dyDescent="0.2">
      <c r="A1792" s="18" t="s">
        <v>3294</v>
      </c>
      <c r="B1792" s="18" t="s">
        <v>7083</v>
      </c>
      <c r="C1792" s="19" t="s">
        <v>3340</v>
      </c>
      <c r="D1792" s="20" t="s">
        <v>3341</v>
      </c>
      <c r="E1792" s="25" t="s">
        <v>7117</v>
      </c>
      <c r="F1792" s="18" t="str">
        <f>IF(Table1[[#This Row],[2015 Cropland Premium]]="No Data", "No Data", IF(OR(Table1[[#This Row],[2015 Cropland Premium]]=0.4,Table1[[#This Row],[2015 Cropland Premium]]&gt;0.4), "Yes", "No"))</f>
        <v>No Data</v>
      </c>
      <c r="G179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92" s="18" t="s">
        <v>7060</v>
      </c>
    </row>
    <row r="1793" spans="1:8" x14ac:dyDescent="0.2">
      <c r="A1793" s="18" t="s">
        <v>3294</v>
      </c>
      <c r="B1793" s="18" t="s">
        <v>7083</v>
      </c>
      <c r="C1793" s="19" t="s">
        <v>3310</v>
      </c>
      <c r="D1793" s="20" t="s">
        <v>3311</v>
      </c>
      <c r="E1793" s="25">
        <v>13.987745098039216</v>
      </c>
      <c r="F1793" s="18" t="str">
        <f>IF(Table1[[#This Row],[2015 Cropland Premium]]="No Data", "No Data", IF(OR(Table1[[#This Row],[2015 Cropland Premium]]=0.4,Table1[[#This Row],[2015 Cropland Premium]]&gt;0.4), "Yes", "No"))</f>
        <v>Yes</v>
      </c>
      <c r="G17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93" s="18" t="s">
        <v>7060</v>
      </c>
    </row>
    <row r="1794" spans="1:8" x14ac:dyDescent="0.2">
      <c r="A1794" s="18" t="s">
        <v>3294</v>
      </c>
      <c r="B1794" s="18" t="s">
        <v>7083</v>
      </c>
      <c r="C1794" s="19" t="s">
        <v>3329</v>
      </c>
      <c r="D1794" s="20" t="s">
        <v>3330</v>
      </c>
      <c r="E1794" s="25">
        <v>5.4539438963991396</v>
      </c>
      <c r="F1794" s="18" t="str">
        <f>IF(Table1[[#This Row],[2015 Cropland Premium]]="No Data", "No Data", IF(OR(Table1[[#This Row],[2015 Cropland Premium]]=0.4,Table1[[#This Row],[2015 Cropland Premium]]&gt;0.4), "Yes", "No"))</f>
        <v>Yes</v>
      </c>
      <c r="G17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94" s="18" t="s">
        <v>7060</v>
      </c>
    </row>
    <row r="1795" spans="1:8" x14ac:dyDescent="0.2">
      <c r="A1795" s="18" t="s">
        <v>3294</v>
      </c>
      <c r="B1795" s="18" t="s">
        <v>7083</v>
      </c>
      <c r="C1795" s="19" t="s">
        <v>693</v>
      </c>
      <c r="D1795" s="20" t="s">
        <v>3331</v>
      </c>
      <c r="E1795" s="25">
        <v>1.8084729826890105</v>
      </c>
      <c r="F1795" s="18" t="str">
        <f>IF(Table1[[#This Row],[2015 Cropland Premium]]="No Data", "No Data", IF(OR(Table1[[#This Row],[2015 Cropland Premium]]=0.4,Table1[[#This Row],[2015 Cropland Premium]]&gt;0.4), "Yes", "No"))</f>
        <v>Yes</v>
      </c>
      <c r="G17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95" s="18" t="s">
        <v>7060</v>
      </c>
    </row>
    <row r="1796" spans="1:8" x14ac:dyDescent="0.2">
      <c r="A1796" s="18" t="s">
        <v>3294</v>
      </c>
      <c r="B1796" s="18" t="s">
        <v>7083</v>
      </c>
      <c r="C1796" s="19" t="s">
        <v>3312</v>
      </c>
      <c r="D1796" s="20" t="s">
        <v>3313</v>
      </c>
      <c r="E1796" s="25" t="s">
        <v>7117</v>
      </c>
      <c r="F1796" s="18" t="str">
        <f>IF(Table1[[#This Row],[2015 Cropland Premium]]="No Data", "No Data", IF(OR(Table1[[#This Row],[2015 Cropland Premium]]=0.4,Table1[[#This Row],[2015 Cropland Premium]]&gt;0.4), "Yes", "No"))</f>
        <v>No Data</v>
      </c>
      <c r="G179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96" s="18" t="s">
        <v>7060</v>
      </c>
    </row>
    <row r="1797" spans="1:8" x14ac:dyDescent="0.2">
      <c r="A1797" s="18" t="s">
        <v>3353</v>
      </c>
      <c r="B1797" s="18" t="s">
        <v>3352</v>
      </c>
      <c r="C1797" s="19" t="s">
        <v>3395</v>
      </c>
      <c r="D1797" s="20" t="s">
        <v>3396</v>
      </c>
      <c r="E1797" s="25">
        <v>1.6785714285714286</v>
      </c>
      <c r="F1797" s="18" t="str">
        <f>IF(Table1[[#This Row],[2015 Cropland Premium]]="No Data", "No Data", IF(OR(Table1[[#This Row],[2015 Cropland Premium]]=0.4,Table1[[#This Row],[2015 Cropland Premium]]&gt;0.4), "Yes", "No"))</f>
        <v>Yes</v>
      </c>
      <c r="G17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97" s="18" t="s">
        <v>7061</v>
      </c>
    </row>
    <row r="1798" spans="1:8" x14ac:dyDescent="0.2">
      <c r="A1798" s="18" t="s">
        <v>3353</v>
      </c>
      <c r="B1798" s="18" t="s">
        <v>3352</v>
      </c>
      <c r="C1798" s="19" t="s">
        <v>2356</v>
      </c>
      <c r="D1798" s="20" t="s">
        <v>3408</v>
      </c>
      <c r="E1798" s="25">
        <v>1.5469556243550053</v>
      </c>
      <c r="F1798" s="18" t="str">
        <f>IF(Table1[[#This Row],[2015 Cropland Premium]]="No Data", "No Data", IF(OR(Table1[[#This Row],[2015 Cropland Premium]]=0.4,Table1[[#This Row],[2015 Cropland Premium]]&gt;0.4), "Yes", "No"))</f>
        <v>Yes</v>
      </c>
      <c r="G17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798" s="18" t="s">
        <v>7061</v>
      </c>
    </row>
    <row r="1799" spans="1:8" x14ac:dyDescent="0.2">
      <c r="A1799" s="18" t="s">
        <v>3353</v>
      </c>
      <c r="B1799" s="18" t="s">
        <v>3352</v>
      </c>
      <c r="C1799" s="19" t="s">
        <v>5371</v>
      </c>
      <c r="D1799" s="20" t="s">
        <v>5372</v>
      </c>
      <c r="E1799" s="25" t="s">
        <v>7117</v>
      </c>
      <c r="F1799" s="18" t="str">
        <f>IF(Table1[[#This Row],[2015 Cropland Premium]]="No Data", "No Data", IF(OR(Table1[[#This Row],[2015 Cropland Premium]]=0.4,Table1[[#This Row],[2015 Cropland Premium]]&gt;0.4), "Yes", "No"))</f>
        <v>No Data</v>
      </c>
      <c r="G179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799" s="18" t="s">
        <v>7061</v>
      </c>
    </row>
    <row r="1800" spans="1:8" x14ac:dyDescent="0.2">
      <c r="A1800" s="18" t="s">
        <v>3353</v>
      </c>
      <c r="B1800" s="18" t="s">
        <v>3352</v>
      </c>
      <c r="C1800" s="19" t="s">
        <v>3413</v>
      </c>
      <c r="D1800" s="20" t="s">
        <v>3414</v>
      </c>
      <c r="E1800" s="25">
        <v>0.34803921568627449</v>
      </c>
      <c r="F1800" s="18" t="str">
        <f>IF(Table1[[#This Row],[2015 Cropland Premium]]="No Data", "No Data", IF(OR(Table1[[#This Row],[2015 Cropland Premium]]=0.4,Table1[[#This Row],[2015 Cropland Premium]]&gt;0.4), "Yes", "No"))</f>
        <v>No</v>
      </c>
      <c r="G180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800" s="18" t="s">
        <v>7061</v>
      </c>
    </row>
    <row r="1801" spans="1:8" x14ac:dyDescent="0.2">
      <c r="A1801" s="18" t="s">
        <v>3353</v>
      </c>
      <c r="B1801" s="18" t="s">
        <v>3352</v>
      </c>
      <c r="C1801" s="19" t="s">
        <v>3409</v>
      </c>
      <c r="D1801" s="20" t="s">
        <v>3410</v>
      </c>
      <c r="E1801" s="25">
        <v>2.8005817711700067</v>
      </c>
      <c r="F1801" s="18" t="str">
        <f>IF(Table1[[#This Row],[2015 Cropland Premium]]="No Data", "No Data", IF(OR(Table1[[#This Row],[2015 Cropland Premium]]=0.4,Table1[[#This Row],[2015 Cropland Premium]]&gt;0.4), "Yes", "No"))</f>
        <v>Yes</v>
      </c>
      <c r="G18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01" s="18" t="s">
        <v>7061</v>
      </c>
    </row>
    <row r="1802" spans="1:8" x14ac:dyDescent="0.2">
      <c r="A1802" s="18" t="s">
        <v>3353</v>
      </c>
      <c r="B1802" s="18" t="s">
        <v>3352</v>
      </c>
      <c r="C1802" s="19" t="s">
        <v>3380</v>
      </c>
      <c r="D1802" s="20" t="s">
        <v>3381</v>
      </c>
      <c r="E1802" s="25">
        <v>2.2275977036086148</v>
      </c>
      <c r="F1802" s="18" t="str">
        <f>IF(Table1[[#This Row],[2015 Cropland Premium]]="No Data", "No Data", IF(OR(Table1[[#This Row],[2015 Cropland Premium]]=0.4,Table1[[#This Row],[2015 Cropland Premium]]&gt;0.4), "Yes", "No"))</f>
        <v>Yes</v>
      </c>
      <c r="G18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02" s="18" t="s">
        <v>7061</v>
      </c>
    </row>
    <row r="1803" spans="1:8" x14ac:dyDescent="0.2">
      <c r="A1803" s="18" t="s">
        <v>3353</v>
      </c>
      <c r="B1803" s="18" t="s">
        <v>3352</v>
      </c>
      <c r="C1803" s="19" t="s">
        <v>2020</v>
      </c>
      <c r="D1803" s="20" t="s">
        <v>3411</v>
      </c>
      <c r="E1803" s="25">
        <v>1.8655481162654766</v>
      </c>
      <c r="F1803" s="18" t="str">
        <f>IF(Table1[[#This Row],[2015 Cropland Premium]]="No Data", "No Data", IF(OR(Table1[[#This Row],[2015 Cropland Premium]]=0.4,Table1[[#This Row],[2015 Cropland Premium]]&gt;0.4), "Yes", "No"))</f>
        <v>Yes</v>
      </c>
      <c r="G18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03" s="18" t="s">
        <v>7061</v>
      </c>
    </row>
    <row r="1804" spans="1:8" x14ac:dyDescent="0.2">
      <c r="A1804" s="18" t="s">
        <v>3353</v>
      </c>
      <c r="B1804" s="18" t="s">
        <v>3352</v>
      </c>
      <c r="C1804" s="19" t="s">
        <v>3415</v>
      </c>
      <c r="D1804" s="20" t="s">
        <v>3416</v>
      </c>
      <c r="E1804" s="25">
        <v>0.5</v>
      </c>
      <c r="F1804" s="18" t="str">
        <f>IF(Table1[[#This Row],[2015 Cropland Premium]]="No Data", "No Data", IF(OR(Table1[[#This Row],[2015 Cropland Premium]]=0.4,Table1[[#This Row],[2015 Cropland Premium]]&gt;0.4), "Yes", "No"))</f>
        <v>Yes</v>
      </c>
      <c r="G1804" s="26">
        <f>IF(Table1[[#This Row],[Eligible]]="No Data", "No Data", IF(Table1[[#This Row],[Eligible]]="No", "N/A", IF(Table1[[#This Row],[2015 Cropland Premium]]&gt;1, 0, (1-((Table1[[#This Row],[2015 Cropland Premium]]-0.4)/(1-0.4)))*0.5)))</f>
        <v>0.41666666666666669</v>
      </c>
      <c r="H1804" s="18" t="s">
        <v>7061</v>
      </c>
    </row>
    <row r="1805" spans="1:8" x14ac:dyDescent="0.2">
      <c r="A1805" s="18" t="s">
        <v>3353</v>
      </c>
      <c r="B1805" s="18" t="s">
        <v>3352</v>
      </c>
      <c r="C1805" s="19" t="s">
        <v>3382</v>
      </c>
      <c r="D1805" s="20" t="s">
        <v>3383</v>
      </c>
      <c r="E1805" s="25">
        <v>0.8278865354443018</v>
      </c>
      <c r="F1805" s="18" t="str">
        <f>IF(Table1[[#This Row],[2015 Cropland Premium]]="No Data", "No Data", IF(OR(Table1[[#This Row],[2015 Cropland Premium]]=0.4,Table1[[#This Row],[2015 Cropland Premium]]&gt;0.4), "Yes", "No"))</f>
        <v>Yes</v>
      </c>
      <c r="G1805" s="26">
        <f>IF(Table1[[#This Row],[Eligible]]="No Data", "No Data", IF(Table1[[#This Row],[Eligible]]="No", "N/A", IF(Table1[[#This Row],[2015 Cropland Premium]]&gt;1, 0, (1-((Table1[[#This Row],[2015 Cropland Premium]]-0.4)/(1-0.4)))*0.5)))</f>
        <v>0.14342788712974852</v>
      </c>
      <c r="H1805" s="18" t="s">
        <v>7061</v>
      </c>
    </row>
    <row r="1806" spans="1:8" x14ac:dyDescent="0.2">
      <c r="A1806" s="18" t="s">
        <v>3353</v>
      </c>
      <c r="B1806" s="18" t="s">
        <v>3352</v>
      </c>
      <c r="C1806" s="19" t="s">
        <v>1557</v>
      </c>
      <c r="D1806" s="20" t="s">
        <v>3358</v>
      </c>
      <c r="E1806" s="25">
        <v>1.3710654936461388</v>
      </c>
      <c r="F1806" s="18" t="str">
        <f>IF(Table1[[#This Row],[2015 Cropland Premium]]="No Data", "No Data", IF(OR(Table1[[#This Row],[2015 Cropland Premium]]=0.4,Table1[[#This Row],[2015 Cropland Premium]]&gt;0.4), "Yes", "No"))</f>
        <v>Yes</v>
      </c>
      <c r="G18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06" s="18" t="s">
        <v>7061</v>
      </c>
    </row>
    <row r="1807" spans="1:8" x14ac:dyDescent="0.2">
      <c r="A1807" s="18" t="s">
        <v>3353</v>
      </c>
      <c r="B1807" s="18" t="s">
        <v>3352</v>
      </c>
      <c r="C1807" s="19" t="s">
        <v>686</v>
      </c>
      <c r="D1807" s="20" t="s">
        <v>3422</v>
      </c>
      <c r="E1807" s="25">
        <v>0.98562198562198555</v>
      </c>
      <c r="F1807" s="18" t="str">
        <f>IF(Table1[[#This Row],[2015 Cropland Premium]]="No Data", "No Data", IF(OR(Table1[[#This Row],[2015 Cropland Premium]]=0.4,Table1[[#This Row],[2015 Cropland Premium]]&gt;0.4), "Yes", "No"))</f>
        <v>Yes</v>
      </c>
      <c r="G1807" s="26">
        <f>IF(Table1[[#This Row],[Eligible]]="No Data", "No Data", IF(Table1[[#This Row],[Eligible]]="No", "N/A", IF(Table1[[#This Row],[2015 Cropland Premium]]&gt;1, 0, (1-((Table1[[#This Row],[2015 Cropland Premium]]-0.4)/(1-0.4)))*0.5)))</f>
        <v>1.1981678648345373E-2</v>
      </c>
      <c r="H1807" s="18" t="s">
        <v>7061</v>
      </c>
    </row>
    <row r="1808" spans="1:8" x14ac:dyDescent="0.2">
      <c r="A1808" s="18" t="s">
        <v>3353</v>
      </c>
      <c r="B1808" s="18" t="s">
        <v>3352</v>
      </c>
      <c r="C1808" s="19" t="s">
        <v>3384</v>
      </c>
      <c r="D1808" s="20" t="s">
        <v>3385</v>
      </c>
      <c r="E1808" s="25">
        <v>1.020257961978116</v>
      </c>
      <c r="F1808" s="18" t="str">
        <f>IF(Table1[[#This Row],[2015 Cropland Premium]]="No Data", "No Data", IF(OR(Table1[[#This Row],[2015 Cropland Premium]]=0.4,Table1[[#This Row],[2015 Cropland Premium]]&gt;0.4), "Yes", "No"))</f>
        <v>Yes</v>
      </c>
      <c r="G18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08" s="18" t="s">
        <v>7061</v>
      </c>
    </row>
    <row r="1809" spans="1:8" x14ac:dyDescent="0.2">
      <c r="A1809" s="18" t="s">
        <v>3353</v>
      </c>
      <c r="B1809" s="18" t="s">
        <v>3352</v>
      </c>
      <c r="C1809" s="19" t="s">
        <v>959</v>
      </c>
      <c r="D1809" s="20" t="s">
        <v>3423</v>
      </c>
      <c r="E1809" s="25">
        <v>1.4834672106761868</v>
      </c>
      <c r="F1809" s="18" t="str">
        <f>IF(Table1[[#This Row],[2015 Cropland Premium]]="No Data", "No Data", IF(OR(Table1[[#This Row],[2015 Cropland Premium]]=0.4,Table1[[#This Row],[2015 Cropland Premium]]&gt;0.4), "Yes", "No"))</f>
        <v>Yes</v>
      </c>
      <c r="G18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09" s="18" t="s">
        <v>7061</v>
      </c>
    </row>
    <row r="1810" spans="1:8" x14ac:dyDescent="0.2">
      <c r="A1810" s="18" t="s">
        <v>3353</v>
      </c>
      <c r="B1810" s="18" t="s">
        <v>3352</v>
      </c>
      <c r="C1810" s="19" t="s">
        <v>3424</v>
      </c>
      <c r="D1810" s="20" t="s">
        <v>3425</v>
      </c>
      <c r="E1810" s="25">
        <v>1.5623132810229585</v>
      </c>
      <c r="F1810" s="18" t="str">
        <f>IF(Table1[[#This Row],[2015 Cropland Premium]]="No Data", "No Data", IF(OR(Table1[[#This Row],[2015 Cropland Premium]]=0.4,Table1[[#This Row],[2015 Cropland Premium]]&gt;0.4), "Yes", "No"))</f>
        <v>Yes</v>
      </c>
      <c r="G18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10" s="18" t="s">
        <v>7061</v>
      </c>
    </row>
    <row r="1811" spans="1:8" x14ac:dyDescent="0.2">
      <c r="A1811" s="18" t="s">
        <v>3353</v>
      </c>
      <c r="B1811" s="18" t="s">
        <v>3352</v>
      </c>
      <c r="C1811" s="19" t="s">
        <v>3363</v>
      </c>
      <c r="D1811" s="20" t="s">
        <v>3364</v>
      </c>
      <c r="E1811" s="25">
        <v>0.83064516129032251</v>
      </c>
      <c r="F1811" s="18" t="str">
        <f>IF(Table1[[#This Row],[2015 Cropland Premium]]="No Data", "No Data", IF(OR(Table1[[#This Row],[2015 Cropland Premium]]=0.4,Table1[[#This Row],[2015 Cropland Premium]]&gt;0.4), "Yes", "No"))</f>
        <v>Yes</v>
      </c>
      <c r="G1811" s="26">
        <f>IF(Table1[[#This Row],[Eligible]]="No Data", "No Data", IF(Table1[[#This Row],[Eligible]]="No", "N/A", IF(Table1[[#This Row],[2015 Cropland Premium]]&gt;1, 0, (1-((Table1[[#This Row],[2015 Cropland Premium]]-0.4)/(1-0.4)))*0.5)))</f>
        <v>0.14112903225806456</v>
      </c>
      <c r="H1811" s="18" t="s">
        <v>7061</v>
      </c>
    </row>
    <row r="1812" spans="1:8" x14ac:dyDescent="0.2">
      <c r="A1812" s="18" t="s">
        <v>3353</v>
      </c>
      <c r="B1812" s="18" t="s">
        <v>3352</v>
      </c>
      <c r="C1812" s="19" t="s">
        <v>2404</v>
      </c>
      <c r="D1812" s="20" t="s">
        <v>3359</v>
      </c>
      <c r="E1812" s="25">
        <v>0.18479219438971764</v>
      </c>
      <c r="F1812" s="18" t="str">
        <f>IF(Table1[[#This Row],[2015 Cropland Premium]]="No Data", "No Data", IF(OR(Table1[[#This Row],[2015 Cropland Premium]]=0.4,Table1[[#This Row],[2015 Cropland Premium]]&gt;0.4), "Yes", "No"))</f>
        <v>No</v>
      </c>
      <c r="G181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812" s="18" t="s">
        <v>7061</v>
      </c>
    </row>
    <row r="1813" spans="1:8" x14ac:dyDescent="0.2">
      <c r="A1813" s="18" t="s">
        <v>3353</v>
      </c>
      <c r="B1813" s="18" t="s">
        <v>3352</v>
      </c>
      <c r="C1813" s="19" t="s">
        <v>410</v>
      </c>
      <c r="D1813" s="20" t="s">
        <v>3360</v>
      </c>
      <c r="E1813" s="25">
        <v>1.2934046345811052</v>
      </c>
      <c r="F1813" s="18" t="str">
        <f>IF(Table1[[#This Row],[2015 Cropland Premium]]="No Data", "No Data", IF(OR(Table1[[#This Row],[2015 Cropland Premium]]=0.4,Table1[[#This Row],[2015 Cropland Premium]]&gt;0.4), "Yes", "No"))</f>
        <v>Yes</v>
      </c>
      <c r="G18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13" s="18" t="s">
        <v>7061</v>
      </c>
    </row>
    <row r="1814" spans="1:8" x14ac:dyDescent="0.2">
      <c r="A1814" s="18" t="s">
        <v>3353</v>
      </c>
      <c r="B1814" s="18" t="s">
        <v>3352</v>
      </c>
      <c r="C1814" s="19" t="s">
        <v>588</v>
      </c>
      <c r="D1814" s="20" t="s">
        <v>3397</v>
      </c>
      <c r="E1814" s="25" t="s">
        <v>7117</v>
      </c>
      <c r="F1814" s="18" t="str">
        <f>IF(Table1[[#This Row],[2015 Cropland Premium]]="No Data", "No Data", IF(OR(Table1[[#This Row],[2015 Cropland Premium]]=0.4,Table1[[#This Row],[2015 Cropland Premium]]&gt;0.4), "Yes", "No"))</f>
        <v>No Data</v>
      </c>
      <c r="G181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14" s="18" t="s">
        <v>7061</v>
      </c>
    </row>
    <row r="1815" spans="1:8" x14ac:dyDescent="0.2">
      <c r="A1815" s="18" t="s">
        <v>3353</v>
      </c>
      <c r="B1815" s="18" t="s">
        <v>3352</v>
      </c>
      <c r="C1815" s="19" t="s">
        <v>2550</v>
      </c>
      <c r="D1815" s="20" t="s">
        <v>3365</v>
      </c>
      <c r="E1815" s="25">
        <v>1.7123397435897436</v>
      </c>
      <c r="F1815" s="18" t="str">
        <f>IF(Table1[[#This Row],[2015 Cropland Premium]]="No Data", "No Data", IF(OR(Table1[[#This Row],[2015 Cropland Premium]]=0.4,Table1[[#This Row],[2015 Cropland Premium]]&gt;0.4), "Yes", "No"))</f>
        <v>Yes</v>
      </c>
      <c r="G18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15" s="18" t="s">
        <v>7061</v>
      </c>
    </row>
    <row r="1816" spans="1:8" x14ac:dyDescent="0.2">
      <c r="A1816" s="18" t="s">
        <v>3353</v>
      </c>
      <c r="B1816" s="18" t="s">
        <v>3352</v>
      </c>
      <c r="C1816" s="19" t="s">
        <v>486</v>
      </c>
      <c r="D1816" s="20" t="s">
        <v>3426</v>
      </c>
      <c r="E1816" s="25">
        <v>0.90006393490264447</v>
      </c>
      <c r="F1816" s="18" t="str">
        <f>IF(Table1[[#This Row],[2015 Cropland Premium]]="No Data", "No Data", IF(OR(Table1[[#This Row],[2015 Cropland Premium]]=0.4,Table1[[#This Row],[2015 Cropland Premium]]&gt;0.4), "Yes", "No"))</f>
        <v>Yes</v>
      </c>
      <c r="G1816" s="26">
        <f>IF(Table1[[#This Row],[Eligible]]="No Data", "No Data", IF(Table1[[#This Row],[Eligible]]="No", "N/A", IF(Table1[[#This Row],[2015 Cropland Premium]]&gt;1, 0, (1-((Table1[[#This Row],[2015 Cropland Premium]]-0.4)/(1-0.4)))*0.5)))</f>
        <v>8.3280054247796276E-2</v>
      </c>
      <c r="H1816" s="18" t="s">
        <v>7061</v>
      </c>
    </row>
    <row r="1817" spans="1:8" x14ac:dyDescent="0.2">
      <c r="A1817" s="18" t="s">
        <v>3353</v>
      </c>
      <c r="B1817" s="18" t="s">
        <v>3352</v>
      </c>
      <c r="C1817" s="19" t="s">
        <v>1001</v>
      </c>
      <c r="D1817" s="20" t="s">
        <v>3361</v>
      </c>
      <c r="E1817" s="25" t="s">
        <v>7117</v>
      </c>
      <c r="F1817" s="18" t="str">
        <f>IF(Table1[[#This Row],[2015 Cropland Premium]]="No Data", "No Data", IF(OR(Table1[[#This Row],[2015 Cropland Premium]]=0.4,Table1[[#This Row],[2015 Cropland Premium]]&gt;0.4), "Yes", "No"))</f>
        <v>No Data</v>
      </c>
      <c r="G181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17" s="18" t="s">
        <v>7061</v>
      </c>
    </row>
    <row r="1818" spans="1:8" x14ac:dyDescent="0.2">
      <c r="A1818" s="18" t="s">
        <v>3353</v>
      </c>
      <c r="B1818" s="18" t="s">
        <v>3352</v>
      </c>
      <c r="C1818" s="19" t="s">
        <v>3386</v>
      </c>
      <c r="D1818" s="20" t="s">
        <v>3387</v>
      </c>
      <c r="E1818" s="25">
        <v>0.92210098416773645</v>
      </c>
      <c r="F1818" s="18" t="str">
        <f>IF(Table1[[#This Row],[2015 Cropland Premium]]="No Data", "No Data", IF(OR(Table1[[#This Row],[2015 Cropland Premium]]=0.4,Table1[[#This Row],[2015 Cropland Premium]]&gt;0.4), "Yes", "No"))</f>
        <v>Yes</v>
      </c>
      <c r="G1818" s="26">
        <f>IF(Table1[[#This Row],[Eligible]]="No Data", "No Data", IF(Table1[[#This Row],[Eligible]]="No", "N/A", IF(Table1[[#This Row],[2015 Cropland Premium]]&gt;1, 0, (1-((Table1[[#This Row],[2015 Cropland Premium]]-0.4)/(1-0.4)))*0.5)))</f>
        <v>6.4915846526886312E-2</v>
      </c>
      <c r="H1818" s="18" t="s">
        <v>7061</v>
      </c>
    </row>
    <row r="1819" spans="1:8" x14ac:dyDescent="0.2">
      <c r="A1819" s="18" t="s">
        <v>3353</v>
      </c>
      <c r="B1819" s="18" t="s">
        <v>3352</v>
      </c>
      <c r="C1819" s="19" t="s">
        <v>458</v>
      </c>
      <c r="D1819" s="20" t="s">
        <v>3354</v>
      </c>
      <c r="E1819" s="25">
        <v>3.1492901508429458</v>
      </c>
      <c r="F1819" s="18" t="str">
        <f>IF(Table1[[#This Row],[2015 Cropland Premium]]="No Data", "No Data", IF(OR(Table1[[#This Row],[2015 Cropland Premium]]=0.4,Table1[[#This Row],[2015 Cropland Premium]]&gt;0.4), "Yes", "No"))</f>
        <v>Yes</v>
      </c>
      <c r="G18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19" s="18" t="s">
        <v>7061</v>
      </c>
    </row>
    <row r="1820" spans="1:8" x14ac:dyDescent="0.2">
      <c r="A1820" s="18" t="s">
        <v>3353</v>
      </c>
      <c r="B1820" s="18" t="s">
        <v>3352</v>
      </c>
      <c r="C1820" s="19" t="s">
        <v>772</v>
      </c>
      <c r="D1820" s="20" t="s">
        <v>3436</v>
      </c>
      <c r="E1820" s="25" t="s">
        <v>7117</v>
      </c>
      <c r="F1820" s="18" t="str">
        <f>IF(Table1[[#This Row],[2015 Cropland Premium]]="No Data", "No Data", IF(OR(Table1[[#This Row],[2015 Cropland Premium]]=0.4,Table1[[#This Row],[2015 Cropland Premium]]&gt;0.4), "Yes", "No"))</f>
        <v>No Data</v>
      </c>
      <c r="G182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20" s="18" t="s">
        <v>7061</v>
      </c>
    </row>
    <row r="1821" spans="1:8" x14ac:dyDescent="0.2">
      <c r="A1821" s="18" t="s">
        <v>3353</v>
      </c>
      <c r="B1821" s="18" t="s">
        <v>3352</v>
      </c>
      <c r="C1821" s="19" t="s">
        <v>1367</v>
      </c>
      <c r="D1821" s="20" t="s">
        <v>3355</v>
      </c>
      <c r="E1821" s="25">
        <v>1.8188865398167722</v>
      </c>
      <c r="F1821" s="18" t="str">
        <f>IF(Table1[[#This Row],[2015 Cropland Premium]]="No Data", "No Data", IF(OR(Table1[[#This Row],[2015 Cropland Premium]]=0.4,Table1[[#This Row],[2015 Cropland Premium]]&gt;0.4), "Yes", "No"))</f>
        <v>Yes</v>
      </c>
      <c r="G18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21" s="18" t="s">
        <v>7061</v>
      </c>
    </row>
    <row r="1822" spans="1:8" x14ac:dyDescent="0.2">
      <c r="A1822" s="18" t="s">
        <v>3353</v>
      </c>
      <c r="B1822" s="18" t="s">
        <v>3352</v>
      </c>
      <c r="C1822" s="19" t="s">
        <v>1510</v>
      </c>
      <c r="D1822" s="20" t="s">
        <v>3366</v>
      </c>
      <c r="E1822" s="25">
        <v>2.1001585623678647</v>
      </c>
      <c r="F1822" s="18" t="str">
        <f>IF(Table1[[#This Row],[2015 Cropland Premium]]="No Data", "No Data", IF(OR(Table1[[#This Row],[2015 Cropland Premium]]=0.4,Table1[[#This Row],[2015 Cropland Premium]]&gt;0.4), "Yes", "No"))</f>
        <v>Yes</v>
      </c>
      <c r="G18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22" s="18" t="s">
        <v>7061</v>
      </c>
    </row>
    <row r="1823" spans="1:8" x14ac:dyDescent="0.2">
      <c r="A1823" s="18" t="s">
        <v>3353</v>
      </c>
      <c r="B1823" s="18" t="s">
        <v>3352</v>
      </c>
      <c r="C1823" s="19" t="s">
        <v>418</v>
      </c>
      <c r="D1823" s="20" t="s">
        <v>3388</v>
      </c>
      <c r="E1823" s="25">
        <v>0.88818646232439347</v>
      </c>
      <c r="F1823" s="18" t="str">
        <f>IF(Table1[[#This Row],[2015 Cropland Premium]]="No Data", "No Data", IF(OR(Table1[[#This Row],[2015 Cropland Premium]]=0.4,Table1[[#This Row],[2015 Cropland Premium]]&gt;0.4), "Yes", "No"))</f>
        <v>Yes</v>
      </c>
      <c r="G1823" s="26">
        <f>IF(Table1[[#This Row],[Eligible]]="No Data", "No Data", IF(Table1[[#This Row],[Eligible]]="No", "N/A", IF(Table1[[#This Row],[2015 Cropland Premium]]&gt;1, 0, (1-((Table1[[#This Row],[2015 Cropland Premium]]-0.4)/(1-0.4)))*0.5)))</f>
        <v>9.3177948063005445E-2</v>
      </c>
      <c r="H1823" s="18" t="s">
        <v>7061</v>
      </c>
    </row>
    <row r="1824" spans="1:8" x14ac:dyDescent="0.2">
      <c r="A1824" s="18" t="s">
        <v>3353</v>
      </c>
      <c r="B1824" s="18" t="s">
        <v>3352</v>
      </c>
      <c r="C1824" s="19" t="s">
        <v>516</v>
      </c>
      <c r="D1824" s="20" t="s">
        <v>3367</v>
      </c>
      <c r="E1824" s="25">
        <v>0.71153846153846156</v>
      </c>
      <c r="F1824" s="18" t="str">
        <f>IF(Table1[[#This Row],[2015 Cropland Premium]]="No Data", "No Data", IF(OR(Table1[[#This Row],[2015 Cropland Premium]]=0.4,Table1[[#This Row],[2015 Cropland Premium]]&gt;0.4), "Yes", "No"))</f>
        <v>Yes</v>
      </c>
      <c r="G1824" s="26">
        <f>IF(Table1[[#This Row],[Eligible]]="No Data", "No Data", IF(Table1[[#This Row],[Eligible]]="No", "N/A", IF(Table1[[#This Row],[2015 Cropland Premium]]&gt;1, 0, (1-((Table1[[#This Row],[2015 Cropland Premium]]-0.4)/(1-0.4)))*0.5)))</f>
        <v>0.24038461538461536</v>
      </c>
      <c r="H1824" s="18" t="s">
        <v>7061</v>
      </c>
    </row>
    <row r="1825" spans="1:8" x14ac:dyDescent="0.2">
      <c r="A1825" s="18" t="s">
        <v>3353</v>
      </c>
      <c r="B1825" s="18" t="s">
        <v>3352</v>
      </c>
      <c r="C1825" s="19" t="s">
        <v>496</v>
      </c>
      <c r="D1825" s="20" t="s">
        <v>3398</v>
      </c>
      <c r="E1825" s="25">
        <v>1.7536907536907538</v>
      </c>
      <c r="F1825" s="18" t="str">
        <f>IF(Table1[[#This Row],[2015 Cropland Premium]]="No Data", "No Data", IF(OR(Table1[[#This Row],[2015 Cropland Premium]]=0.4,Table1[[#This Row],[2015 Cropland Premium]]&gt;0.4), "Yes", "No"))</f>
        <v>Yes</v>
      </c>
      <c r="G18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25" s="18" t="s">
        <v>7061</v>
      </c>
    </row>
    <row r="1826" spans="1:8" x14ac:dyDescent="0.2">
      <c r="A1826" s="18" t="s">
        <v>3353</v>
      </c>
      <c r="B1826" s="18" t="s">
        <v>3352</v>
      </c>
      <c r="C1826" s="19" t="s">
        <v>1005</v>
      </c>
      <c r="D1826" s="20" t="s">
        <v>3437</v>
      </c>
      <c r="E1826" s="25" t="s">
        <v>7117</v>
      </c>
      <c r="F1826" s="18" t="str">
        <f>IF(Table1[[#This Row],[2015 Cropland Premium]]="No Data", "No Data", IF(OR(Table1[[#This Row],[2015 Cropland Premium]]=0.4,Table1[[#This Row],[2015 Cropland Premium]]&gt;0.4), "Yes", "No"))</f>
        <v>No Data</v>
      </c>
      <c r="G182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26" s="18" t="s">
        <v>7061</v>
      </c>
    </row>
    <row r="1827" spans="1:8" x14ac:dyDescent="0.2">
      <c r="A1827" s="18" t="s">
        <v>3353</v>
      </c>
      <c r="B1827" s="18" t="s">
        <v>3352</v>
      </c>
      <c r="C1827" s="19" t="s">
        <v>3352</v>
      </c>
      <c r="D1827" s="20" t="s">
        <v>3438</v>
      </c>
      <c r="E1827" s="25" t="s">
        <v>7117</v>
      </c>
      <c r="F1827" s="18" t="str">
        <f>IF(Table1[[#This Row],[2015 Cropland Premium]]="No Data", "No Data", IF(OR(Table1[[#This Row],[2015 Cropland Premium]]=0.4,Table1[[#This Row],[2015 Cropland Premium]]&gt;0.4), "Yes", "No"))</f>
        <v>No Data</v>
      </c>
      <c r="G182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27" s="18" t="s">
        <v>7061</v>
      </c>
    </row>
    <row r="1828" spans="1:8" x14ac:dyDescent="0.2">
      <c r="A1828" s="18" t="s">
        <v>3353</v>
      </c>
      <c r="B1828" s="18" t="s">
        <v>3352</v>
      </c>
      <c r="C1828" s="19" t="s">
        <v>3368</v>
      </c>
      <c r="D1828" s="20" t="s">
        <v>3369</v>
      </c>
      <c r="E1828" s="25">
        <v>0.40304487179487181</v>
      </c>
      <c r="F1828" s="18" t="str">
        <f>IF(Table1[[#This Row],[2015 Cropland Premium]]="No Data", "No Data", IF(OR(Table1[[#This Row],[2015 Cropland Premium]]=0.4,Table1[[#This Row],[2015 Cropland Premium]]&gt;0.4), "Yes", "No"))</f>
        <v>Yes</v>
      </c>
      <c r="G1828" s="26">
        <f>IF(Table1[[#This Row],[Eligible]]="No Data", "No Data", IF(Table1[[#This Row],[Eligible]]="No", "N/A", IF(Table1[[#This Row],[2015 Cropland Premium]]&gt;1, 0, (1-((Table1[[#This Row],[2015 Cropland Premium]]-0.4)/(1-0.4)))*0.5)))</f>
        <v>0.49746260683760685</v>
      </c>
      <c r="H1828" s="18" t="s">
        <v>7061</v>
      </c>
    </row>
    <row r="1829" spans="1:8" x14ac:dyDescent="0.2">
      <c r="A1829" s="18" t="s">
        <v>3353</v>
      </c>
      <c r="B1829" s="18" t="s">
        <v>3352</v>
      </c>
      <c r="C1829" s="19" t="s">
        <v>1424</v>
      </c>
      <c r="D1829" s="20" t="s">
        <v>3389</v>
      </c>
      <c r="E1829" s="25">
        <v>2.4779810937139746</v>
      </c>
      <c r="F1829" s="18" t="str">
        <f>IF(Table1[[#This Row],[2015 Cropland Premium]]="No Data", "No Data", IF(OR(Table1[[#This Row],[2015 Cropland Premium]]=0.4,Table1[[#This Row],[2015 Cropland Premium]]&gt;0.4), "Yes", "No"))</f>
        <v>Yes</v>
      </c>
      <c r="G18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29" s="18" t="s">
        <v>7061</v>
      </c>
    </row>
    <row r="1830" spans="1:8" x14ac:dyDescent="0.2">
      <c r="A1830" s="18" t="s">
        <v>3353</v>
      </c>
      <c r="B1830" s="18" t="s">
        <v>3352</v>
      </c>
      <c r="C1830" s="19" t="s">
        <v>3390</v>
      </c>
      <c r="D1830" s="20" t="s">
        <v>3391</v>
      </c>
      <c r="E1830" s="25">
        <v>1.3843700159489634</v>
      </c>
      <c r="F1830" s="18" t="str">
        <f>IF(Table1[[#This Row],[2015 Cropland Premium]]="No Data", "No Data", IF(OR(Table1[[#This Row],[2015 Cropland Premium]]=0.4,Table1[[#This Row],[2015 Cropland Premium]]&gt;0.4), "Yes", "No"))</f>
        <v>Yes</v>
      </c>
      <c r="G18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30" s="18" t="s">
        <v>7061</v>
      </c>
    </row>
    <row r="1831" spans="1:8" x14ac:dyDescent="0.2">
      <c r="A1831" s="18" t="s">
        <v>3353</v>
      </c>
      <c r="B1831" s="18" t="s">
        <v>3352</v>
      </c>
      <c r="C1831" s="19" t="s">
        <v>3370</v>
      </c>
      <c r="D1831" s="20" t="s">
        <v>3371</v>
      </c>
      <c r="E1831" s="25">
        <v>0.88504053058216658</v>
      </c>
      <c r="F1831" s="18" t="str">
        <f>IF(Table1[[#This Row],[2015 Cropland Premium]]="No Data", "No Data", IF(OR(Table1[[#This Row],[2015 Cropland Premium]]=0.4,Table1[[#This Row],[2015 Cropland Premium]]&gt;0.4), "Yes", "No"))</f>
        <v>Yes</v>
      </c>
      <c r="G1831" s="26">
        <f>IF(Table1[[#This Row],[Eligible]]="No Data", "No Data", IF(Table1[[#This Row],[Eligible]]="No", "N/A", IF(Table1[[#This Row],[2015 Cropland Premium]]&gt;1, 0, (1-((Table1[[#This Row],[2015 Cropland Premium]]-0.4)/(1-0.4)))*0.5)))</f>
        <v>9.5799557848194494E-2</v>
      </c>
      <c r="H1831" s="18" t="s">
        <v>7061</v>
      </c>
    </row>
    <row r="1832" spans="1:8" x14ac:dyDescent="0.2">
      <c r="A1832" s="18" t="s">
        <v>3353</v>
      </c>
      <c r="B1832" s="18" t="s">
        <v>3352</v>
      </c>
      <c r="C1832" s="19" t="s">
        <v>809</v>
      </c>
      <c r="D1832" s="20" t="s">
        <v>3427</v>
      </c>
      <c r="E1832" s="25">
        <v>1.8356281143456596</v>
      </c>
      <c r="F1832" s="18" t="str">
        <f>IF(Table1[[#This Row],[2015 Cropland Premium]]="No Data", "No Data", IF(OR(Table1[[#This Row],[2015 Cropland Premium]]=0.4,Table1[[#This Row],[2015 Cropland Premium]]&gt;0.4), "Yes", "No"))</f>
        <v>Yes</v>
      </c>
      <c r="G18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32" s="18" t="s">
        <v>7061</v>
      </c>
    </row>
    <row r="1833" spans="1:8" x14ac:dyDescent="0.2">
      <c r="A1833" s="18" t="s">
        <v>3353</v>
      </c>
      <c r="B1833" s="18" t="s">
        <v>3352</v>
      </c>
      <c r="C1833" s="19" t="s">
        <v>2314</v>
      </c>
      <c r="D1833" s="20" t="s">
        <v>3372</v>
      </c>
      <c r="E1833" s="25">
        <v>1.5793269230769231</v>
      </c>
      <c r="F1833" s="18" t="str">
        <f>IF(Table1[[#This Row],[2015 Cropland Premium]]="No Data", "No Data", IF(OR(Table1[[#This Row],[2015 Cropland Premium]]=0.4,Table1[[#This Row],[2015 Cropland Premium]]&gt;0.4), "Yes", "No"))</f>
        <v>Yes</v>
      </c>
      <c r="G18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33" s="18" t="s">
        <v>7061</v>
      </c>
    </row>
    <row r="1834" spans="1:8" x14ac:dyDescent="0.2">
      <c r="A1834" s="18" t="s">
        <v>3353</v>
      </c>
      <c r="B1834" s="18" t="s">
        <v>3352</v>
      </c>
      <c r="C1834" s="19" t="s">
        <v>3392</v>
      </c>
      <c r="D1834" s="20" t="s">
        <v>3393</v>
      </c>
      <c r="E1834" s="25">
        <v>0.99729617433474116</v>
      </c>
      <c r="F1834" s="18" t="str">
        <f>IF(Table1[[#This Row],[2015 Cropland Premium]]="No Data", "No Data", IF(OR(Table1[[#This Row],[2015 Cropland Premium]]=0.4,Table1[[#This Row],[2015 Cropland Premium]]&gt;0.4), "Yes", "No"))</f>
        <v>Yes</v>
      </c>
      <c r="G1834" s="26">
        <f>IF(Table1[[#This Row],[Eligible]]="No Data", "No Data", IF(Table1[[#This Row],[Eligible]]="No", "N/A", IF(Table1[[#This Row],[2015 Cropland Premium]]&gt;1, 0, (1-((Table1[[#This Row],[2015 Cropland Premium]]-0.4)/(1-0.4)))*0.5)))</f>
        <v>2.253188054382349E-3</v>
      </c>
      <c r="H1834" s="18" t="s">
        <v>7061</v>
      </c>
    </row>
    <row r="1835" spans="1:8" x14ac:dyDescent="0.2">
      <c r="A1835" s="18" t="s">
        <v>3353</v>
      </c>
      <c r="B1835" s="18" t="s">
        <v>3352</v>
      </c>
      <c r="C1835" s="19" t="s">
        <v>2483</v>
      </c>
      <c r="D1835" s="20" t="s">
        <v>3394</v>
      </c>
      <c r="E1835" s="25">
        <v>0.68553817747366141</v>
      </c>
      <c r="F1835" s="18" t="str">
        <f>IF(Table1[[#This Row],[2015 Cropland Premium]]="No Data", "No Data", IF(OR(Table1[[#This Row],[2015 Cropland Premium]]=0.4,Table1[[#This Row],[2015 Cropland Premium]]&gt;0.4), "Yes", "No"))</f>
        <v>Yes</v>
      </c>
      <c r="G1835" s="26">
        <f>IF(Table1[[#This Row],[Eligible]]="No Data", "No Data", IF(Table1[[#This Row],[Eligible]]="No", "N/A", IF(Table1[[#This Row],[2015 Cropland Premium]]&gt;1, 0, (1-((Table1[[#This Row],[2015 Cropland Premium]]-0.4)/(1-0.4)))*0.5)))</f>
        <v>0.26205151877194882</v>
      </c>
      <c r="H1835" s="18" t="s">
        <v>7061</v>
      </c>
    </row>
    <row r="1836" spans="1:8" x14ac:dyDescent="0.2">
      <c r="A1836" s="18" t="s">
        <v>3353</v>
      </c>
      <c r="B1836" s="18" t="s">
        <v>3352</v>
      </c>
      <c r="C1836" s="19" t="s">
        <v>1038</v>
      </c>
      <c r="D1836" s="20" t="s">
        <v>3428</v>
      </c>
      <c r="E1836" s="25" t="s">
        <v>7117</v>
      </c>
      <c r="F1836" s="18" t="str">
        <f>IF(Table1[[#This Row],[2015 Cropland Premium]]="No Data", "No Data", IF(OR(Table1[[#This Row],[2015 Cropland Premium]]=0.4,Table1[[#This Row],[2015 Cropland Premium]]&gt;0.4), "Yes", "No"))</f>
        <v>No Data</v>
      </c>
      <c r="G183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36" s="18" t="s">
        <v>7061</v>
      </c>
    </row>
    <row r="1837" spans="1:8" x14ac:dyDescent="0.2">
      <c r="A1837" s="18" t="s">
        <v>3353</v>
      </c>
      <c r="B1837" s="18" t="s">
        <v>3352</v>
      </c>
      <c r="C1837" s="19" t="s">
        <v>3439</v>
      </c>
      <c r="D1837" s="20" t="s">
        <v>3440</v>
      </c>
      <c r="E1837" s="25" t="s">
        <v>7117</v>
      </c>
      <c r="F1837" s="18" t="str">
        <f>IF(Table1[[#This Row],[2015 Cropland Premium]]="No Data", "No Data", IF(OR(Table1[[#This Row],[2015 Cropland Premium]]=0.4,Table1[[#This Row],[2015 Cropland Premium]]&gt;0.4), "Yes", "No"))</f>
        <v>No Data</v>
      </c>
      <c r="G183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37" s="18" t="s">
        <v>7061</v>
      </c>
    </row>
    <row r="1838" spans="1:8" x14ac:dyDescent="0.2">
      <c r="A1838" s="18" t="s">
        <v>3353</v>
      </c>
      <c r="B1838" s="18" t="s">
        <v>3352</v>
      </c>
      <c r="C1838" s="19" t="s">
        <v>3399</v>
      </c>
      <c r="D1838" s="20" t="s">
        <v>3400</v>
      </c>
      <c r="E1838" s="25">
        <v>1.5857439969748535</v>
      </c>
      <c r="F1838" s="18" t="str">
        <f>IF(Table1[[#This Row],[2015 Cropland Premium]]="No Data", "No Data", IF(OR(Table1[[#This Row],[2015 Cropland Premium]]=0.4,Table1[[#This Row],[2015 Cropland Premium]]&gt;0.4), "Yes", "No"))</f>
        <v>Yes</v>
      </c>
      <c r="G18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38" s="18" t="s">
        <v>7061</v>
      </c>
    </row>
    <row r="1839" spans="1:8" x14ac:dyDescent="0.2">
      <c r="A1839" s="18" t="s">
        <v>3353</v>
      </c>
      <c r="B1839" s="18" t="s">
        <v>3352</v>
      </c>
      <c r="C1839" s="19" t="s">
        <v>1248</v>
      </c>
      <c r="D1839" s="20" t="s">
        <v>3441</v>
      </c>
      <c r="E1839" s="25" t="s">
        <v>7117</v>
      </c>
      <c r="F1839" s="18" t="str">
        <f>IF(Table1[[#This Row],[2015 Cropland Premium]]="No Data", "No Data", IF(OR(Table1[[#This Row],[2015 Cropland Premium]]=0.4,Table1[[#This Row],[2015 Cropland Premium]]&gt;0.4), "Yes", "No"))</f>
        <v>No Data</v>
      </c>
      <c r="G183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39" s="18" t="s">
        <v>7061</v>
      </c>
    </row>
    <row r="1840" spans="1:8" x14ac:dyDescent="0.2">
      <c r="A1840" s="18" t="s">
        <v>3353</v>
      </c>
      <c r="B1840" s="18" t="s">
        <v>3352</v>
      </c>
      <c r="C1840" s="19" t="s">
        <v>3429</v>
      </c>
      <c r="D1840" s="20" t="s">
        <v>3430</v>
      </c>
      <c r="E1840" s="25" t="s">
        <v>7117</v>
      </c>
      <c r="F1840" s="18" t="str">
        <f>IF(Table1[[#This Row],[2015 Cropland Premium]]="No Data", "No Data", IF(OR(Table1[[#This Row],[2015 Cropland Premium]]=0.4,Table1[[#This Row],[2015 Cropland Premium]]&gt;0.4), "Yes", "No"))</f>
        <v>No Data</v>
      </c>
      <c r="G184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40" s="18" t="s">
        <v>7061</v>
      </c>
    </row>
    <row r="1841" spans="1:8" x14ac:dyDescent="0.2">
      <c r="A1841" s="18" t="s">
        <v>3353</v>
      </c>
      <c r="B1841" s="18" t="s">
        <v>3352</v>
      </c>
      <c r="C1841" s="19" t="s">
        <v>3356</v>
      </c>
      <c r="D1841" s="20" t="s">
        <v>3357</v>
      </c>
      <c r="E1841" s="25">
        <v>2.334090909090909</v>
      </c>
      <c r="F1841" s="18" t="str">
        <f>IF(Table1[[#This Row],[2015 Cropland Premium]]="No Data", "No Data", IF(OR(Table1[[#This Row],[2015 Cropland Premium]]=0.4,Table1[[#This Row],[2015 Cropland Premium]]&gt;0.4), "Yes", "No"))</f>
        <v>Yes</v>
      </c>
      <c r="G18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41" s="18" t="s">
        <v>7061</v>
      </c>
    </row>
    <row r="1842" spans="1:8" x14ac:dyDescent="0.2">
      <c r="A1842" s="18" t="s">
        <v>3353</v>
      </c>
      <c r="B1842" s="18" t="s">
        <v>3352</v>
      </c>
      <c r="C1842" s="19" t="s">
        <v>3401</v>
      </c>
      <c r="D1842" s="20" t="s">
        <v>3402</v>
      </c>
      <c r="E1842" s="25">
        <v>0.86821705426356599</v>
      </c>
      <c r="F1842" s="18" t="str">
        <f>IF(Table1[[#This Row],[2015 Cropland Premium]]="No Data", "No Data", IF(OR(Table1[[#This Row],[2015 Cropland Premium]]=0.4,Table1[[#This Row],[2015 Cropland Premium]]&gt;0.4), "Yes", "No"))</f>
        <v>Yes</v>
      </c>
      <c r="G1842" s="26">
        <f>IF(Table1[[#This Row],[Eligible]]="No Data", "No Data", IF(Table1[[#This Row],[Eligible]]="No", "N/A", IF(Table1[[#This Row],[2015 Cropland Premium]]&gt;1, 0, (1-((Table1[[#This Row],[2015 Cropland Premium]]-0.4)/(1-0.4)))*0.5)))</f>
        <v>0.10981912144702832</v>
      </c>
      <c r="H1842" s="18" t="s">
        <v>7061</v>
      </c>
    </row>
    <row r="1843" spans="1:8" x14ac:dyDescent="0.2">
      <c r="A1843" s="18" t="s">
        <v>3353</v>
      </c>
      <c r="B1843" s="18" t="s">
        <v>3352</v>
      </c>
      <c r="C1843" s="19" t="s">
        <v>3403</v>
      </c>
      <c r="D1843" s="20" t="s">
        <v>3404</v>
      </c>
      <c r="E1843" s="25" t="s">
        <v>7117</v>
      </c>
      <c r="F1843" s="18" t="str">
        <f>IF(Table1[[#This Row],[2015 Cropland Premium]]="No Data", "No Data", IF(OR(Table1[[#This Row],[2015 Cropland Premium]]=0.4,Table1[[#This Row],[2015 Cropland Premium]]&gt;0.4), "Yes", "No"))</f>
        <v>No Data</v>
      </c>
      <c r="G184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43" s="18" t="s">
        <v>7061</v>
      </c>
    </row>
    <row r="1844" spans="1:8" x14ac:dyDescent="0.2">
      <c r="A1844" s="18" t="s">
        <v>3353</v>
      </c>
      <c r="B1844" s="18" t="s">
        <v>3352</v>
      </c>
      <c r="C1844" s="19" t="s">
        <v>3405</v>
      </c>
      <c r="D1844" s="20" t="s">
        <v>3406</v>
      </c>
      <c r="E1844" s="25">
        <v>1.234920634920635</v>
      </c>
      <c r="F1844" s="18" t="str">
        <f>IF(Table1[[#This Row],[2015 Cropland Premium]]="No Data", "No Data", IF(OR(Table1[[#This Row],[2015 Cropland Premium]]=0.4,Table1[[#This Row],[2015 Cropland Premium]]&gt;0.4), "Yes", "No"))</f>
        <v>Yes</v>
      </c>
      <c r="G18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44" s="18" t="s">
        <v>7061</v>
      </c>
    </row>
    <row r="1845" spans="1:8" x14ac:dyDescent="0.2">
      <c r="A1845" s="18" t="s">
        <v>3353</v>
      </c>
      <c r="B1845" s="18" t="s">
        <v>3352</v>
      </c>
      <c r="C1845" s="19" t="s">
        <v>1480</v>
      </c>
      <c r="D1845" s="20" t="s">
        <v>3417</v>
      </c>
      <c r="E1845" s="25">
        <v>0.49686274509803924</v>
      </c>
      <c r="F1845" s="18" t="str">
        <f>IF(Table1[[#This Row],[2015 Cropland Premium]]="No Data", "No Data", IF(OR(Table1[[#This Row],[2015 Cropland Premium]]=0.4,Table1[[#This Row],[2015 Cropland Premium]]&gt;0.4), "Yes", "No"))</f>
        <v>Yes</v>
      </c>
      <c r="G1845" s="26">
        <f>IF(Table1[[#This Row],[Eligible]]="No Data", "No Data", IF(Table1[[#This Row],[Eligible]]="No", "N/A", IF(Table1[[#This Row],[2015 Cropland Premium]]&gt;1, 0, (1-((Table1[[#This Row],[2015 Cropland Premium]]-0.4)/(1-0.4)))*0.5)))</f>
        <v>0.419281045751634</v>
      </c>
      <c r="H1845" s="18" t="s">
        <v>7061</v>
      </c>
    </row>
    <row r="1846" spans="1:8" x14ac:dyDescent="0.2">
      <c r="A1846" s="18" t="s">
        <v>3353</v>
      </c>
      <c r="B1846" s="18" t="s">
        <v>3352</v>
      </c>
      <c r="C1846" s="19" t="s">
        <v>3373</v>
      </c>
      <c r="D1846" s="20" t="s">
        <v>3374</v>
      </c>
      <c r="E1846" s="25">
        <v>0.9391025641025641</v>
      </c>
      <c r="F1846" s="18" t="str">
        <f>IF(Table1[[#This Row],[2015 Cropland Premium]]="No Data", "No Data", IF(OR(Table1[[#This Row],[2015 Cropland Premium]]=0.4,Table1[[#This Row],[2015 Cropland Premium]]&gt;0.4), "Yes", "No"))</f>
        <v>Yes</v>
      </c>
      <c r="G1846" s="26">
        <f>IF(Table1[[#This Row],[Eligible]]="No Data", "No Data", IF(Table1[[#This Row],[Eligible]]="No", "N/A", IF(Table1[[#This Row],[2015 Cropland Premium]]&gt;1, 0, (1-((Table1[[#This Row],[2015 Cropland Premium]]-0.4)/(1-0.4)))*0.5)))</f>
        <v>5.0747863247863234E-2</v>
      </c>
      <c r="H1846" s="18" t="s">
        <v>7061</v>
      </c>
    </row>
    <row r="1847" spans="1:8" x14ac:dyDescent="0.2">
      <c r="A1847" s="18" t="s">
        <v>3353</v>
      </c>
      <c r="B1847" s="18" t="s">
        <v>3352</v>
      </c>
      <c r="C1847" s="19" t="s">
        <v>1624</v>
      </c>
      <c r="D1847" s="20" t="s">
        <v>3412</v>
      </c>
      <c r="E1847" s="25">
        <v>1.1447963800904979</v>
      </c>
      <c r="F1847" s="18" t="str">
        <f>IF(Table1[[#This Row],[2015 Cropland Premium]]="No Data", "No Data", IF(OR(Table1[[#This Row],[2015 Cropland Premium]]=0.4,Table1[[#This Row],[2015 Cropland Premium]]&gt;0.4), "Yes", "No"))</f>
        <v>Yes</v>
      </c>
      <c r="G18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47" s="18" t="s">
        <v>7061</v>
      </c>
    </row>
    <row r="1848" spans="1:8" x14ac:dyDescent="0.2">
      <c r="A1848" s="18" t="s">
        <v>3353</v>
      </c>
      <c r="B1848" s="18" t="s">
        <v>3352</v>
      </c>
      <c r="C1848" s="19" t="s">
        <v>2417</v>
      </c>
      <c r="D1848" s="20" t="s">
        <v>3442</v>
      </c>
      <c r="E1848" s="25" t="s">
        <v>7117</v>
      </c>
      <c r="F1848" s="18" t="str">
        <f>IF(Table1[[#This Row],[2015 Cropland Premium]]="No Data", "No Data", IF(OR(Table1[[#This Row],[2015 Cropland Premium]]=0.4,Table1[[#This Row],[2015 Cropland Premium]]&gt;0.4), "Yes", "No"))</f>
        <v>No Data</v>
      </c>
      <c r="G184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48" s="18" t="s">
        <v>7061</v>
      </c>
    </row>
    <row r="1849" spans="1:8" x14ac:dyDescent="0.2">
      <c r="A1849" s="18" t="s">
        <v>3353</v>
      </c>
      <c r="B1849" s="18" t="s">
        <v>3352</v>
      </c>
      <c r="C1849" s="19" t="s">
        <v>1690</v>
      </c>
      <c r="D1849" s="20" t="s">
        <v>3431</v>
      </c>
      <c r="E1849" s="25">
        <v>1.4010229584423133</v>
      </c>
      <c r="F1849" s="18" t="str">
        <f>IF(Table1[[#This Row],[2015 Cropland Premium]]="No Data", "No Data", IF(OR(Table1[[#This Row],[2015 Cropland Premium]]=0.4,Table1[[#This Row],[2015 Cropland Premium]]&gt;0.4), "Yes", "No"))</f>
        <v>Yes</v>
      </c>
      <c r="G18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49" s="18" t="s">
        <v>7061</v>
      </c>
    </row>
    <row r="1850" spans="1:8" x14ac:dyDescent="0.2">
      <c r="A1850" s="18" t="s">
        <v>3353</v>
      </c>
      <c r="B1850" s="18" t="s">
        <v>3352</v>
      </c>
      <c r="C1850" s="19" t="s">
        <v>3418</v>
      </c>
      <c r="D1850" s="20" t="s">
        <v>3419</v>
      </c>
      <c r="E1850" s="25">
        <v>0.22499999999999998</v>
      </c>
      <c r="F1850" s="18" t="str">
        <f>IF(Table1[[#This Row],[2015 Cropland Premium]]="No Data", "No Data", IF(OR(Table1[[#This Row],[2015 Cropland Premium]]=0.4,Table1[[#This Row],[2015 Cropland Premium]]&gt;0.4), "Yes", "No"))</f>
        <v>No</v>
      </c>
      <c r="G185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850" s="18" t="s">
        <v>7061</v>
      </c>
    </row>
    <row r="1851" spans="1:8" x14ac:dyDescent="0.2">
      <c r="A1851" s="18" t="s">
        <v>3353</v>
      </c>
      <c r="B1851" s="18" t="s">
        <v>3352</v>
      </c>
      <c r="C1851" s="19" t="s">
        <v>3420</v>
      </c>
      <c r="D1851" s="20" t="s">
        <v>3421</v>
      </c>
      <c r="E1851" s="25">
        <v>0.72855392156862742</v>
      </c>
      <c r="F1851" s="18" t="str">
        <f>IF(Table1[[#This Row],[2015 Cropland Premium]]="No Data", "No Data", IF(OR(Table1[[#This Row],[2015 Cropland Premium]]=0.4,Table1[[#This Row],[2015 Cropland Premium]]&gt;0.4), "Yes", "No"))</f>
        <v>Yes</v>
      </c>
      <c r="G1851" s="26">
        <f>IF(Table1[[#This Row],[Eligible]]="No Data", "No Data", IF(Table1[[#This Row],[Eligible]]="No", "N/A", IF(Table1[[#This Row],[2015 Cropland Premium]]&gt;1, 0, (1-((Table1[[#This Row],[2015 Cropland Premium]]-0.4)/(1-0.4)))*0.5)))</f>
        <v>0.22620506535947715</v>
      </c>
      <c r="H1851" s="18" t="s">
        <v>7061</v>
      </c>
    </row>
    <row r="1852" spans="1:8" x14ac:dyDescent="0.2">
      <c r="A1852" s="18" t="s">
        <v>3353</v>
      </c>
      <c r="B1852" s="18" t="s">
        <v>3352</v>
      </c>
      <c r="C1852" s="19" t="s">
        <v>3432</v>
      </c>
      <c r="D1852" s="20" t="s">
        <v>3433</v>
      </c>
      <c r="E1852" s="25">
        <v>1.4919981160248124</v>
      </c>
      <c r="F1852" s="18" t="str">
        <f>IF(Table1[[#This Row],[2015 Cropland Premium]]="No Data", "No Data", IF(OR(Table1[[#This Row],[2015 Cropland Premium]]=0.4,Table1[[#This Row],[2015 Cropland Premium]]&gt;0.4), "Yes", "No"))</f>
        <v>Yes</v>
      </c>
      <c r="G18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52" s="18" t="s">
        <v>7061</v>
      </c>
    </row>
    <row r="1853" spans="1:8" x14ac:dyDescent="0.2">
      <c r="A1853" s="18" t="s">
        <v>3353</v>
      </c>
      <c r="B1853" s="18" t="s">
        <v>3352</v>
      </c>
      <c r="C1853" s="19" t="s">
        <v>1252</v>
      </c>
      <c r="D1853" s="20" t="s">
        <v>3362</v>
      </c>
      <c r="E1853" s="25" t="s">
        <v>7117</v>
      </c>
      <c r="F1853" s="18" t="str">
        <f>IF(Table1[[#This Row],[2015 Cropland Premium]]="No Data", "No Data", IF(OR(Table1[[#This Row],[2015 Cropland Premium]]=0.4,Table1[[#This Row],[2015 Cropland Premium]]&gt;0.4), "Yes", "No"))</f>
        <v>No Data</v>
      </c>
      <c r="G185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53" s="18" t="s">
        <v>7061</v>
      </c>
    </row>
    <row r="1854" spans="1:8" x14ac:dyDescent="0.2">
      <c r="A1854" s="18" t="s">
        <v>3353</v>
      </c>
      <c r="B1854" s="18" t="s">
        <v>3352</v>
      </c>
      <c r="C1854" s="19" t="s">
        <v>518</v>
      </c>
      <c r="D1854" s="20" t="s">
        <v>3407</v>
      </c>
      <c r="E1854" s="25">
        <v>1.3553699062470992</v>
      </c>
      <c r="F1854" s="18" t="str">
        <f>IF(Table1[[#This Row],[2015 Cropland Premium]]="No Data", "No Data", IF(OR(Table1[[#This Row],[2015 Cropland Premium]]=0.4,Table1[[#This Row],[2015 Cropland Premium]]&gt;0.4), "Yes", "No"))</f>
        <v>Yes</v>
      </c>
      <c r="G18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54" s="18" t="s">
        <v>7061</v>
      </c>
    </row>
    <row r="1855" spans="1:8" x14ac:dyDescent="0.2">
      <c r="A1855" s="18" t="s">
        <v>3353</v>
      </c>
      <c r="B1855" s="18" t="s">
        <v>3352</v>
      </c>
      <c r="C1855" s="19" t="s">
        <v>1350</v>
      </c>
      <c r="D1855" s="20" t="s">
        <v>3375</v>
      </c>
      <c r="E1855" s="25">
        <v>0.81891025641025639</v>
      </c>
      <c r="F1855" s="18" t="str">
        <f>IF(Table1[[#This Row],[2015 Cropland Premium]]="No Data", "No Data", IF(OR(Table1[[#This Row],[2015 Cropland Premium]]=0.4,Table1[[#This Row],[2015 Cropland Premium]]&gt;0.4), "Yes", "No"))</f>
        <v>Yes</v>
      </c>
      <c r="G1855" s="26">
        <f>IF(Table1[[#This Row],[Eligible]]="No Data", "No Data", IF(Table1[[#This Row],[Eligible]]="No", "N/A", IF(Table1[[#This Row],[2015 Cropland Premium]]&gt;1, 0, (1-((Table1[[#This Row],[2015 Cropland Premium]]-0.4)/(1-0.4)))*0.5)))</f>
        <v>0.15090811965811968</v>
      </c>
      <c r="H1855" s="18" t="s">
        <v>7061</v>
      </c>
    </row>
    <row r="1856" spans="1:8" x14ac:dyDescent="0.2">
      <c r="A1856" s="18" t="s">
        <v>3353</v>
      </c>
      <c r="B1856" s="18" t="s">
        <v>3352</v>
      </c>
      <c r="C1856" s="19" t="s">
        <v>3434</v>
      </c>
      <c r="D1856" s="20" t="s">
        <v>3435</v>
      </c>
      <c r="E1856" s="25" t="s">
        <v>7117</v>
      </c>
      <c r="F1856" s="18" t="str">
        <f>IF(Table1[[#This Row],[2015 Cropland Premium]]="No Data", "No Data", IF(OR(Table1[[#This Row],[2015 Cropland Premium]]=0.4,Table1[[#This Row],[2015 Cropland Premium]]&gt;0.4), "Yes", "No"))</f>
        <v>No Data</v>
      </c>
      <c r="G185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56" s="18" t="s">
        <v>7061</v>
      </c>
    </row>
    <row r="1857" spans="1:8" x14ac:dyDescent="0.2">
      <c r="A1857" s="18" t="s">
        <v>3353</v>
      </c>
      <c r="B1857" s="18" t="s">
        <v>3352</v>
      </c>
      <c r="C1857" s="19" t="s">
        <v>3376</v>
      </c>
      <c r="D1857" s="20" t="s">
        <v>3377</v>
      </c>
      <c r="E1857" s="25">
        <v>1.6554112554112554</v>
      </c>
      <c r="F1857" s="18" t="str">
        <f>IF(Table1[[#This Row],[2015 Cropland Premium]]="No Data", "No Data", IF(OR(Table1[[#This Row],[2015 Cropland Premium]]=0.4,Table1[[#This Row],[2015 Cropland Premium]]&gt;0.4), "Yes", "No"))</f>
        <v>Yes</v>
      </c>
      <c r="G18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57" s="18" t="s">
        <v>7061</v>
      </c>
    </row>
    <row r="1858" spans="1:8" x14ac:dyDescent="0.2">
      <c r="A1858" s="18" t="s">
        <v>3353</v>
      </c>
      <c r="B1858" s="18" t="s">
        <v>3352</v>
      </c>
      <c r="C1858" s="19" t="s">
        <v>3378</v>
      </c>
      <c r="D1858" s="20" t="s">
        <v>3379</v>
      </c>
      <c r="E1858" s="25">
        <v>1.3084081090063144</v>
      </c>
      <c r="F1858" s="18" t="str">
        <f>IF(Table1[[#This Row],[2015 Cropland Premium]]="No Data", "No Data", IF(OR(Table1[[#This Row],[2015 Cropland Premium]]=0.4,Table1[[#This Row],[2015 Cropland Premium]]&gt;0.4), "Yes", "No"))</f>
        <v>Yes</v>
      </c>
      <c r="G18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58" s="18" t="s">
        <v>7061</v>
      </c>
    </row>
    <row r="1859" spans="1:8" x14ac:dyDescent="0.2">
      <c r="A1859" s="18" t="s">
        <v>3443</v>
      </c>
      <c r="B1859" s="18" t="s">
        <v>7084</v>
      </c>
      <c r="C1859" s="19" t="s">
        <v>3482</v>
      </c>
      <c r="D1859" s="20" t="s">
        <v>3483</v>
      </c>
      <c r="E1859" s="25">
        <v>6.116399128821489E-2</v>
      </c>
      <c r="F1859" s="18" t="str">
        <f>IF(Table1[[#This Row],[2015 Cropland Premium]]="No Data", "No Data", IF(OR(Table1[[#This Row],[2015 Cropland Premium]]=0.4,Table1[[#This Row],[2015 Cropland Premium]]&gt;0.4), "Yes", "No"))</f>
        <v>No</v>
      </c>
      <c r="G185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859" s="18" t="s">
        <v>7061</v>
      </c>
    </row>
    <row r="1860" spans="1:8" x14ac:dyDescent="0.2">
      <c r="A1860" s="18" t="s">
        <v>3443</v>
      </c>
      <c r="B1860" s="18" t="s">
        <v>7084</v>
      </c>
      <c r="C1860" s="19" t="s">
        <v>1555</v>
      </c>
      <c r="D1860" s="20" t="s">
        <v>3503</v>
      </c>
      <c r="E1860" s="25">
        <v>0.63693610073292939</v>
      </c>
      <c r="F1860" s="18" t="str">
        <f>IF(Table1[[#This Row],[2015 Cropland Premium]]="No Data", "No Data", IF(OR(Table1[[#This Row],[2015 Cropland Premium]]=0.4,Table1[[#This Row],[2015 Cropland Premium]]&gt;0.4), "Yes", "No"))</f>
        <v>Yes</v>
      </c>
      <c r="G1860" s="26">
        <f>IF(Table1[[#This Row],[Eligible]]="No Data", "No Data", IF(Table1[[#This Row],[Eligible]]="No", "N/A", IF(Table1[[#This Row],[2015 Cropland Premium]]&gt;1, 0, (1-((Table1[[#This Row],[2015 Cropland Premium]]-0.4)/(1-0.4)))*0.5)))</f>
        <v>0.30255324938922551</v>
      </c>
      <c r="H1860" s="18" t="s">
        <v>7061</v>
      </c>
    </row>
    <row r="1861" spans="1:8" x14ac:dyDescent="0.2">
      <c r="A1861" s="18" t="s">
        <v>3443</v>
      </c>
      <c r="B1861" s="18" t="s">
        <v>7084</v>
      </c>
      <c r="C1861" s="19" t="s">
        <v>3444</v>
      </c>
      <c r="D1861" s="20" t="s">
        <v>3445</v>
      </c>
      <c r="E1861" s="25">
        <v>2.5733333333333333</v>
      </c>
      <c r="F1861" s="18" t="str">
        <f>IF(Table1[[#This Row],[2015 Cropland Premium]]="No Data", "No Data", IF(OR(Table1[[#This Row],[2015 Cropland Premium]]=0.4,Table1[[#This Row],[2015 Cropland Premium]]&gt;0.4), "Yes", "No"))</f>
        <v>Yes</v>
      </c>
      <c r="G18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61" s="18" t="s">
        <v>7061</v>
      </c>
    </row>
    <row r="1862" spans="1:8" x14ac:dyDescent="0.2">
      <c r="A1862" s="18" t="s">
        <v>3443</v>
      </c>
      <c r="B1862" s="18" t="s">
        <v>7084</v>
      </c>
      <c r="C1862" s="19" t="s">
        <v>3518</v>
      </c>
      <c r="D1862" s="20" t="s">
        <v>3519</v>
      </c>
      <c r="E1862" s="25">
        <v>1.2729583392443373</v>
      </c>
      <c r="F1862" s="18" t="str">
        <f>IF(Table1[[#This Row],[2015 Cropland Premium]]="No Data", "No Data", IF(OR(Table1[[#This Row],[2015 Cropland Premium]]=0.4,Table1[[#This Row],[2015 Cropland Premium]]&gt;0.4), "Yes", "No"))</f>
        <v>Yes</v>
      </c>
      <c r="G18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62" s="18" t="s">
        <v>7061</v>
      </c>
    </row>
    <row r="1863" spans="1:8" x14ac:dyDescent="0.2">
      <c r="A1863" s="18" t="s">
        <v>3443</v>
      </c>
      <c r="B1863" s="18" t="s">
        <v>7084</v>
      </c>
      <c r="C1863" s="19" t="s">
        <v>3446</v>
      </c>
      <c r="D1863" s="20" t="s">
        <v>3447</v>
      </c>
      <c r="E1863" s="25">
        <v>2.2839042049568365</v>
      </c>
      <c r="F1863" s="18" t="str">
        <f>IF(Table1[[#This Row],[2015 Cropland Premium]]="No Data", "No Data", IF(OR(Table1[[#This Row],[2015 Cropland Premium]]=0.4,Table1[[#This Row],[2015 Cropland Premium]]&gt;0.4), "Yes", "No"))</f>
        <v>Yes</v>
      </c>
      <c r="G18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63" s="18" t="s">
        <v>7061</v>
      </c>
    </row>
    <row r="1864" spans="1:8" x14ac:dyDescent="0.2">
      <c r="A1864" s="18" t="s">
        <v>3443</v>
      </c>
      <c r="B1864" s="18" t="s">
        <v>7084</v>
      </c>
      <c r="C1864" s="19" t="s">
        <v>3448</v>
      </c>
      <c r="D1864" s="20" t="s">
        <v>3449</v>
      </c>
      <c r="E1864" s="25" t="s">
        <v>7117</v>
      </c>
      <c r="F1864" s="18" t="str">
        <f>IF(Table1[[#This Row],[2015 Cropland Premium]]="No Data", "No Data", IF(OR(Table1[[#This Row],[2015 Cropland Premium]]=0.4,Table1[[#This Row],[2015 Cropland Premium]]&gt;0.4), "Yes", "No"))</f>
        <v>No Data</v>
      </c>
      <c r="G186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64" s="18" t="s">
        <v>7061</v>
      </c>
    </row>
    <row r="1865" spans="1:8" x14ac:dyDescent="0.2">
      <c r="A1865" s="18" t="s">
        <v>3443</v>
      </c>
      <c r="B1865" s="18" t="s">
        <v>7084</v>
      </c>
      <c r="C1865" s="19" t="s">
        <v>3564</v>
      </c>
      <c r="D1865" s="20" t="s">
        <v>3565</v>
      </c>
      <c r="E1865" s="25">
        <v>1.4691188441188441</v>
      </c>
      <c r="F1865" s="18" t="str">
        <f>IF(Table1[[#This Row],[2015 Cropland Premium]]="No Data", "No Data", IF(OR(Table1[[#This Row],[2015 Cropland Premium]]=0.4,Table1[[#This Row],[2015 Cropland Premium]]&gt;0.4), "Yes", "No"))</f>
        <v>Yes</v>
      </c>
      <c r="G18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65" s="18" t="s">
        <v>7061</v>
      </c>
    </row>
    <row r="1866" spans="1:8" x14ac:dyDescent="0.2">
      <c r="A1866" s="18" t="s">
        <v>3443</v>
      </c>
      <c r="B1866" s="18" t="s">
        <v>7084</v>
      </c>
      <c r="C1866" s="19" t="s">
        <v>3535</v>
      </c>
      <c r="D1866" s="20" t="s">
        <v>3536</v>
      </c>
      <c r="E1866" s="25">
        <v>1.1533862876254182</v>
      </c>
      <c r="F1866" s="18" t="str">
        <f>IF(Table1[[#This Row],[2015 Cropland Premium]]="No Data", "No Data", IF(OR(Table1[[#This Row],[2015 Cropland Premium]]=0.4,Table1[[#This Row],[2015 Cropland Premium]]&gt;0.4), "Yes", "No"))</f>
        <v>Yes</v>
      </c>
      <c r="G18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66" s="18" t="s">
        <v>7061</v>
      </c>
    </row>
    <row r="1867" spans="1:8" x14ac:dyDescent="0.2">
      <c r="A1867" s="18" t="s">
        <v>3443</v>
      </c>
      <c r="B1867" s="18" t="s">
        <v>7084</v>
      </c>
      <c r="C1867" s="19" t="s">
        <v>3584</v>
      </c>
      <c r="D1867" s="20" t="s">
        <v>3585</v>
      </c>
      <c r="E1867" s="25">
        <v>0.92168827866768377</v>
      </c>
      <c r="F1867" s="18" t="str">
        <f>IF(Table1[[#This Row],[2015 Cropland Premium]]="No Data", "No Data", IF(OR(Table1[[#This Row],[2015 Cropland Premium]]=0.4,Table1[[#This Row],[2015 Cropland Premium]]&gt;0.4), "Yes", "No"))</f>
        <v>Yes</v>
      </c>
      <c r="G1867" s="26">
        <f>IF(Table1[[#This Row],[Eligible]]="No Data", "No Data", IF(Table1[[#This Row],[Eligible]]="No", "N/A", IF(Table1[[#This Row],[2015 Cropland Premium]]&gt;1, 0, (1-((Table1[[#This Row],[2015 Cropland Premium]]-0.4)/(1-0.4)))*0.5)))</f>
        <v>6.5259767776930211E-2</v>
      </c>
      <c r="H1867" s="18" t="s">
        <v>7061</v>
      </c>
    </row>
    <row r="1868" spans="1:8" x14ac:dyDescent="0.2">
      <c r="A1868" s="18" t="s">
        <v>3443</v>
      </c>
      <c r="B1868" s="18" t="s">
        <v>7084</v>
      </c>
      <c r="C1868" s="19" t="s">
        <v>3586</v>
      </c>
      <c r="D1868" s="20" t="s">
        <v>3587</v>
      </c>
      <c r="E1868" s="25">
        <v>0.78322985964268588</v>
      </c>
      <c r="F1868" s="18" t="str">
        <f>IF(Table1[[#This Row],[2015 Cropland Premium]]="No Data", "No Data", IF(OR(Table1[[#This Row],[2015 Cropland Premium]]=0.4,Table1[[#This Row],[2015 Cropland Premium]]&gt;0.4), "Yes", "No"))</f>
        <v>Yes</v>
      </c>
      <c r="G1868" s="26">
        <f>IF(Table1[[#This Row],[Eligible]]="No Data", "No Data", IF(Table1[[#This Row],[Eligible]]="No", "N/A", IF(Table1[[#This Row],[2015 Cropland Premium]]&gt;1, 0, (1-((Table1[[#This Row],[2015 Cropland Premium]]-0.4)/(1-0.4)))*0.5)))</f>
        <v>0.18064178363109512</v>
      </c>
      <c r="H1868" s="18" t="s">
        <v>7061</v>
      </c>
    </row>
    <row r="1869" spans="1:8" x14ac:dyDescent="0.2">
      <c r="A1869" s="18" t="s">
        <v>3443</v>
      </c>
      <c r="B1869" s="18" t="s">
        <v>7084</v>
      </c>
      <c r="C1869" s="19" t="s">
        <v>3458</v>
      </c>
      <c r="D1869" s="20" t="s">
        <v>3459</v>
      </c>
      <c r="E1869" s="25">
        <v>0.95680377414123541</v>
      </c>
      <c r="F1869" s="18" t="str">
        <f>IF(Table1[[#This Row],[2015 Cropland Premium]]="No Data", "No Data", IF(OR(Table1[[#This Row],[2015 Cropland Premium]]=0.4,Table1[[#This Row],[2015 Cropland Premium]]&gt;0.4), "Yes", "No"))</f>
        <v>Yes</v>
      </c>
      <c r="G1869" s="26">
        <f>IF(Table1[[#This Row],[Eligible]]="No Data", "No Data", IF(Table1[[#This Row],[Eligible]]="No", "N/A", IF(Table1[[#This Row],[2015 Cropland Premium]]&gt;1, 0, (1-((Table1[[#This Row],[2015 Cropland Premium]]-0.4)/(1-0.4)))*0.5)))</f>
        <v>3.5996854882303808E-2</v>
      </c>
      <c r="H1869" s="18" t="s">
        <v>7061</v>
      </c>
    </row>
    <row r="1870" spans="1:8" x14ac:dyDescent="0.2">
      <c r="A1870" s="18" t="s">
        <v>3443</v>
      </c>
      <c r="B1870" s="18" t="s">
        <v>7084</v>
      </c>
      <c r="C1870" s="19" t="s">
        <v>1232</v>
      </c>
      <c r="D1870" s="20" t="s">
        <v>3460</v>
      </c>
      <c r="E1870" s="25">
        <v>0.84090909090909083</v>
      </c>
      <c r="F1870" s="18" t="str">
        <f>IF(Table1[[#This Row],[2015 Cropland Premium]]="No Data", "No Data", IF(OR(Table1[[#This Row],[2015 Cropland Premium]]=0.4,Table1[[#This Row],[2015 Cropland Premium]]&gt;0.4), "Yes", "No"))</f>
        <v>Yes</v>
      </c>
      <c r="G1870" s="26">
        <f>IF(Table1[[#This Row],[Eligible]]="No Data", "No Data", IF(Table1[[#This Row],[Eligible]]="No", "N/A", IF(Table1[[#This Row],[2015 Cropland Premium]]&gt;1, 0, (1-((Table1[[#This Row],[2015 Cropland Premium]]-0.4)/(1-0.4)))*0.5)))</f>
        <v>0.13257575757575762</v>
      </c>
      <c r="H1870" s="18" t="s">
        <v>7061</v>
      </c>
    </row>
    <row r="1871" spans="1:8" x14ac:dyDescent="0.2">
      <c r="A1871" s="18" t="s">
        <v>3443</v>
      </c>
      <c r="B1871" s="18" t="s">
        <v>7084</v>
      </c>
      <c r="C1871" s="19" t="s">
        <v>3520</v>
      </c>
      <c r="D1871" s="20" t="s">
        <v>3521</v>
      </c>
      <c r="E1871" s="25">
        <v>1.075579322638146</v>
      </c>
      <c r="F1871" s="18" t="str">
        <f>IF(Table1[[#This Row],[2015 Cropland Premium]]="No Data", "No Data", IF(OR(Table1[[#This Row],[2015 Cropland Premium]]=0.4,Table1[[#This Row],[2015 Cropland Premium]]&gt;0.4), "Yes", "No"))</f>
        <v>Yes</v>
      </c>
      <c r="G18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71" s="18" t="s">
        <v>7061</v>
      </c>
    </row>
    <row r="1872" spans="1:8" x14ac:dyDescent="0.2">
      <c r="A1872" s="18" t="s">
        <v>3443</v>
      </c>
      <c r="B1872" s="18" t="s">
        <v>7084</v>
      </c>
      <c r="C1872" s="19" t="s">
        <v>2058</v>
      </c>
      <c r="D1872" s="20" t="s">
        <v>3450</v>
      </c>
      <c r="E1872" s="25">
        <v>1.2896128261981923</v>
      </c>
      <c r="F1872" s="18" t="str">
        <f>IF(Table1[[#This Row],[2015 Cropland Premium]]="No Data", "No Data", IF(OR(Table1[[#This Row],[2015 Cropland Premium]]=0.4,Table1[[#This Row],[2015 Cropland Premium]]&gt;0.4), "Yes", "No"))</f>
        <v>Yes</v>
      </c>
      <c r="G18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72" s="18" t="s">
        <v>7061</v>
      </c>
    </row>
    <row r="1873" spans="1:8" x14ac:dyDescent="0.2">
      <c r="A1873" s="18" t="s">
        <v>3443</v>
      </c>
      <c r="B1873" s="18" t="s">
        <v>7084</v>
      </c>
      <c r="C1873" s="19" t="s">
        <v>1327</v>
      </c>
      <c r="D1873" s="20" t="s">
        <v>3537</v>
      </c>
      <c r="E1873" s="25">
        <v>1.2613526570048308</v>
      </c>
      <c r="F1873" s="18" t="str">
        <f>IF(Table1[[#This Row],[2015 Cropland Premium]]="No Data", "No Data", IF(OR(Table1[[#This Row],[2015 Cropland Premium]]=0.4,Table1[[#This Row],[2015 Cropland Premium]]&gt;0.4), "Yes", "No"))</f>
        <v>Yes</v>
      </c>
      <c r="G18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73" s="18" t="s">
        <v>7061</v>
      </c>
    </row>
    <row r="1874" spans="1:8" x14ac:dyDescent="0.2">
      <c r="A1874" s="18" t="s">
        <v>3443</v>
      </c>
      <c r="B1874" s="18" t="s">
        <v>7084</v>
      </c>
      <c r="C1874" s="19" t="s">
        <v>3566</v>
      </c>
      <c r="D1874" s="20" t="s">
        <v>3567</v>
      </c>
      <c r="E1874" s="25">
        <v>1.0745828245828244</v>
      </c>
      <c r="F1874" s="18" t="str">
        <f>IF(Table1[[#This Row],[2015 Cropland Premium]]="No Data", "No Data", IF(OR(Table1[[#This Row],[2015 Cropland Premium]]=0.4,Table1[[#This Row],[2015 Cropland Premium]]&gt;0.4), "Yes", "No"))</f>
        <v>Yes</v>
      </c>
      <c r="G18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74" s="18" t="s">
        <v>7061</v>
      </c>
    </row>
    <row r="1875" spans="1:8" x14ac:dyDescent="0.2">
      <c r="A1875" s="18" t="s">
        <v>3443</v>
      </c>
      <c r="B1875" s="18" t="s">
        <v>7084</v>
      </c>
      <c r="C1875" s="19" t="s">
        <v>3484</v>
      </c>
      <c r="D1875" s="20" t="s">
        <v>3485</v>
      </c>
      <c r="E1875" s="25">
        <v>0.56347717323327073</v>
      </c>
      <c r="F1875" s="18" t="str">
        <f>IF(Table1[[#This Row],[2015 Cropland Premium]]="No Data", "No Data", IF(OR(Table1[[#This Row],[2015 Cropland Premium]]=0.4,Table1[[#This Row],[2015 Cropland Premium]]&gt;0.4), "Yes", "No"))</f>
        <v>Yes</v>
      </c>
      <c r="G1875" s="26">
        <f>IF(Table1[[#This Row],[Eligible]]="No Data", "No Data", IF(Table1[[#This Row],[Eligible]]="No", "N/A", IF(Table1[[#This Row],[2015 Cropland Premium]]&gt;1, 0, (1-((Table1[[#This Row],[2015 Cropland Premium]]-0.4)/(1-0.4)))*0.5)))</f>
        <v>0.3637690223056077</v>
      </c>
      <c r="H1875" s="18" t="s">
        <v>7061</v>
      </c>
    </row>
    <row r="1876" spans="1:8" x14ac:dyDescent="0.2">
      <c r="A1876" s="18" t="s">
        <v>3443</v>
      </c>
      <c r="B1876" s="18" t="s">
        <v>7084</v>
      </c>
      <c r="C1876" s="19" t="s">
        <v>3504</v>
      </c>
      <c r="D1876" s="20" t="s">
        <v>3505</v>
      </c>
      <c r="E1876" s="25">
        <v>0.82564745196324141</v>
      </c>
      <c r="F1876" s="18" t="str">
        <f>IF(Table1[[#This Row],[2015 Cropland Premium]]="No Data", "No Data", IF(OR(Table1[[#This Row],[2015 Cropland Premium]]=0.4,Table1[[#This Row],[2015 Cropland Premium]]&gt;0.4), "Yes", "No"))</f>
        <v>Yes</v>
      </c>
      <c r="G1876" s="26">
        <f>IF(Table1[[#This Row],[Eligible]]="No Data", "No Data", IF(Table1[[#This Row],[Eligible]]="No", "N/A", IF(Table1[[#This Row],[2015 Cropland Premium]]&gt;1, 0, (1-((Table1[[#This Row],[2015 Cropland Premium]]-0.4)/(1-0.4)))*0.5)))</f>
        <v>0.14529379003063214</v>
      </c>
      <c r="H1876" s="18" t="s">
        <v>7061</v>
      </c>
    </row>
    <row r="1877" spans="1:8" x14ac:dyDescent="0.2">
      <c r="A1877" s="18" t="s">
        <v>3443</v>
      </c>
      <c r="B1877" s="18" t="s">
        <v>7084</v>
      </c>
      <c r="C1877" s="19" t="s">
        <v>1331</v>
      </c>
      <c r="D1877" s="20" t="s">
        <v>3506</v>
      </c>
      <c r="E1877" s="25">
        <v>0.24732580037664786</v>
      </c>
      <c r="F1877" s="18" t="str">
        <f>IF(Table1[[#This Row],[2015 Cropland Premium]]="No Data", "No Data", IF(OR(Table1[[#This Row],[2015 Cropland Premium]]=0.4,Table1[[#This Row],[2015 Cropland Premium]]&gt;0.4), "Yes", "No"))</f>
        <v>No</v>
      </c>
      <c r="G187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877" s="18" t="s">
        <v>7061</v>
      </c>
    </row>
    <row r="1878" spans="1:8" x14ac:dyDescent="0.2">
      <c r="A1878" s="18" t="s">
        <v>3443</v>
      </c>
      <c r="B1878" s="18" t="s">
        <v>7084</v>
      </c>
      <c r="C1878" s="19" t="s">
        <v>430</v>
      </c>
      <c r="D1878" s="20" t="s">
        <v>3461</v>
      </c>
      <c r="E1878" s="25" t="s">
        <v>7117</v>
      </c>
      <c r="F1878" s="18" t="str">
        <f>IF(Table1[[#This Row],[2015 Cropland Premium]]="No Data", "No Data", IF(OR(Table1[[#This Row],[2015 Cropland Premium]]=0.4,Table1[[#This Row],[2015 Cropland Premium]]&gt;0.4), "Yes", "No"))</f>
        <v>No Data</v>
      </c>
      <c r="G187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78" s="18" t="s">
        <v>7061</v>
      </c>
    </row>
    <row r="1879" spans="1:8" x14ac:dyDescent="0.2">
      <c r="A1879" s="18" t="s">
        <v>3443</v>
      </c>
      <c r="B1879" s="18" t="s">
        <v>7084</v>
      </c>
      <c r="C1879" s="19" t="s">
        <v>3538</v>
      </c>
      <c r="D1879" s="20" t="s">
        <v>3539</v>
      </c>
      <c r="E1879" s="25">
        <v>0.90432924563359351</v>
      </c>
      <c r="F1879" s="18" t="str">
        <f>IF(Table1[[#This Row],[2015 Cropland Premium]]="No Data", "No Data", IF(OR(Table1[[#This Row],[2015 Cropland Premium]]=0.4,Table1[[#This Row],[2015 Cropland Premium]]&gt;0.4), "Yes", "No"))</f>
        <v>Yes</v>
      </c>
      <c r="G1879" s="26">
        <f>IF(Table1[[#This Row],[Eligible]]="No Data", "No Data", IF(Table1[[#This Row],[Eligible]]="No", "N/A", IF(Table1[[#This Row],[2015 Cropland Premium]]&gt;1, 0, (1-((Table1[[#This Row],[2015 Cropland Premium]]-0.4)/(1-0.4)))*0.5)))</f>
        <v>7.9725628638672053E-2</v>
      </c>
      <c r="H1879" s="18" t="s">
        <v>7061</v>
      </c>
    </row>
    <row r="1880" spans="1:8" x14ac:dyDescent="0.2">
      <c r="A1880" s="18" t="s">
        <v>3443</v>
      </c>
      <c r="B1880" s="18" t="s">
        <v>7084</v>
      </c>
      <c r="C1880" s="19" t="s">
        <v>452</v>
      </c>
      <c r="D1880" s="20" t="s">
        <v>3462</v>
      </c>
      <c r="E1880" s="25" t="s">
        <v>7117</v>
      </c>
      <c r="F1880" s="18" t="str">
        <f>IF(Table1[[#This Row],[2015 Cropland Premium]]="No Data", "No Data", IF(OR(Table1[[#This Row],[2015 Cropland Premium]]=0.4,Table1[[#This Row],[2015 Cropland Premium]]&gt;0.4), "Yes", "No"))</f>
        <v>No Data</v>
      </c>
      <c r="G188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80" s="18" t="s">
        <v>7061</v>
      </c>
    </row>
    <row r="1881" spans="1:8" x14ac:dyDescent="0.2">
      <c r="A1881" s="18" t="s">
        <v>3443</v>
      </c>
      <c r="B1881" s="18" t="s">
        <v>7084</v>
      </c>
      <c r="C1881" s="19" t="s">
        <v>684</v>
      </c>
      <c r="D1881" s="20" t="s">
        <v>3522</v>
      </c>
      <c r="E1881" s="25">
        <v>0.68556225909167079</v>
      </c>
      <c r="F1881" s="18" t="str">
        <f>IF(Table1[[#This Row],[2015 Cropland Premium]]="No Data", "No Data", IF(OR(Table1[[#This Row],[2015 Cropland Premium]]=0.4,Table1[[#This Row],[2015 Cropland Premium]]&gt;0.4), "Yes", "No"))</f>
        <v>Yes</v>
      </c>
      <c r="G1881" s="26">
        <f>IF(Table1[[#This Row],[Eligible]]="No Data", "No Data", IF(Table1[[#This Row],[Eligible]]="No", "N/A", IF(Table1[[#This Row],[2015 Cropland Premium]]&gt;1, 0, (1-((Table1[[#This Row],[2015 Cropland Premium]]-0.4)/(1-0.4)))*0.5)))</f>
        <v>0.26203145075694101</v>
      </c>
      <c r="H1881" s="18" t="s">
        <v>7061</v>
      </c>
    </row>
    <row r="1882" spans="1:8" x14ac:dyDescent="0.2">
      <c r="A1882" s="18" t="s">
        <v>3443</v>
      </c>
      <c r="B1882" s="18" t="s">
        <v>7084</v>
      </c>
      <c r="C1882" s="19" t="s">
        <v>3588</v>
      </c>
      <c r="D1882" s="20" t="s">
        <v>3589</v>
      </c>
      <c r="E1882" s="25">
        <v>1.0531090831918506</v>
      </c>
      <c r="F1882" s="18" t="str">
        <f>IF(Table1[[#This Row],[2015 Cropland Premium]]="No Data", "No Data", IF(OR(Table1[[#This Row],[2015 Cropland Premium]]=0.4,Table1[[#This Row],[2015 Cropland Premium]]&gt;0.4), "Yes", "No"))</f>
        <v>Yes</v>
      </c>
      <c r="G18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82" s="18" t="s">
        <v>7061</v>
      </c>
    </row>
    <row r="1883" spans="1:8" x14ac:dyDescent="0.2">
      <c r="A1883" s="18" t="s">
        <v>3443</v>
      </c>
      <c r="B1883" s="18" t="s">
        <v>7084</v>
      </c>
      <c r="C1883" s="19" t="s">
        <v>3568</v>
      </c>
      <c r="D1883" s="20" t="s">
        <v>3569</v>
      </c>
      <c r="E1883" s="25">
        <v>0.72698389529509078</v>
      </c>
      <c r="F1883" s="18" t="str">
        <f>IF(Table1[[#This Row],[2015 Cropland Premium]]="No Data", "No Data", IF(OR(Table1[[#This Row],[2015 Cropland Premium]]=0.4,Table1[[#This Row],[2015 Cropland Premium]]&gt;0.4), "Yes", "No"))</f>
        <v>Yes</v>
      </c>
      <c r="G1883" s="26">
        <f>IF(Table1[[#This Row],[Eligible]]="No Data", "No Data", IF(Table1[[#This Row],[Eligible]]="No", "N/A", IF(Table1[[#This Row],[2015 Cropland Premium]]&gt;1, 0, (1-((Table1[[#This Row],[2015 Cropland Premium]]-0.4)/(1-0.4)))*0.5)))</f>
        <v>0.22751342058742435</v>
      </c>
      <c r="H1883" s="18" t="s">
        <v>7061</v>
      </c>
    </row>
    <row r="1884" spans="1:8" x14ac:dyDescent="0.2">
      <c r="A1884" s="18" t="s">
        <v>3443</v>
      </c>
      <c r="B1884" s="18" t="s">
        <v>7084</v>
      </c>
      <c r="C1884" s="19" t="s">
        <v>1540</v>
      </c>
      <c r="D1884" s="20" t="s">
        <v>3590</v>
      </c>
      <c r="E1884" s="25">
        <v>0.74219505984211864</v>
      </c>
      <c r="F1884" s="18" t="str">
        <f>IF(Table1[[#This Row],[2015 Cropland Premium]]="No Data", "No Data", IF(OR(Table1[[#This Row],[2015 Cropland Premium]]=0.4,Table1[[#This Row],[2015 Cropland Premium]]&gt;0.4), "Yes", "No"))</f>
        <v>Yes</v>
      </c>
      <c r="G1884" s="26">
        <f>IF(Table1[[#This Row],[Eligible]]="No Data", "No Data", IF(Table1[[#This Row],[Eligible]]="No", "N/A", IF(Table1[[#This Row],[2015 Cropland Premium]]&gt;1, 0, (1-((Table1[[#This Row],[2015 Cropland Premium]]-0.4)/(1-0.4)))*0.5)))</f>
        <v>0.2148374501315678</v>
      </c>
      <c r="H1884" s="18" t="s">
        <v>7061</v>
      </c>
    </row>
    <row r="1885" spans="1:8" x14ac:dyDescent="0.2">
      <c r="A1885" s="18" t="s">
        <v>3443</v>
      </c>
      <c r="B1885" s="18" t="s">
        <v>7084</v>
      </c>
      <c r="C1885" s="19" t="s">
        <v>3540</v>
      </c>
      <c r="D1885" s="20" t="s">
        <v>3541</v>
      </c>
      <c r="E1885" s="25">
        <v>1.2137309550353028</v>
      </c>
      <c r="F1885" s="18" t="str">
        <f>IF(Table1[[#This Row],[2015 Cropland Premium]]="No Data", "No Data", IF(OR(Table1[[#This Row],[2015 Cropland Premium]]=0.4,Table1[[#This Row],[2015 Cropland Premium]]&gt;0.4), "Yes", "No"))</f>
        <v>Yes</v>
      </c>
      <c r="G18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85" s="18" t="s">
        <v>7061</v>
      </c>
    </row>
    <row r="1886" spans="1:8" x14ac:dyDescent="0.2">
      <c r="A1886" s="18" t="s">
        <v>3443</v>
      </c>
      <c r="B1886" s="18" t="s">
        <v>7084</v>
      </c>
      <c r="C1886" s="19" t="s">
        <v>3542</v>
      </c>
      <c r="D1886" s="20" t="s">
        <v>3543</v>
      </c>
      <c r="E1886" s="25" t="s">
        <v>7117</v>
      </c>
      <c r="F1886" s="18" t="str">
        <f>IF(Table1[[#This Row],[2015 Cropland Premium]]="No Data", "No Data", IF(OR(Table1[[#This Row],[2015 Cropland Premium]]=0.4,Table1[[#This Row],[2015 Cropland Premium]]&gt;0.4), "Yes", "No"))</f>
        <v>No Data</v>
      </c>
      <c r="G188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86" s="18" t="s">
        <v>7061</v>
      </c>
    </row>
    <row r="1887" spans="1:8" x14ac:dyDescent="0.2">
      <c r="A1887" s="18" t="s">
        <v>3443</v>
      </c>
      <c r="B1887" s="18" t="s">
        <v>7084</v>
      </c>
      <c r="C1887" s="19" t="s">
        <v>3507</v>
      </c>
      <c r="D1887" s="20" t="s">
        <v>3508</v>
      </c>
      <c r="E1887" s="25">
        <v>0.76971146182050054</v>
      </c>
      <c r="F1887" s="18" t="str">
        <f>IF(Table1[[#This Row],[2015 Cropland Premium]]="No Data", "No Data", IF(OR(Table1[[#This Row],[2015 Cropland Premium]]=0.4,Table1[[#This Row],[2015 Cropland Premium]]&gt;0.4), "Yes", "No"))</f>
        <v>Yes</v>
      </c>
      <c r="G1887" s="26">
        <f>IF(Table1[[#This Row],[Eligible]]="No Data", "No Data", IF(Table1[[#This Row],[Eligible]]="No", "N/A", IF(Table1[[#This Row],[2015 Cropland Premium]]&gt;1, 0, (1-((Table1[[#This Row],[2015 Cropland Premium]]-0.4)/(1-0.4)))*0.5)))</f>
        <v>0.19190711514958286</v>
      </c>
      <c r="H1887" s="18" t="s">
        <v>7061</v>
      </c>
    </row>
    <row r="1888" spans="1:8" x14ac:dyDescent="0.2">
      <c r="A1888" s="18" t="s">
        <v>3443</v>
      </c>
      <c r="B1888" s="18" t="s">
        <v>7084</v>
      </c>
      <c r="C1888" s="19" t="s">
        <v>3509</v>
      </c>
      <c r="D1888" s="20" t="s">
        <v>3510</v>
      </c>
      <c r="E1888" s="25">
        <v>1.1447013588043913</v>
      </c>
      <c r="F1888" s="18" t="str">
        <f>IF(Table1[[#This Row],[2015 Cropland Premium]]="No Data", "No Data", IF(OR(Table1[[#This Row],[2015 Cropland Premium]]=0.4,Table1[[#This Row],[2015 Cropland Premium]]&gt;0.4), "Yes", "No"))</f>
        <v>Yes</v>
      </c>
      <c r="G18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88" s="18" t="s">
        <v>7061</v>
      </c>
    </row>
    <row r="1889" spans="1:8" x14ac:dyDescent="0.2">
      <c r="A1889" s="18" t="s">
        <v>3443</v>
      </c>
      <c r="B1889" s="18" t="s">
        <v>7084</v>
      </c>
      <c r="C1889" s="19" t="s">
        <v>3591</v>
      </c>
      <c r="D1889" s="20" t="s">
        <v>3592</v>
      </c>
      <c r="E1889" s="25">
        <v>0.75170038331379352</v>
      </c>
      <c r="F1889" s="18" t="str">
        <f>IF(Table1[[#This Row],[2015 Cropland Premium]]="No Data", "No Data", IF(OR(Table1[[#This Row],[2015 Cropland Premium]]=0.4,Table1[[#This Row],[2015 Cropland Premium]]&gt;0.4), "Yes", "No"))</f>
        <v>Yes</v>
      </c>
      <c r="G1889" s="26">
        <f>IF(Table1[[#This Row],[Eligible]]="No Data", "No Data", IF(Table1[[#This Row],[Eligible]]="No", "N/A", IF(Table1[[#This Row],[2015 Cropland Premium]]&gt;1, 0, (1-((Table1[[#This Row],[2015 Cropland Premium]]-0.4)/(1-0.4)))*0.5)))</f>
        <v>0.20691634723850538</v>
      </c>
      <c r="H1889" s="18" t="s">
        <v>7061</v>
      </c>
    </row>
    <row r="1890" spans="1:8" x14ac:dyDescent="0.2">
      <c r="A1890" s="18" t="s">
        <v>3443</v>
      </c>
      <c r="B1890" s="18" t="s">
        <v>7084</v>
      </c>
      <c r="C1890" s="19" t="s">
        <v>3486</v>
      </c>
      <c r="D1890" s="20" t="s">
        <v>3487</v>
      </c>
      <c r="E1890" s="25" t="s">
        <v>7117</v>
      </c>
      <c r="F1890" s="18" t="str">
        <f>IF(Table1[[#This Row],[2015 Cropland Premium]]="No Data", "No Data", IF(OR(Table1[[#This Row],[2015 Cropland Premium]]=0.4,Table1[[#This Row],[2015 Cropland Premium]]&gt;0.4), "Yes", "No"))</f>
        <v>No Data</v>
      </c>
      <c r="G189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90" s="18" t="s">
        <v>7061</v>
      </c>
    </row>
    <row r="1891" spans="1:8" x14ac:dyDescent="0.2">
      <c r="A1891" s="18" t="s">
        <v>3443</v>
      </c>
      <c r="B1891" s="18" t="s">
        <v>7084</v>
      </c>
      <c r="C1891" s="19" t="s">
        <v>3544</v>
      </c>
      <c r="D1891" s="20" t="s">
        <v>3545</v>
      </c>
      <c r="E1891" s="25">
        <v>0.64551090001217881</v>
      </c>
      <c r="F1891" s="18" t="str">
        <f>IF(Table1[[#This Row],[2015 Cropland Premium]]="No Data", "No Data", IF(OR(Table1[[#This Row],[2015 Cropland Premium]]=0.4,Table1[[#This Row],[2015 Cropland Premium]]&gt;0.4), "Yes", "No"))</f>
        <v>Yes</v>
      </c>
      <c r="G1891" s="26">
        <f>IF(Table1[[#This Row],[Eligible]]="No Data", "No Data", IF(Table1[[#This Row],[Eligible]]="No", "N/A", IF(Table1[[#This Row],[2015 Cropland Premium]]&gt;1, 0, (1-((Table1[[#This Row],[2015 Cropland Premium]]-0.4)/(1-0.4)))*0.5)))</f>
        <v>0.29540758332318434</v>
      </c>
      <c r="H1891" s="18" t="s">
        <v>7061</v>
      </c>
    </row>
    <row r="1892" spans="1:8" x14ac:dyDescent="0.2">
      <c r="A1892" s="18" t="s">
        <v>3443</v>
      </c>
      <c r="B1892" s="18" t="s">
        <v>7084</v>
      </c>
      <c r="C1892" s="19" t="s">
        <v>1116</v>
      </c>
      <c r="D1892" s="20" t="s">
        <v>3488</v>
      </c>
      <c r="E1892" s="25">
        <v>1.3295739348370927</v>
      </c>
      <c r="F1892" s="18" t="str">
        <f>IF(Table1[[#This Row],[2015 Cropland Premium]]="No Data", "No Data", IF(OR(Table1[[#This Row],[2015 Cropland Premium]]=0.4,Table1[[#This Row],[2015 Cropland Premium]]&gt;0.4), "Yes", "No"))</f>
        <v>Yes</v>
      </c>
      <c r="G18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892" s="18" t="s">
        <v>7061</v>
      </c>
    </row>
    <row r="1893" spans="1:8" x14ac:dyDescent="0.2">
      <c r="A1893" s="18" t="s">
        <v>3443</v>
      </c>
      <c r="B1893" s="18" t="s">
        <v>7084</v>
      </c>
      <c r="C1893" s="19" t="s">
        <v>410</v>
      </c>
      <c r="D1893" s="20" t="s">
        <v>3489</v>
      </c>
      <c r="E1893" s="25">
        <v>0.15130616509926856</v>
      </c>
      <c r="F1893" s="18" t="str">
        <f>IF(Table1[[#This Row],[2015 Cropland Premium]]="No Data", "No Data", IF(OR(Table1[[#This Row],[2015 Cropland Premium]]=0.4,Table1[[#This Row],[2015 Cropland Premium]]&gt;0.4), "Yes", "No"))</f>
        <v>No</v>
      </c>
      <c r="G189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893" s="18" t="s">
        <v>7061</v>
      </c>
    </row>
    <row r="1894" spans="1:8" x14ac:dyDescent="0.2">
      <c r="A1894" s="18" t="s">
        <v>3443</v>
      </c>
      <c r="B1894" s="18" t="s">
        <v>7084</v>
      </c>
      <c r="C1894" s="19" t="s">
        <v>3523</v>
      </c>
      <c r="D1894" s="20" t="s">
        <v>3524</v>
      </c>
      <c r="E1894" s="25">
        <v>0.37023809523809526</v>
      </c>
      <c r="F1894" s="18" t="str">
        <f>IF(Table1[[#This Row],[2015 Cropland Premium]]="No Data", "No Data", IF(OR(Table1[[#This Row],[2015 Cropland Premium]]=0.4,Table1[[#This Row],[2015 Cropland Premium]]&gt;0.4), "Yes", "No"))</f>
        <v>No</v>
      </c>
      <c r="G189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894" s="18" t="s">
        <v>7061</v>
      </c>
    </row>
    <row r="1895" spans="1:8" x14ac:dyDescent="0.2">
      <c r="A1895" s="18" t="s">
        <v>3443</v>
      </c>
      <c r="B1895" s="18" t="s">
        <v>7084</v>
      </c>
      <c r="C1895" s="19" t="s">
        <v>3546</v>
      </c>
      <c r="D1895" s="20" t="s">
        <v>3547</v>
      </c>
      <c r="E1895" s="25">
        <v>0.87227331846897072</v>
      </c>
      <c r="F1895" s="18" t="str">
        <f>IF(Table1[[#This Row],[2015 Cropland Premium]]="No Data", "No Data", IF(OR(Table1[[#This Row],[2015 Cropland Premium]]=0.4,Table1[[#This Row],[2015 Cropland Premium]]&gt;0.4), "Yes", "No"))</f>
        <v>Yes</v>
      </c>
      <c r="G1895" s="26">
        <f>IF(Table1[[#This Row],[Eligible]]="No Data", "No Data", IF(Table1[[#This Row],[Eligible]]="No", "N/A", IF(Table1[[#This Row],[2015 Cropland Premium]]&gt;1, 0, (1-((Table1[[#This Row],[2015 Cropland Premium]]-0.4)/(1-0.4)))*0.5)))</f>
        <v>0.10643890127585776</v>
      </c>
      <c r="H1895" s="18" t="s">
        <v>7061</v>
      </c>
    </row>
    <row r="1896" spans="1:8" x14ac:dyDescent="0.2">
      <c r="A1896" s="18" t="s">
        <v>3443</v>
      </c>
      <c r="B1896" s="18" t="s">
        <v>7084</v>
      </c>
      <c r="C1896" s="19" t="s">
        <v>557</v>
      </c>
      <c r="D1896" s="20" t="s">
        <v>3463</v>
      </c>
      <c r="E1896" s="25" t="s">
        <v>7117</v>
      </c>
      <c r="F1896" s="18" t="str">
        <f>IF(Table1[[#This Row],[2015 Cropland Premium]]="No Data", "No Data", IF(OR(Table1[[#This Row],[2015 Cropland Premium]]=0.4,Table1[[#This Row],[2015 Cropland Premium]]&gt;0.4), "Yes", "No"))</f>
        <v>No Data</v>
      </c>
      <c r="G189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896" s="18" t="s">
        <v>7061</v>
      </c>
    </row>
    <row r="1897" spans="1:8" x14ac:dyDescent="0.2">
      <c r="A1897" s="18" t="s">
        <v>3443</v>
      </c>
      <c r="B1897" s="18" t="s">
        <v>7084</v>
      </c>
      <c r="C1897" s="19" t="s">
        <v>3490</v>
      </c>
      <c r="D1897" s="20" t="s">
        <v>3491</v>
      </c>
      <c r="E1897" s="25">
        <v>0.72948717948717945</v>
      </c>
      <c r="F1897" s="18" t="str">
        <f>IF(Table1[[#This Row],[2015 Cropland Premium]]="No Data", "No Data", IF(OR(Table1[[#This Row],[2015 Cropland Premium]]=0.4,Table1[[#This Row],[2015 Cropland Premium]]&gt;0.4), "Yes", "No"))</f>
        <v>Yes</v>
      </c>
      <c r="G1897" s="26">
        <f>IF(Table1[[#This Row],[Eligible]]="No Data", "No Data", IF(Table1[[#This Row],[Eligible]]="No", "N/A", IF(Table1[[#This Row],[2015 Cropland Premium]]&gt;1, 0, (1-((Table1[[#This Row],[2015 Cropland Premium]]-0.4)/(1-0.4)))*0.5)))</f>
        <v>0.22542735042735046</v>
      </c>
      <c r="H1897" s="18" t="s">
        <v>7061</v>
      </c>
    </row>
    <row r="1898" spans="1:8" x14ac:dyDescent="0.2">
      <c r="A1898" s="18" t="s">
        <v>3443</v>
      </c>
      <c r="B1898" s="18" t="s">
        <v>7084</v>
      </c>
      <c r="C1898" s="19" t="s">
        <v>486</v>
      </c>
      <c r="D1898" s="20" t="s">
        <v>3570</v>
      </c>
      <c r="E1898" s="25">
        <v>0.92551892551892545</v>
      </c>
      <c r="F1898" s="18" t="str">
        <f>IF(Table1[[#This Row],[2015 Cropland Premium]]="No Data", "No Data", IF(OR(Table1[[#This Row],[2015 Cropland Premium]]=0.4,Table1[[#This Row],[2015 Cropland Premium]]&gt;0.4), "Yes", "No"))</f>
        <v>Yes</v>
      </c>
      <c r="G1898" s="26">
        <f>IF(Table1[[#This Row],[Eligible]]="No Data", "No Data", IF(Table1[[#This Row],[Eligible]]="No", "N/A", IF(Table1[[#This Row],[2015 Cropland Premium]]&gt;1, 0, (1-((Table1[[#This Row],[2015 Cropland Premium]]-0.4)/(1-0.4)))*0.5)))</f>
        <v>6.2067562067562143E-2</v>
      </c>
      <c r="H1898" s="18" t="s">
        <v>7061</v>
      </c>
    </row>
    <row r="1899" spans="1:8" x14ac:dyDescent="0.2">
      <c r="A1899" s="18" t="s">
        <v>3443</v>
      </c>
      <c r="B1899" s="18" t="s">
        <v>7084</v>
      </c>
      <c r="C1899" s="19" t="s">
        <v>3492</v>
      </c>
      <c r="D1899" s="20" t="s">
        <v>3493</v>
      </c>
      <c r="E1899" s="25">
        <v>0.32850877192982453</v>
      </c>
      <c r="F1899" s="18" t="str">
        <f>IF(Table1[[#This Row],[2015 Cropland Premium]]="No Data", "No Data", IF(OR(Table1[[#This Row],[2015 Cropland Premium]]=0.4,Table1[[#This Row],[2015 Cropland Premium]]&gt;0.4), "Yes", "No"))</f>
        <v>No</v>
      </c>
      <c r="G189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899" s="18" t="s">
        <v>7061</v>
      </c>
    </row>
    <row r="1900" spans="1:8" x14ac:dyDescent="0.2">
      <c r="A1900" s="18" t="s">
        <v>3443</v>
      </c>
      <c r="B1900" s="18" t="s">
        <v>7084</v>
      </c>
      <c r="C1900" s="19" t="s">
        <v>3548</v>
      </c>
      <c r="D1900" s="20" t="s">
        <v>3549</v>
      </c>
      <c r="E1900" s="25">
        <v>0.74496959646213379</v>
      </c>
      <c r="F1900" s="18" t="str">
        <f>IF(Table1[[#This Row],[2015 Cropland Premium]]="No Data", "No Data", IF(OR(Table1[[#This Row],[2015 Cropland Premium]]=0.4,Table1[[#This Row],[2015 Cropland Premium]]&gt;0.4), "Yes", "No"))</f>
        <v>Yes</v>
      </c>
      <c r="G1900" s="26">
        <f>IF(Table1[[#This Row],[Eligible]]="No Data", "No Data", IF(Table1[[#This Row],[Eligible]]="No", "N/A", IF(Table1[[#This Row],[2015 Cropland Premium]]&gt;1, 0, (1-((Table1[[#This Row],[2015 Cropland Premium]]-0.4)/(1-0.4)))*0.5)))</f>
        <v>0.21252533628155518</v>
      </c>
      <c r="H1900" s="18" t="s">
        <v>7061</v>
      </c>
    </row>
    <row r="1901" spans="1:8" x14ac:dyDescent="0.2">
      <c r="A1901" s="18" t="s">
        <v>3443</v>
      </c>
      <c r="B1901" s="18" t="s">
        <v>7084</v>
      </c>
      <c r="C1901" s="19" t="s">
        <v>3593</v>
      </c>
      <c r="D1901" s="20" t="s">
        <v>3594</v>
      </c>
      <c r="E1901" s="25">
        <v>0.86071428571428577</v>
      </c>
      <c r="F1901" s="18" t="str">
        <f>IF(Table1[[#This Row],[2015 Cropland Premium]]="No Data", "No Data", IF(OR(Table1[[#This Row],[2015 Cropland Premium]]=0.4,Table1[[#This Row],[2015 Cropland Premium]]&gt;0.4), "Yes", "No"))</f>
        <v>Yes</v>
      </c>
      <c r="G1901" s="26">
        <f>IF(Table1[[#This Row],[Eligible]]="No Data", "No Data", IF(Table1[[#This Row],[Eligible]]="No", "N/A", IF(Table1[[#This Row],[2015 Cropland Premium]]&gt;1, 0, (1-((Table1[[#This Row],[2015 Cropland Premium]]-0.4)/(1-0.4)))*0.5)))</f>
        <v>0.11607142857142855</v>
      </c>
      <c r="H1901" s="18" t="s">
        <v>7061</v>
      </c>
    </row>
    <row r="1902" spans="1:8" x14ac:dyDescent="0.2">
      <c r="A1902" s="18" t="s">
        <v>3443</v>
      </c>
      <c r="B1902" s="18" t="s">
        <v>7084</v>
      </c>
      <c r="C1902" s="19" t="s">
        <v>3464</v>
      </c>
      <c r="D1902" s="20" t="s">
        <v>3465</v>
      </c>
      <c r="E1902" s="25">
        <v>3.0531746031746025</v>
      </c>
      <c r="F1902" s="18" t="str">
        <f>IF(Table1[[#This Row],[2015 Cropland Premium]]="No Data", "No Data", IF(OR(Table1[[#This Row],[2015 Cropland Premium]]=0.4,Table1[[#This Row],[2015 Cropland Premium]]&gt;0.4), "Yes", "No"))</f>
        <v>Yes</v>
      </c>
      <c r="G19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02" s="18" t="s">
        <v>7061</v>
      </c>
    </row>
    <row r="1903" spans="1:8" x14ac:dyDescent="0.2">
      <c r="A1903" s="18" t="s">
        <v>3443</v>
      </c>
      <c r="B1903" s="18" t="s">
        <v>7084</v>
      </c>
      <c r="C1903" s="19" t="s">
        <v>1474</v>
      </c>
      <c r="D1903" s="20" t="s">
        <v>3466</v>
      </c>
      <c r="E1903" s="25">
        <v>1.8480519480519479</v>
      </c>
      <c r="F1903" s="18" t="str">
        <f>IF(Table1[[#This Row],[2015 Cropland Premium]]="No Data", "No Data", IF(OR(Table1[[#This Row],[2015 Cropland Premium]]=0.4,Table1[[#This Row],[2015 Cropland Premium]]&gt;0.4), "Yes", "No"))</f>
        <v>Yes</v>
      </c>
      <c r="G19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03" s="18" t="s">
        <v>7061</v>
      </c>
    </row>
    <row r="1904" spans="1:8" x14ac:dyDescent="0.2">
      <c r="A1904" s="18" t="s">
        <v>3443</v>
      </c>
      <c r="B1904" s="18" t="s">
        <v>7084</v>
      </c>
      <c r="C1904" s="19" t="s">
        <v>3550</v>
      </c>
      <c r="D1904" s="20" t="s">
        <v>3551</v>
      </c>
      <c r="E1904" s="25">
        <v>1.081238387216648</v>
      </c>
      <c r="F1904" s="18" t="str">
        <f>IF(Table1[[#This Row],[2015 Cropland Premium]]="No Data", "No Data", IF(OR(Table1[[#This Row],[2015 Cropland Premium]]=0.4,Table1[[#This Row],[2015 Cropland Premium]]&gt;0.4), "Yes", "No"))</f>
        <v>Yes</v>
      </c>
      <c r="G19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04" s="18" t="s">
        <v>7061</v>
      </c>
    </row>
    <row r="1905" spans="1:8" x14ac:dyDescent="0.2">
      <c r="A1905" s="18" t="s">
        <v>3443</v>
      </c>
      <c r="B1905" s="18" t="s">
        <v>7084</v>
      </c>
      <c r="C1905" s="19" t="s">
        <v>3595</v>
      </c>
      <c r="D1905" s="20" t="s">
        <v>3596</v>
      </c>
      <c r="E1905" s="25">
        <v>0.72056953979150773</v>
      </c>
      <c r="F1905" s="18" t="str">
        <f>IF(Table1[[#This Row],[2015 Cropland Premium]]="No Data", "No Data", IF(OR(Table1[[#This Row],[2015 Cropland Premium]]=0.4,Table1[[#This Row],[2015 Cropland Premium]]&gt;0.4), "Yes", "No"))</f>
        <v>Yes</v>
      </c>
      <c r="G1905" s="26">
        <f>IF(Table1[[#This Row],[Eligible]]="No Data", "No Data", IF(Table1[[#This Row],[Eligible]]="No", "N/A", IF(Table1[[#This Row],[2015 Cropland Premium]]&gt;1, 0, (1-((Table1[[#This Row],[2015 Cropland Premium]]-0.4)/(1-0.4)))*0.5)))</f>
        <v>0.23285871684041021</v>
      </c>
      <c r="H1905" s="18" t="s">
        <v>7061</v>
      </c>
    </row>
    <row r="1906" spans="1:8" x14ac:dyDescent="0.2">
      <c r="A1906" s="18" t="s">
        <v>3443</v>
      </c>
      <c r="B1906" s="18" t="s">
        <v>7084</v>
      </c>
      <c r="C1906" s="19" t="s">
        <v>3571</v>
      </c>
      <c r="D1906" s="20" t="s">
        <v>3572</v>
      </c>
      <c r="E1906" s="25">
        <v>2.2221204721204719</v>
      </c>
      <c r="F1906" s="18" t="str">
        <f>IF(Table1[[#This Row],[2015 Cropland Premium]]="No Data", "No Data", IF(OR(Table1[[#This Row],[2015 Cropland Premium]]=0.4,Table1[[#This Row],[2015 Cropland Premium]]&gt;0.4), "Yes", "No"))</f>
        <v>Yes</v>
      </c>
      <c r="G19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06" s="18" t="s">
        <v>7061</v>
      </c>
    </row>
    <row r="1907" spans="1:8" x14ac:dyDescent="0.2">
      <c r="A1907" s="18" t="s">
        <v>3443</v>
      </c>
      <c r="B1907" s="18" t="s">
        <v>7084</v>
      </c>
      <c r="C1907" s="19" t="s">
        <v>3511</v>
      </c>
      <c r="D1907" s="20" t="s">
        <v>3512</v>
      </c>
      <c r="E1907" s="25">
        <v>0.93119055531817241</v>
      </c>
      <c r="F1907" s="18" t="str">
        <f>IF(Table1[[#This Row],[2015 Cropland Premium]]="No Data", "No Data", IF(OR(Table1[[#This Row],[2015 Cropland Premium]]=0.4,Table1[[#This Row],[2015 Cropland Premium]]&gt;0.4), "Yes", "No"))</f>
        <v>Yes</v>
      </c>
      <c r="G1907" s="26">
        <f>IF(Table1[[#This Row],[Eligible]]="No Data", "No Data", IF(Table1[[#This Row],[Eligible]]="No", "N/A", IF(Table1[[#This Row],[2015 Cropland Premium]]&gt;1, 0, (1-((Table1[[#This Row],[2015 Cropland Premium]]-0.4)/(1-0.4)))*0.5)))</f>
        <v>5.7341203901522975E-2</v>
      </c>
      <c r="H1907" s="18" t="s">
        <v>7061</v>
      </c>
    </row>
    <row r="1908" spans="1:8" x14ac:dyDescent="0.2">
      <c r="A1908" s="18" t="s">
        <v>3443</v>
      </c>
      <c r="B1908" s="18" t="s">
        <v>7084</v>
      </c>
      <c r="C1908" s="19" t="s">
        <v>440</v>
      </c>
      <c r="D1908" s="20" t="s">
        <v>3467</v>
      </c>
      <c r="E1908" s="25" t="s">
        <v>7117</v>
      </c>
      <c r="F1908" s="18" t="str">
        <f>IF(Table1[[#This Row],[2015 Cropland Premium]]="No Data", "No Data", IF(OR(Table1[[#This Row],[2015 Cropland Premium]]=0.4,Table1[[#This Row],[2015 Cropland Premium]]&gt;0.4), "Yes", "No"))</f>
        <v>No Data</v>
      </c>
      <c r="G190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908" s="18" t="s">
        <v>7061</v>
      </c>
    </row>
    <row r="1909" spans="1:8" x14ac:dyDescent="0.2">
      <c r="A1909" s="18" t="s">
        <v>3443</v>
      </c>
      <c r="B1909" s="18" t="s">
        <v>7084</v>
      </c>
      <c r="C1909" s="19" t="s">
        <v>3573</v>
      </c>
      <c r="D1909" s="20" t="s">
        <v>3574</v>
      </c>
      <c r="E1909" s="25">
        <v>1.3266150575151283</v>
      </c>
      <c r="F1909" s="18" t="str">
        <f>IF(Table1[[#This Row],[2015 Cropland Premium]]="No Data", "No Data", IF(OR(Table1[[#This Row],[2015 Cropland Premium]]=0.4,Table1[[#This Row],[2015 Cropland Premium]]&gt;0.4), "Yes", "No"))</f>
        <v>Yes</v>
      </c>
      <c r="G19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09" s="18" t="s">
        <v>7061</v>
      </c>
    </row>
    <row r="1910" spans="1:8" x14ac:dyDescent="0.2">
      <c r="A1910" s="18" t="s">
        <v>3443</v>
      </c>
      <c r="B1910" s="18" t="s">
        <v>7084</v>
      </c>
      <c r="C1910" s="19" t="s">
        <v>1205</v>
      </c>
      <c r="D1910" s="20" t="s">
        <v>3575</v>
      </c>
      <c r="E1910" s="25">
        <v>0.8354650813667206</v>
      </c>
      <c r="F1910" s="18" t="str">
        <f>IF(Table1[[#This Row],[2015 Cropland Premium]]="No Data", "No Data", IF(OR(Table1[[#This Row],[2015 Cropland Premium]]=0.4,Table1[[#This Row],[2015 Cropland Premium]]&gt;0.4), "Yes", "No"))</f>
        <v>Yes</v>
      </c>
      <c r="G1910" s="26">
        <f>IF(Table1[[#This Row],[Eligible]]="No Data", "No Data", IF(Table1[[#This Row],[Eligible]]="No", "N/A", IF(Table1[[#This Row],[2015 Cropland Premium]]&gt;1, 0, (1-((Table1[[#This Row],[2015 Cropland Premium]]-0.4)/(1-0.4)))*0.5)))</f>
        <v>0.1371124321943995</v>
      </c>
      <c r="H1910" s="18" t="s">
        <v>7061</v>
      </c>
    </row>
    <row r="1911" spans="1:8" x14ac:dyDescent="0.2">
      <c r="A1911" s="18" t="s">
        <v>3443</v>
      </c>
      <c r="B1911" s="18" t="s">
        <v>7084</v>
      </c>
      <c r="C1911" s="19" t="s">
        <v>462</v>
      </c>
      <c r="D1911" s="20" t="s">
        <v>3513</v>
      </c>
      <c r="E1911" s="25">
        <v>1.0525252525252524</v>
      </c>
      <c r="F1911" s="18" t="str">
        <f>IF(Table1[[#This Row],[2015 Cropland Premium]]="No Data", "No Data", IF(OR(Table1[[#This Row],[2015 Cropland Premium]]=0.4,Table1[[#This Row],[2015 Cropland Premium]]&gt;0.4), "Yes", "No"))</f>
        <v>Yes</v>
      </c>
      <c r="G19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11" s="18" t="s">
        <v>7061</v>
      </c>
    </row>
    <row r="1912" spans="1:8" x14ac:dyDescent="0.2">
      <c r="A1912" s="18" t="s">
        <v>3443</v>
      </c>
      <c r="B1912" s="18" t="s">
        <v>7084</v>
      </c>
      <c r="C1912" s="19" t="s">
        <v>3576</v>
      </c>
      <c r="D1912" s="20" t="s">
        <v>3577</v>
      </c>
      <c r="E1912" s="25">
        <v>1.017144892144892</v>
      </c>
      <c r="F1912" s="18" t="str">
        <f>IF(Table1[[#This Row],[2015 Cropland Premium]]="No Data", "No Data", IF(OR(Table1[[#This Row],[2015 Cropland Premium]]=0.4,Table1[[#This Row],[2015 Cropland Premium]]&gt;0.4), "Yes", "No"))</f>
        <v>Yes</v>
      </c>
      <c r="G19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12" s="18" t="s">
        <v>7061</v>
      </c>
    </row>
    <row r="1913" spans="1:8" x14ac:dyDescent="0.2">
      <c r="A1913" s="18" t="s">
        <v>3443</v>
      </c>
      <c r="B1913" s="18" t="s">
        <v>7084</v>
      </c>
      <c r="C1913" s="19" t="s">
        <v>704</v>
      </c>
      <c r="D1913" s="20" t="s">
        <v>3525</v>
      </c>
      <c r="E1913" s="25">
        <v>0.48208041958041958</v>
      </c>
      <c r="F1913" s="18" t="str">
        <f>IF(Table1[[#This Row],[2015 Cropland Premium]]="No Data", "No Data", IF(OR(Table1[[#This Row],[2015 Cropland Premium]]=0.4,Table1[[#This Row],[2015 Cropland Premium]]&gt;0.4), "Yes", "No"))</f>
        <v>Yes</v>
      </c>
      <c r="G1913" s="26">
        <f>IF(Table1[[#This Row],[Eligible]]="No Data", "No Data", IF(Table1[[#This Row],[Eligible]]="No", "N/A", IF(Table1[[#This Row],[2015 Cropland Premium]]&gt;1, 0, (1-((Table1[[#This Row],[2015 Cropland Premium]]-0.4)/(1-0.4)))*0.5)))</f>
        <v>0.43159965034965037</v>
      </c>
      <c r="H1913" s="18" t="s">
        <v>7061</v>
      </c>
    </row>
    <row r="1914" spans="1:8" x14ac:dyDescent="0.2">
      <c r="A1914" s="18" t="s">
        <v>3443</v>
      </c>
      <c r="B1914" s="18" t="s">
        <v>7084</v>
      </c>
      <c r="C1914" s="19" t="s">
        <v>3468</v>
      </c>
      <c r="D1914" s="20" t="s">
        <v>3469</v>
      </c>
      <c r="E1914" s="25" t="s">
        <v>7117</v>
      </c>
      <c r="F1914" s="18" t="str">
        <f>IF(Table1[[#This Row],[2015 Cropland Premium]]="No Data", "No Data", IF(OR(Table1[[#This Row],[2015 Cropland Premium]]=0.4,Table1[[#This Row],[2015 Cropland Premium]]&gt;0.4), "Yes", "No"))</f>
        <v>No Data</v>
      </c>
      <c r="G191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914" s="18" t="s">
        <v>7061</v>
      </c>
    </row>
    <row r="1915" spans="1:8" x14ac:dyDescent="0.2">
      <c r="A1915" s="18" t="s">
        <v>3443</v>
      </c>
      <c r="B1915" s="18" t="s">
        <v>7084</v>
      </c>
      <c r="C1915" s="19" t="s">
        <v>492</v>
      </c>
      <c r="D1915" s="20" t="s">
        <v>3470</v>
      </c>
      <c r="E1915" s="25" t="s">
        <v>7117</v>
      </c>
      <c r="F1915" s="18" t="str">
        <f>IF(Table1[[#This Row],[2015 Cropland Premium]]="No Data", "No Data", IF(OR(Table1[[#This Row],[2015 Cropland Premium]]=0.4,Table1[[#This Row],[2015 Cropland Premium]]&gt;0.4), "Yes", "No"))</f>
        <v>No Data</v>
      </c>
      <c r="G191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915" s="18" t="s">
        <v>7061</v>
      </c>
    </row>
    <row r="1916" spans="1:8" x14ac:dyDescent="0.2">
      <c r="A1916" s="18" t="s">
        <v>3443</v>
      </c>
      <c r="B1916" s="18" t="s">
        <v>7084</v>
      </c>
      <c r="C1916" s="19" t="s">
        <v>418</v>
      </c>
      <c r="D1916" s="20" t="s">
        <v>3471</v>
      </c>
      <c r="E1916" s="25">
        <v>2.0923202614379086</v>
      </c>
      <c r="F1916" s="18" t="str">
        <f>IF(Table1[[#This Row],[2015 Cropland Premium]]="No Data", "No Data", IF(OR(Table1[[#This Row],[2015 Cropland Premium]]=0.4,Table1[[#This Row],[2015 Cropland Premium]]&gt;0.4), "Yes", "No"))</f>
        <v>Yes</v>
      </c>
      <c r="G19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16" s="18" t="s">
        <v>7061</v>
      </c>
    </row>
    <row r="1917" spans="1:8" x14ac:dyDescent="0.2">
      <c r="A1917" s="18" t="s">
        <v>3443</v>
      </c>
      <c r="B1917" s="18" t="s">
        <v>7084</v>
      </c>
      <c r="C1917" s="19" t="s">
        <v>1071</v>
      </c>
      <c r="D1917" s="20" t="s">
        <v>3552</v>
      </c>
      <c r="E1917" s="25">
        <v>1.0224080267558529</v>
      </c>
      <c r="F1917" s="18" t="str">
        <f>IF(Table1[[#This Row],[2015 Cropland Premium]]="No Data", "No Data", IF(OR(Table1[[#This Row],[2015 Cropland Premium]]=0.4,Table1[[#This Row],[2015 Cropland Premium]]&gt;0.4), "Yes", "No"))</f>
        <v>Yes</v>
      </c>
      <c r="G19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17" s="18" t="s">
        <v>7061</v>
      </c>
    </row>
    <row r="1918" spans="1:8" x14ac:dyDescent="0.2">
      <c r="A1918" s="18" t="s">
        <v>3443</v>
      </c>
      <c r="B1918" s="18" t="s">
        <v>7084</v>
      </c>
      <c r="C1918" s="19" t="s">
        <v>3526</v>
      </c>
      <c r="D1918" s="20" t="s">
        <v>3527</v>
      </c>
      <c r="E1918" s="25" t="s">
        <v>7117</v>
      </c>
      <c r="F1918" s="18" t="str">
        <f>IF(Table1[[#This Row],[2015 Cropland Premium]]="No Data", "No Data", IF(OR(Table1[[#This Row],[2015 Cropland Premium]]=0.4,Table1[[#This Row],[2015 Cropland Premium]]&gt;0.4), "Yes", "No"))</f>
        <v>No Data</v>
      </c>
      <c r="G191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918" s="18" t="s">
        <v>7061</v>
      </c>
    </row>
    <row r="1919" spans="1:8" x14ac:dyDescent="0.2">
      <c r="A1919" s="18" t="s">
        <v>3443</v>
      </c>
      <c r="B1919" s="18" t="s">
        <v>7084</v>
      </c>
      <c r="C1919" s="19" t="s">
        <v>1267</v>
      </c>
      <c r="D1919" s="20" t="s">
        <v>3472</v>
      </c>
      <c r="E1919" s="25" t="s">
        <v>7117</v>
      </c>
      <c r="F1919" s="18" t="str">
        <f>IF(Table1[[#This Row],[2015 Cropland Premium]]="No Data", "No Data", IF(OR(Table1[[#This Row],[2015 Cropland Premium]]=0.4,Table1[[#This Row],[2015 Cropland Premium]]&gt;0.4), "Yes", "No"))</f>
        <v>No Data</v>
      </c>
      <c r="G191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919" s="18" t="s">
        <v>7061</v>
      </c>
    </row>
    <row r="1920" spans="1:8" x14ac:dyDescent="0.2">
      <c r="A1920" s="18" t="s">
        <v>3443</v>
      </c>
      <c r="B1920" s="18" t="s">
        <v>7084</v>
      </c>
      <c r="C1920" s="19" t="s">
        <v>496</v>
      </c>
      <c r="D1920" s="20" t="s">
        <v>3528</v>
      </c>
      <c r="E1920" s="25">
        <v>0.61133302005012535</v>
      </c>
      <c r="F1920" s="18" t="str">
        <f>IF(Table1[[#This Row],[2015 Cropland Premium]]="No Data", "No Data", IF(OR(Table1[[#This Row],[2015 Cropland Premium]]=0.4,Table1[[#This Row],[2015 Cropland Premium]]&gt;0.4), "Yes", "No"))</f>
        <v>Yes</v>
      </c>
      <c r="G1920" s="26">
        <f>IF(Table1[[#This Row],[Eligible]]="No Data", "No Data", IF(Table1[[#This Row],[Eligible]]="No", "N/A", IF(Table1[[#This Row],[2015 Cropland Premium]]&gt;1, 0, (1-((Table1[[#This Row],[2015 Cropland Premium]]-0.4)/(1-0.4)))*0.5)))</f>
        <v>0.32388914995822887</v>
      </c>
      <c r="H1920" s="18" t="s">
        <v>7061</v>
      </c>
    </row>
    <row r="1921" spans="1:8" x14ac:dyDescent="0.2">
      <c r="A1921" s="18" t="s">
        <v>3443</v>
      </c>
      <c r="B1921" s="18" t="s">
        <v>7084</v>
      </c>
      <c r="C1921" s="19" t="s">
        <v>3529</v>
      </c>
      <c r="D1921" s="20" t="s">
        <v>3530</v>
      </c>
      <c r="E1921" s="25">
        <v>0.61067608861726508</v>
      </c>
      <c r="F1921" s="18" t="str">
        <f>IF(Table1[[#This Row],[2015 Cropland Premium]]="No Data", "No Data", IF(OR(Table1[[#This Row],[2015 Cropland Premium]]=0.4,Table1[[#This Row],[2015 Cropland Premium]]&gt;0.4), "Yes", "No"))</f>
        <v>Yes</v>
      </c>
      <c r="G1921" s="26">
        <f>IF(Table1[[#This Row],[Eligible]]="No Data", "No Data", IF(Table1[[#This Row],[Eligible]]="No", "N/A", IF(Table1[[#This Row],[2015 Cropland Premium]]&gt;1, 0, (1-((Table1[[#This Row],[2015 Cropland Premium]]-0.4)/(1-0.4)))*0.5)))</f>
        <v>0.32443659281894577</v>
      </c>
      <c r="H1921" s="18" t="s">
        <v>7061</v>
      </c>
    </row>
    <row r="1922" spans="1:8" x14ac:dyDescent="0.2">
      <c r="A1922" s="18" t="s">
        <v>3443</v>
      </c>
      <c r="B1922" s="18" t="s">
        <v>7084</v>
      </c>
      <c r="C1922" s="19" t="s">
        <v>3553</v>
      </c>
      <c r="D1922" s="20" t="s">
        <v>3554</v>
      </c>
      <c r="E1922" s="25">
        <v>1.6539173245055598</v>
      </c>
      <c r="F1922" s="18" t="str">
        <f>IF(Table1[[#This Row],[2015 Cropland Premium]]="No Data", "No Data", IF(OR(Table1[[#This Row],[2015 Cropland Premium]]=0.4,Table1[[#This Row],[2015 Cropland Premium]]&gt;0.4), "Yes", "No"))</f>
        <v>Yes</v>
      </c>
      <c r="G19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22" s="18" t="s">
        <v>7061</v>
      </c>
    </row>
    <row r="1923" spans="1:8" x14ac:dyDescent="0.2">
      <c r="A1923" s="18" t="s">
        <v>3443</v>
      </c>
      <c r="B1923" s="18" t="s">
        <v>7084</v>
      </c>
      <c r="C1923" s="19" t="s">
        <v>3597</v>
      </c>
      <c r="D1923" s="20" t="s">
        <v>3598</v>
      </c>
      <c r="E1923" s="25" t="s">
        <v>7117</v>
      </c>
      <c r="F1923" s="18" t="str">
        <f>IF(Table1[[#This Row],[2015 Cropland Premium]]="No Data", "No Data", IF(OR(Table1[[#This Row],[2015 Cropland Premium]]=0.4,Table1[[#This Row],[2015 Cropland Premium]]&gt;0.4), "Yes", "No"))</f>
        <v>No Data</v>
      </c>
      <c r="G192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923" s="18" t="s">
        <v>7061</v>
      </c>
    </row>
    <row r="1924" spans="1:8" x14ac:dyDescent="0.2">
      <c r="A1924" s="18" t="s">
        <v>3443</v>
      </c>
      <c r="B1924" s="18" t="s">
        <v>7084</v>
      </c>
      <c r="C1924" s="19" t="s">
        <v>3555</v>
      </c>
      <c r="D1924" s="20" t="s">
        <v>3556</v>
      </c>
      <c r="E1924" s="25">
        <v>1.2215672612411741</v>
      </c>
      <c r="F1924" s="18" t="str">
        <f>IF(Table1[[#This Row],[2015 Cropland Premium]]="No Data", "No Data", IF(OR(Table1[[#This Row],[2015 Cropland Premium]]=0.4,Table1[[#This Row],[2015 Cropland Premium]]&gt;0.4), "Yes", "No"))</f>
        <v>Yes</v>
      </c>
      <c r="G19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24" s="18" t="s">
        <v>7061</v>
      </c>
    </row>
    <row r="1925" spans="1:8" x14ac:dyDescent="0.2">
      <c r="A1925" s="18" t="s">
        <v>3443</v>
      </c>
      <c r="B1925" s="18" t="s">
        <v>7084</v>
      </c>
      <c r="C1925" s="19" t="s">
        <v>3599</v>
      </c>
      <c r="D1925" s="20" t="s">
        <v>3600</v>
      </c>
      <c r="E1925" s="25">
        <v>1.0048944825832697</v>
      </c>
      <c r="F1925" s="18" t="str">
        <f>IF(Table1[[#This Row],[2015 Cropland Premium]]="No Data", "No Data", IF(OR(Table1[[#This Row],[2015 Cropland Premium]]=0.4,Table1[[#This Row],[2015 Cropland Premium]]&gt;0.4), "Yes", "No"))</f>
        <v>Yes</v>
      </c>
      <c r="G19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25" s="18" t="s">
        <v>7061</v>
      </c>
    </row>
    <row r="1926" spans="1:8" x14ac:dyDescent="0.2">
      <c r="A1926" s="18" t="s">
        <v>3443</v>
      </c>
      <c r="B1926" s="18" t="s">
        <v>7084</v>
      </c>
      <c r="C1926" s="19" t="s">
        <v>809</v>
      </c>
      <c r="D1926" s="20" t="s">
        <v>3494</v>
      </c>
      <c r="E1926" s="25">
        <v>0.2126091836236764</v>
      </c>
      <c r="F1926" s="18" t="str">
        <f>IF(Table1[[#This Row],[2015 Cropland Premium]]="No Data", "No Data", IF(OR(Table1[[#This Row],[2015 Cropland Premium]]=0.4,Table1[[#This Row],[2015 Cropland Premium]]&gt;0.4), "Yes", "No"))</f>
        <v>No</v>
      </c>
      <c r="G192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926" s="18" t="s">
        <v>7061</v>
      </c>
    </row>
    <row r="1927" spans="1:8" x14ac:dyDescent="0.2">
      <c r="A1927" s="18" t="s">
        <v>3443</v>
      </c>
      <c r="B1927" s="18" t="s">
        <v>7084</v>
      </c>
      <c r="C1927" s="19" t="s">
        <v>3578</v>
      </c>
      <c r="D1927" s="20" t="s">
        <v>3579</v>
      </c>
      <c r="E1927" s="25">
        <v>0.53657916157916163</v>
      </c>
      <c r="F1927" s="18" t="str">
        <f>IF(Table1[[#This Row],[2015 Cropland Premium]]="No Data", "No Data", IF(OR(Table1[[#This Row],[2015 Cropland Premium]]=0.4,Table1[[#This Row],[2015 Cropland Premium]]&gt;0.4), "Yes", "No"))</f>
        <v>Yes</v>
      </c>
      <c r="G1927" s="26">
        <f>IF(Table1[[#This Row],[Eligible]]="No Data", "No Data", IF(Table1[[#This Row],[Eligible]]="No", "N/A", IF(Table1[[#This Row],[2015 Cropland Premium]]&gt;1, 0, (1-((Table1[[#This Row],[2015 Cropland Premium]]-0.4)/(1-0.4)))*0.5)))</f>
        <v>0.38618403201736529</v>
      </c>
      <c r="H1927" s="18" t="s">
        <v>7061</v>
      </c>
    </row>
    <row r="1928" spans="1:8" x14ac:dyDescent="0.2">
      <c r="A1928" s="18" t="s">
        <v>3443</v>
      </c>
      <c r="B1928" s="18" t="s">
        <v>7084</v>
      </c>
      <c r="C1928" s="19" t="s">
        <v>3557</v>
      </c>
      <c r="D1928" s="20" t="s">
        <v>3558</v>
      </c>
      <c r="E1928" s="25">
        <v>1.4701133407655147</v>
      </c>
      <c r="F1928" s="18" t="str">
        <f>IF(Table1[[#This Row],[2015 Cropland Premium]]="No Data", "No Data", IF(OR(Table1[[#This Row],[2015 Cropland Premium]]=0.4,Table1[[#This Row],[2015 Cropland Premium]]&gt;0.4), "Yes", "No"))</f>
        <v>Yes</v>
      </c>
      <c r="G19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28" s="18" t="s">
        <v>7061</v>
      </c>
    </row>
    <row r="1929" spans="1:8" x14ac:dyDescent="0.2">
      <c r="A1929" s="18" t="s">
        <v>3443</v>
      </c>
      <c r="B1929" s="18" t="s">
        <v>7084</v>
      </c>
      <c r="C1929" s="19" t="s">
        <v>3601</v>
      </c>
      <c r="D1929" s="20" t="s">
        <v>3602</v>
      </c>
      <c r="E1929" s="25">
        <v>0.91526824307144672</v>
      </c>
      <c r="F1929" s="18" t="str">
        <f>IF(Table1[[#This Row],[2015 Cropland Premium]]="No Data", "No Data", IF(OR(Table1[[#This Row],[2015 Cropland Premium]]=0.4,Table1[[#This Row],[2015 Cropland Premium]]&gt;0.4), "Yes", "No"))</f>
        <v>Yes</v>
      </c>
      <c r="G1929" s="26">
        <f>IF(Table1[[#This Row],[Eligible]]="No Data", "No Data", IF(Table1[[#This Row],[Eligible]]="No", "N/A", IF(Table1[[#This Row],[2015 Cropland Premium]]&gt;1, 0, (1-((Table1[[#This Row],[2015 Cropland Premium]]-0.4)/(1-0.4)))*0.5)))</f>
        <v>7.0609797440461086E-2</v>
      </c>
      <c r="H1929" s="18" t="s">
        <v>7061</v>
      </c>
    </row>
    <row r="1930" spans="1:8" x14ac:dyDescent="0.2">
      <c r="A1930" s="18" t="s">
        <v>3443</v>
      </c>
      <c r="B1930" s="18" t="s">
        <v>7084</v>
      </c>
      <c r="C1930" s="19" t="s">
        <v>3559</v>
      </c>
      <c r="D1930" s="20" t="s">
        <v>3560</v>
      </c>
      <c r="E1930" s="25">
        <v>0.91914715719063544</v>
      </c>
      <c r="F1930" s="18" t="str">
        <f>IF(Table1[[#This Row],[2015 Cropland Premium]]="No Data", "No Data", IF(OR(Table1[[#This Row],[2015 Cropland Premium]]=0.4,Table1[[#This Row],[2015 Cropland Premium]]&gt;0.4), "Yes", "No"))</f>
        <v>Yes</v>
      </c>
      <c r="G1930" s="26">
        <f>IF(Table1[[#This Row],[Eligible]]="No Data", "No Data", IF(Table1[[#This Row],[Eligible]]="No", "N/A", IF(Table1[[#This Row],[2015 Cropland Premium]]&gt;1, 0, (1-((Table1[[#This Row],[2015 Cropland Premium]]-0.4)/(1-0.4)))*0.5)))</f>
        <v>6.7377369007803778E-2</v>
      </c>
      <c r="H1930" s="18" t="s">
        <v>7061</v>
      </c>
    </row>
    <row r="1931" spans="1:8" x14ac:dyDescent="0.2">
      <c r="A1931" s="18" t="s">
        <v>3443</v>
      </c>
      <c r="B1931" s="18" t="s">
        <v>7084</v>
      </c>
      <c r="C1931" s="19" t="s">
        <v>3495</v>
      </c>
      <c r="D1931" s="20" t="s">
        <v>3496</v>
      </c>
      <c r="E1931" s="25">
        <v>0.60792185200053528</v>
      </c>
      <c r="F1931" s="18" t="str">
        <f>IF(Table1[[#This Row],[2015 Cropland Premium]]="No Data", "No Data", IF(OR(Table1[[#This Row],[2015 Cropland Premium]]=0.4,Table1[[#This Row],[2015 Cropland Premium]]&gt;0.4), "Yes", "No"))</f>
        <v>Yes</v>
      </c>
      <c r="G1931" s="26">
        <f>IF(Table1[[#This Row],[Eligible]]="No Data", "No Data", IF(Table1[[#This Row],[Eligible]]="No", "N/A", IF(Table1[[#This Row],[2015 Cropland Premium]]&gt;1, 0, (1-((Table1[[#This Row],[2015 Cropland Premium]]-0.4)/(1-0.4)))*0.5)))</f>
        <v>0.32673178999955393</v>
      </c>
      <c r="H1931" s="18" t="s">
        <v>7061</v>
      </c>
    </row>
    <row r="1932" spans="1:8" x14ac:dyDescent="0.2">
      <c r="A1932" s="18" t="s">
        <v>3443</v>
      </c>
      <c r="B1932" s="18" t="s">
        <v>7084</v>
      </c>
      <c r="C1932" s="19" t="s">
        <v>3580</v>
      </c>
      <c r="D1932" s="20" t="s">
        <v>3581</v>
      </c>
      <c r="E1932" s="25">
        <v>1.3874506336575303</v>
      </c>
      <c r="F1932" s="18" t="str">
        <f>IF(Table1[[#This Row],[2015 Cropland Premium]]="No Data", "No Data", IF(OR(Table1[[#This Row],[2015 Cropland Premium]]=0.4,Table1[[#This Row],[2015 Cropland Premium]]&gt;0.4), "Yes", "No"))</f>
        <v>Yes</v>
      </c>
      <c r="G19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32" s="18" t="s">
        <v>7061</v>
      </c>
    </row>
    <row r="1933" spans="1:8" x14ac:dyDescent="0.2">
      <c r="A1933" s="18" t="s">
        <v>3443</v>
      </c>
      <c r="B1933" s="18" t="s">
        <v>7084</v>
      </c>
      <c r="C1933" s="19" t="s">
        <v>623</v>
      </c>
      <c r="D1933" s="20" t="s">
        <v>3473</v>
      </c>
      <c r="E1933" s="25" t="s">
        <v>7117</v>
      </c>
      <c r="F1933" s="18" t="str">
        <f>IF(Table1[[#This Row],[2015 Cropland Premium]]="No Data", "No Data", IF(OR(Table1[[#This Row],[2015 Cropland Premium]]=0.4,Table1[[#This Row],[2015 Cropland Premium]]&gt;0.4), "Yes", "No"))</f>
        <v>No Data</v>
      </c>
      <c r="G193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933" s="18" t="s">
        <v>7061</v>
      </c>
    </row>
    <row r="1934" spans="1:8" x14ac:dyDescent="0.2">
      <c r="A1934" s="18" t="s">
        <v>3443</v>
      </c>
      <c r="B1934" s="18" t="s">
        <v>7084</v>
      </c>
      <c r="C1934" s="19" t="s">
        <v>466</v>
      </c>
      <c r="D1934" s="20" t="s">
        <v>3514</v>
      </c>
      <c r="E1934" s="25">
        <v>0.34346530438484457</v>
      </c>
      <c r="F1934" s="18" t="str">
        <f>IF(Table1[[#This Row],[2015 Cropland Premium]]="No Data", "No Data", IF(OR(Table1[[#This Row],[2015 Cropland Premium]]=0.4,Table1[[#This Row],[2015 Cropland Premium]]&gt;0.4), "Yes", "No"))</f>
        <v>No</v>
      </c>
      <c r="G193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1934" s="18" t="s">
        <v>7061</v>
      </c>
    </row>
    <row r="1935" spans="1:8" x14ac:dyDescent="0.2">
      <c r="A1935" s="18" t="s">
        <v>3443</v>
      </c>
      <c r="B1935" s="18" t="s">
        <v>7084</v>
      </c>
      <c r="C1935" s="19" t="s">
        <v>1248</v>
      </c>
      <c r="D1935" s="20" t="s">
        <v>3531</v>
      </c>
      <c r="E1935" s="25">
        <v>1.1120680489101542</v>
      </c>
      <c r="F1935" s="18" t="str">
        <f>IF(Table1[[#This Row],[2015 Cropland Premium]]="No Data", "No Data", IF(OR(Table1[[#This Row],[2015 Cropland Premium]]=0.4,Table1[[#This Row],[2015 Cropland Premium]]&gt;0.4), "Yes", "No"))</f>
        <v>Yes</v>
      </c>
      <c r="G19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35" s="18" t="s">
        <v>7061</v>
      </c>
    </row>
    <row r="1936" spans="1:8" x14ac:dyDescent="0.2">
      <c r="A1936" s="18" t="s">
        <v>3443</v>
      </c>
      <c r="B1936" s="18" t="s">
        <v>7084</v>
      </c>
      <c r="C1936" s="19" t="s">
        <v>3603</v>
      </c>
      <c r="D1936" s="20" t="s">
        <v>3604</v>
      </c>
      <c r="E1936" s="25">
        <v>0.49548748353096178</v>
      </c>
      <c r="F1936" s="18" t="str">
        <f>IF(Table1[[#This Row],[2015 Cropland Premium]]="No Data", "No Data", IF(OR(Table1[[#This Row],[2015 Cropland Premium]]=0.4,Table1[[#This Row],[2015 Cropland Premium]]&gt;0.4), "Yes", "No"))</f>
        <v>Yes</v>
      </c>
      <c r="G1936" s="26">
        <f>IF(Table1[[#This Row],[Eligible]]="No Data", "No Data", IF(Table1[[#This Row],[Eligible]]="No", "N/A", IF(Table1[[#This Row],[2015 Cropland Premium]]&gt;1, 0, (1-((Table1[[#This Row],[2015 Cropland Premium]]-0.4)/(1-0.4)))*0.5)))</f>
        <v>0.4204270970575319</v>
      </c>
      <c r="H1936" s="18" t="s">
        <v>7061</v>
      </c>
    </row>
    <row r="1937" spans="1:8" x14ac:dyDescent="0.2">
      <c r="A1937" s="18" t="s">
        <v>3443</v>
      </c>
      <c r="B1937" s="18" t="s">
        <v>7084</v>
      </c>
      <c r="C1937" s="19" t="s">
        <v>3256</v>
      </c>
      <c r="D1937" s="20" t="s">
        <v>3497</v>
      </c>
      <c r="E1937" s="25">
        <v>1.6005555555555555</v>
      </c>
      <c r="F1937" s="18" t="str">
        <f>IF(Table1[[#This Row],[2015 Cropland Premium]]="No Data", "No Data", IF(OR(Table1[[#This Row],[2015 Cropland Premium]]=0.4,Table1[[#This Row],[2015 Cropland Premium]]&gt;0.4), "Yes", "No"))</f>
        <v>Yes</v>
      </c>
      <c r="G19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37" s="18" t="s">
        <v>7061</v>
      </c>
    </row>
    <row r="1938" spans="1:8" x14ac:dyDescent="0.2">
      <c r="A1938" s="18" t="s">
        <v>3443</v>
      </c>
      <c r="B1938" s="18" t="s">
        <v>7084</v>
      </c>
      <c r="C1938" s="19" t="s">
        <v>2209</v>
      </c>
      <c r="D1938" s="20" t="s">
        <v>3515</v>
      </c>
      <c r="E1938" s="25">
        <v>1.0854312354312354</v>
      </c>
      <c r="F1938" s="18" t="str">
        <f>IF(Table1[[#This Row],[2015 Cropland Premium]]="No Data", "No Data", IF(OR(Table1[[#This Row],[2015 Cropland Premium]]=0.4,Table1[[#This Row],[2015 Cropland Premium]]&gt;0.4), "Yes", "No"))</f>
        <v>Yes</v>
      </c>
      <c r="G19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38" s="18" t="s">
        <v>7061</v>
      </c>
    </row>
    <row r="1939" spans="1:8" x14ac:dyDescent="0.2">
      <c r="A1939" s="18" t="s">
        <v>3443</v>
      </c>
      <c r="B1939" s="18" t="s">
        <v>7084</v>
      </c>
      <c r="C1939" s="19" t="s">
        <v>3474</v>
      </c>
      <c r="D1939" s="20" t="s">
        <v>3475</v>
      </c>
      <c r="E1939" s="25">
        <v>0.59925925925925927</v>
      </c>
      <c r="F1939" s="18" t="str">
        <f>IF(Table1[[#This Row],[2015 Cropland Premium]]="No Data", "No Data", IF(OR(Table1[[#This Row],[2015 Cropland Premium]]=0.4,Table1[[#This Row],[2015 Cropland Premium]]&gt;0.4), "Yes", "No"))</f>
        <v>Yes</v>
      </c>
      <c r="G1939" s="26">
        <f>IF(Table1[[#This Row],[Eligible]]="No Data", "No Data", IF(Table1[[#This Row],[Eligible]]="No", "N/A", IF(Table1[[#This Row],[2015 Cropland Premium]]&gt;1, 0, (1-((Table1[[#This Row],[2015 Cropland Premium]]-0.4)/(1-0.4)))*0.5)))</f>
        <v>0.33395061728395059</v>
      </c>
      <c r="H1939" s="18" t="s">
        <v>7061</v>
      </c>
    </row>
    <row r="1940" spans="1:8" x14ac:dyDescent="0.2">
      <c r="A1940" s="18" t="s">
        <v>3443</v>
      </c>
      <c r="B1940" s="18" t="s">
        <v>7084</v>
      </c>
      <c r="C1940" s="19" t="s">
        <v>3605</v>
      </c>
      <c r="D1940" s="20" t="s">
        <v>3606</v>
      </c>
      <c r="E1940" s="25">
        <v>0.73731397974903157</v>
      </c>
      <c r="F1940" s="18" t="str">
        <f>IF(Table1[[#This Row],[2015 Cropland Premium]]="No Data", "No Data", IF(OR(Table1[[#This Row],[2015 Cropland Premium]]=0.4,Table1[[#This Row],[2015 Cropland Premium]]&gt;0.4), "Yes", "No"))</f>
        <v>Yes</v>
      </c>
      <c r="G1940" s="26">
        <f>IF(Table1[[#This Row],[Eligible]]="No Data", "No Data", IF(Table1[[#This Row],[Eligible]]="No", "N/A", IF(Table1[[#This Row],[2015 Cropland Premium]]&gt;1, 0, (1-((Table1[[#This Row],[2015 Cropland Premium]]-0.4)/(1-0.4)))*0.5)))</f>
        <v>0.21890501687580705</v>
      </c>
      <c r="H1940" s="18" t="s">
        <v>7061</v>
      </c>
    </row>
    <row r="1941" spans="1:8" x14ac:dyDescent="0.2">
      <c r="A1941" s="18" t="s">
        <v>3443</v>
      </c>
      <c r="B1941" s="18" t="s">
        <v>7084</v>
      </c>
      <c r="C1941" s="19" t="s">
        <v>2877</v>
      </c>
      <c r="D1941" s="20" t="s">
        <v>3607</v>
      </c>
      <c r="E1941" s="25">
        <v>0.59712687515891183</v>
      </c>
      <c r="F1941" s="18" t="str">
        <f>IF(Table1[[#This Row],[2015 Cropland Premium]]="No Data", "No Data", IF(OR(Table1[[#This Row],[2015 Cropland Premium]]=0.4,Table1[[#This Row],[2015 Cropland Premium]]&gt;0.4), "Yes", "No"))</f>
        <v>Yes</v>
      </c>
      <c r="G1941" s="26">
        <f>IF(Table1[[#This Row],[Eligible]]="No Data", "No Data", IF(Table1[[#This Row],[Eligible]]="No", "N/A", IF(Table1[[#This Row],[2015 Cropland Premium]]&gt;1, 0, (1-((Table1[[#This Row],[2015 Cropland Premium]]-0.4)/(1-0.4)))*0.5)))</f>
        <v>0.33572760403424018</v>
      </c>
      <c r="H1941" s="18" t="s">
        <v>7061</v>
      </c>
    </row>
    <row r="1942" spans="1:8" x14ac:dyDescent="0.2">
      <c r="A1942" s="18" t="s">
        <v>3443</v>
      </c>
      <c r="B1942" s="18" t="s">
        <v>7084</v>
      </c>
      <c r="C1942" s="19" t="s">
        <v>3532</v>
      </c>
      <c r="D1942" s="20" t="s">
        <v>3533</v>
      </c>
      <c r="E1942" s="25">
        <v>1.702856888770315</v>
      </c>
      <c r="F1942" s="18" t="str">
        <f>IF(Table1[[#This Row],[2015 Cropland Premium]]="No Data", "No Data", IF(OR(Table1[[#This Row],[2015 Cropland Premium]]=0.4,Table1[[#This Row],[2015 Cropland Premium]]&gt;0.4), "Yes", "No"))</f>
        <v>Yes</v>
      </c>
      <c r="G19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42" s="18" t="s">
        <v>7061</v>
      </c>
    </row>
    <row r="1943" spans="1:8" x14ac:dyDescent="0.2">
      <c r="A1943" s="18" t="s">
        <v>3443</v>
      </c>
      <c r="B1943" s="18" t="s">
        <v>7084</v>
      </c>
      <c r="C1943" s="19" t="s">
        <v>3498</v>
      </c>
      <c r="D1943" s="20" t="s">
        <v>3499</v>
      </c>
      <c r="E1943" s="25">
        <v>1.4787581699346404</v>
      </c>
      <c r="F1943" s="18" t="str">
        <f>IF(Table1[[#This Row],[2015 Cropland Premium]]="No Data", "No Data", IF(OR(Table1[[#This Row],[2015 Cropland Premium]]=0.4,Table1[[#This Row],[2015 Cropland Premium]]&gt;0.4), "Yes", "No"))</f>
        <v>Yes</v>
      </c>
      <c r="G19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43" s="18" t="s">
        <v>7061</v>
      </c>
    </row>
    <row r="1944" spans="1:8" x14ac:dyDescent="0.2">
      <c r="A1944" s="18" t="s">
        <v>3443</v>
      </c>
      <c r="B1944" s="18" t="s">
        <v>7084</v>
      </c>
      <c r="C1944" s="19" t="s">
        <v>3451</v>
      </c>
      <c r="D1944" s="20" t="s">
        <v>3452</v>
      </c>
      <c r="E1944" s="25">
        <v>1.7017517366354575</v>
      </c>
      <c r="F1944" s="18" t="str">
        <f>IF(Table1[[#This Row],[2015 Cropland Premium]]="No Data", "No Data", IF(OR(Table1[[#This Row],[2015 Cropland Premium]]=0.4,Table1[[#This Row],[2015 Cropland Premium]]&gt;0.4), "Yes", "No"))</f>
        <v>Yes</v>
      </c>
      <c r="G19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44" s="18" t="s">
        <v>7061</v>
      </c>
    </row>
    <row r="1945" spans="1:8" x14ac:dyDescent="0.2">
      <c r="A1945" s="18" t="s">
        <v>3443</v>
      </c>
      <c r="B1945" s="18" t="s">
        <v>7084</v>
      </c>
      <c r="C1945" s="19" t="s">
        <v>3476</v>
      </c>
      <c r="D1945" s="20" t="s">
        <v>3477</v>
      </c>
      <c r="E1945" s="25" t="s">
        <v>7117</v>
      </c>
      <c r="F1945" s="18" t="str">
        <f>IF(Table1[[#This Row],[2015 Cropland Premium]]="No Data", "No Data", IF(OR(Table1[[#This Row],[2015 Cropland Premium]]=0.4,Table1[[#This Row],[2015 Cropland Premium]]&gt;0.4), "Yes", "No"))</f>
        <v>No Data</v>
      </c>
      <c r="G194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945" s="18" t="s">
        <v>7061</v>
      </c>
    </row>
    <row r="1946" spans="1:8" x14ac:dyDescent="0.2">
      <c r="A1946" s="18" t="s">
        <v>3443</v>
      </c>
      <c r="B1946" s="18" t="s">
        <v>7084</v>
      </c>
      <c r="C1946" s="19" t="s">
        <v>3478</v>
      </c>
      <c r="D1946" s="20" t="s">
        <v>3479</v>
      </c>
      <c r="E1946" s="25" t="s">
        <v>7117</v>
      </c>
      <c r="F1946" s="18" t="str">
        <f>IF(Table1[[#This Row],[2015 Cropland Premium]]="No Data", "No Data", IF(OR(Table1[[#This Row],[2015 Cropland Premium]]=0.4,Table1[[#This Row],[2015 Cropland Premium]]&gt;0.4), "Yes", "No"))</f>
        <v>No Data</v>
      </c>
      <c r="G194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1946" s="18" t="s">
        <v>7061</v>
      </c>
    </row>
    <row r="1947" spans="1:8" x14ac:dyDescent="0.2">
      <c r="A1947" s="18" t="s">
        <v>3443</v>
      </c>
      <c r="B1947" s="18" t="s">
        <v>7084</v>
      </c>
      <c r="C1947" s="19" t="s">
        <v>3561</v>
      </c>
      <c r="D1947" s="20" t="s">
        <v>3562</v>
      </c>
      <c r="E1947" s="25">
        <v>2.2591137123745817</v>
      </c>
      <c r="F1947" s="18" t="str">
        <f>IF(Table1[[#This Row],[2015 Cropland Premium]]="No Data", "No Data", IF(OR(Table1[[#This Row],[2015 Cropland Premium]]=0.4,Table1[[#This Row],[2015 Cropland Premium]]&gt;0.4), "Yes", "No"))</f>
        <v>Yes</v>
      </c>
      <c r="G19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47" s="18" t="s">
        <v>7061</v>
      </c>
    </row>
    <row r="1948" spans="1:8" x14ac:dyDescent="0.2">
      <c r="A1948" s="18" t="s">
        <v>3443</v>
      </c>
      <c r="B1948" s="18" t="s">
        <v>7084</v>
      </c>
      <c r="C1948" s="19" t="s">
        <v>693</v>
      </c>
      <c r="D1948" s="20" t="s">
        <v>3534</v>
      </c>
      <c r="E1948" s="25">
        <v>1.4202523645789817</v>
      </c>
      <c r="F1948" s="18" t="str">
        <f>IF(Table1[[#This Row],[2015 Cropland Premium]]="No Data", "No Data", IF(OR(Table1[[#This Row],[2015 Cropland Premium]]=0.4,Table1[[#This Row],[2015 Cropland Premium]]&gt;0.4), "Yes", "No"))</f>
        <v>Yes</v>
      </c>
      <c r="G19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48" s="18" t="s">
        <v>7061</v>
      </c>
    </row>
    <row r="1949" spans="1:8" x14ac:dyDescent="0.2">
      <c r="A1949" s="18" t="s">
        <v>3443</v>
      </c>
      <c r="B1949" s="18" t="s">
        <v>7084</v>
      </c>
      <c r="C1949" s="19" t="s">
        <v>3500</v>
      </c>
      <c r="D1949" s="20" t="s">
        <v>3501</v>
      </c>
      <c r="E1949" s="25">
        <v>0.72171717171717165</v>
      </c>
      <c r="F1949" s="18" t="str">
        <f>IF(Table1[[#This Row],[2015 Cropland Premium]]="No Data", "No Data", IF(OR(Table1[[#This Row],[2015 Cropland Premium]]=0.4,Table1[[#This Row],[2015 Cropland Premium]]&gt;0.4), "Yes", "No"))</f>
        <v>Yes</v>
      </c>
      <c r="G1949" s="26">
        <f>IF(Table1[[#This Row],[Eligible]]="No Data", "No Data", IF(Table1[[#This Row],[Eligible]]="No", "N/A", IF(Table1[[#This Row],[2015 Cropland Premium]]&gt;1, 0, (1-((Table1[[#This Row],[2015 Cropland Premium]]-0.4)/(1-0.4)))*0.5)))</f>
        <v>0.23190235690235694</v>
      </c>
      <c r="H1949" s="18" t="s">
        <v>7061</v>
      </c>
    </row>
    <row r="1950" spans="1:8" x14ac:dyDescent="0.2">
      <c r="A1950" s="18" t="s">
        <v>3443</v>
      </c>
      <c r="B1950" s="18" t="s">
        <v>7084</v>
      </c>
      <c r="C1950" s="19" t="s">
        <v>3516</v>
      </c>
      <c r="D1950" s="20" t="s">
        <v>3517</v>
      </c>
      <c r="E1950" s="25">
        <v>0.92442940850304955</v>
      </c>
      <c r="F1950" s="18" t="str">
        <f>IF(Table1[[#This Row],[2015 Cropland Premium]]="No Data", "No Data", IF(OR(Table1[[#This Row],[2015 Cropland Premium]]=0.4,Table1[[#This Row],[2015 Cropland Premium]]&gt;0.4), "Yes", "No"))</f>
        <v>Yes</v>
      </c>
      <c r="G1950" s="26">
        <f>IF(Table1[[#This Row],[Eligible]]="No Data", "No Data", IF(Table1[[#This Row],[Eligible]]="No", "N/A", IF(Table1[[#This Row],[2015 Cropland Premium]]&gt;1, 0, (1-((Table1[[#This Row],[2015 Cropland Premium]]-0.4)/(1-0.4)))*0.5)))</f>
        <v>6.2975492914125353E-2</v>
      </c>
      <c r="H1950" s="18" t="s">
        <v>7061</v>
      </c>
    </row>
    <row r="1951" spans="1:8" x14ac:dyDescent="0.2">
      <c r="A1951" s="18" t="s">
        <v>3443</v>
      </c>
      <c r="B1951" s="18" t="s">
        <v>7084</v>
      </c>
      <c r="C1951" s="19" t="s">
        <v>1252</v>
      </c>
      <c r="D1951" s="20" t="s">
        <v>3502</v>
      </c>
      <c r="E1951" s="25">
        <v>0.66688352451064326</v>
      </c>
      <c r="F1951" s="18" t="str">
        <f>IF(Table1[[#This Row],[2015 Cropland Premium]]="No Data", "No Data", IF(OR(Table1[[#This Row],[2015 Cropland Premium]]=0.4,Table1[[#This Row],[2015 Cropland Premium]]&gt;0.4), "Yes", "No"))</f>
        <v>Yes</v>
      </c>
      <c r="G1951" s="26">
        <f>IF(Table1[[#This Row],[Eligible]]="No Data", "No Data", IF(Table1[[#This Row],[Eligible]]="No", "N/A", IF(Table1[[#This Row],[2015 Cropland Premium]]&gt;1, 0, (1-((Table1[[#This Row],[2015 Cropland Premium]]-0.4)/(1-0.4)))*0.5)))</f>
        <v>0.27759706290779729</v>
      </c>
      <c r="H1951" s="18" t="s">
        <v>7061</v>
      </c>
    </row>
    <row r="1952" spans="1:8" x14ac:dyDescent="0.2">
      <c r="A1952" s="18" t="s">
        <v>3443</v>
      </c>
      <c r="B1952" s="18" t="s">
        <v>7084</v>
      </c>
      <c r="C1952" s="19" t="s">
        <v>518</v>
      </c>
      <c r="D1952" s="20" t="s">
        <v>3563</v>
      </c>
      <c r="E1952" s="25">
        <v>1.3261101820884429</v>
      </c>
      <c r="F1952" s="18" t="str">
        <f>IF(Table1[[#This Row],[2015 Cropland Premium]]="No Data", "No Data", IF(OR(Table1[[#This Row],[2015 Cropland Premium]]=0.4,Table1[[#This Row],[2015 Cropland Premium]]&gt;0.4), "Yes", "No"))</f>
        <v>Yes</v>
      </c>
      <c r="G19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52" s="18" t="s">
        <v>7061</v>
      </c>
    </row>
    <row r="1953" spans="1:8" x14ac:dyDescent="0.2">
      <c r="A1953" s="18" t="s">
        <v>3443</v>
      </c>
      <c r="B1953" s="18" t="s">
        <v>7084</v>
      </c>
      <c r="C1953" s="19" t="s">
        <v>3453</v>
      </c>
      <c r="D1953" s="20" t="s">
        <v>3454</v>
      </c>
      <c r="E1953" s="25">
        <v>2.0700960546161786</v>
      </c>
      <c r="F1953" s="18" t="str">
        <f>IF(Table1[[#This Row],[2015 Cropland Premium]]="No Data", "No Data", IF(OR(Table1[[#This Row],[2015 Cropland Premium]]=0.4,Table1[[#This Row],[2015 Cropland Premium]]&gt;0.4), "Yes", "No"))</f>
        <v>Yes</v>
      </c>
      <c r="G19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53" s="18" t="s">
        <v>7061</v>
      </c>
    </row>
    <row r="1954" spans="1:8" x14ac:dyDescent="0.2">
      <c r="A1954" s="18" t="s">
        <v>3443</v>
      </c>
      <c r="B1954" s="18" t="s">
        <v>7084</v>
      </c>
      <c r="C1954" s="19" t="s">
        <v>1350</v>
      </c>
      <c r="D1954" s="20" t="s">
        <v>3582</v>
      </c>
      <c r="E1954" s="25">
        <v>1.0384288330716902</v>
      </c>
      <c r="F1954" s="18" t="str">
        <f>IF(Table1[[#This Row],[2015 Cropland Premium]]="No Data", "No Data", IF(OR(Table1[[#This Row],[2015 Cropland Premium]]=0.4,Table1[[#This Row],[2015 Cropland Premium]]&gt;0.4), "Yes", "No"))</f>
        <v>Yes</v>
      </c>
      <c r="G19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54" s="18" t="s">
        <v>7061</v>
      </c>
    </row>
    <row r="1955" spans="1:8" x14ac:dyDescent="0.2">
      <c r="A1955" s="18" t="s">
        <v>3443</v>
      </c>
      <c r="B1955" s="18" t="s">
        <v>7084</v>
      </c>
      <c r="C1955" s="19" t="s">
        <v>1152</v>
      </c>
      <c r="D1955" s="20" t="s">
        <v>3455</v>
      </c>
      <c r="E1955" s="25">
        <v>0.66917940011318622</v>
      </c>
      <c r="F1955" s="18" t="str">
        <f>IF(Table1[[#This Row],[2015 Cropland Premium]]="No Data", "No Data", IF(OR(Table1[[#This Row],[2015 Cropland Premium]]=0.4,Table1[[#This Row],[2015 Cropland Premium]]&gt;0.4), "Yes", "No"))</f>
        <v>Yes</v>
      </c>
      <c r="G1955" s="26">
        <f>IF(Table1[[#This Row],[Eligible]]="No Data", "No Data", IF(Table1[[#This Row],[Eligible]]="No", "N/A", IF(Table1[[#This Row],[2015 Cropland Premium]]&gt;1, 0, (1-((Table1[[#This Row],[2015 Cropland Premium]]-0.4)/(1-0.4)))*0.5)))</f>
        <v>0.27568383323901147</v>
      </c>
      <c r="H1955" s="18" t="s">
        <v>7061</v>
      </c>
    </row>
    <row r="1956" spans="1:8" x14ac:dyDescent="0.2">
      <c r="A1956" s="18" t="s">
        <v>3443</v>
      </c>
      <c r="B1956" s="18" t="s">
        <v>7084</v>
      </c>
      <c r="C1956" s="19" t="s">
        <v>2035</v>
      </c>
      <c r="D1956" s="20" t="s">
        <v>3583</v>
      </c>
      <c r="E1956" s="25">
        <v>1.2828652828652829</v>
      </c>
      <c r="F1956" s="18" t="str">
        <f>IF(Table1[[#This Row],[2015 Cropland Premium]]="No Data", "No Data", IF(OR(Table1[[#This Row],[2015 Cropland Premium]]=0.4,Table1[[#This Row],[2015 Cropland Premium]]&gt;0.4), "Yes", "No"))</f>
        <v>Yes</v>
      </c>
      <c r="G19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56" s="18" t="s">
        <v>7061</v>
      </c>
    </row>
    <row r="1957" spans="1:8" x14ac:dyDescent="0.2">
      <c r="A1957" s="18" t="s">
        <v>3443</v>
      </c>
      <c r="B1957" s="18" t="s">
        <v>7084</v>
      </c>
      <c r="C1957" s="19" t="s">
        <v>3456</v>
      </c>
      <c r="D1957" s="20" t="s">
        <v>3457</v>
      </c>
      <c r="E1957" s="25">
        <v>0.62650453914795012</v>
      </c>
      <c r="F1957" s="18" t="str">
        <f>IF(Table1[[#This Row],[2015 Cropland Premium]]="No Data", "No Data", IF(OR(Table1[[#This Row],[2015 Cropland Premium]]=0.4,Table1[[#This Row],[2015 Cropland Premium]]&gt;0.4), "Yes", "No"))</f>
        <v>Yes</v>
      </c>
      <c r="G1957" s="26">
        <f>IF(Table1[[#This Row],[Eligible]]="No Data", "No Data", IF(Table1[[#This Row],[Eligible]]="No", "N/A", IF(Table1[[#This Row],[2015 Cropland Premium]]&gt;1, 0, (1-((Table1[[#This Row],[2015 Cropland Premium]]-0.4)/(1-0.4)))*0.5)))</f>
        <v>0.31124621737670821</v>
      </c>
      <c r="H1957" s="18" t="s">
        <v>7061</v>
      </c>
    </row>
    <row r="1958" spans="1:8" x14ac:dyDescent="0.2">
      <c r="A1958" s="18" t="s">
        <v>3443</v>
      </c>
      <c r="B1958" s="18" t="s">
        <v>7084</v>
      </c>
      <c r="C1958" s="19" t="s">
        <v>3480</v>
      </c>
      <c r="D1958" s="20" t="s">
        <v>3481</v>
      </c>
      <c r="E1958" s="25">
        <v>2.7979532163742693</v>
      </c>
      <c r="F1958" s="18" t="str">
        <f>IF(Table1[[#This Row],[2015 Cropland Premium]]="No Data", "No Data", IF(OR(Table1[[#This Row],[2015 Cropland Premium]]=0.4,Table1[[#This Row],[2015 Cropland Premium]]&gt;0.4), "Yes", "No"))</f>
        <v>Yes</v>
      </c>
      <c r="G19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58" s="18" t="s">
        <v>7061</v>
      </c>
    </row>
    <row r="1959" spans="1:8" x14ac:dyDescent="0.2">
      <c r="A1959" s="18" t="s">
        <v>3608</v>
      </c>
      <c r="B1959" s="18" t="s">
        <v>7085</v>
      </c>
      <c r="C1959" s="19" t="s">
        <v>864</v>
      </c>
      <c r="D1959" s="20" t="s">
        <v>3664</v>
      </c>
      <c r="E1959" s="25">
        <v>1.3389423076923077</v>
      </c>
      <c r="F1959" s="18" t="str">
        <f>IF(Table1[[#This Row],[2015 Cropland Premium]]="No Data", "No Data", IF(OR(Table1[[#This Row],[2015 Cropland Premium]]=0.4,Table1[[#This Row],[2015 Cropland Premium]]&gt;0.4), "Yes", "No"))</f>
        <v>Yes</v>
      </c>
      <c r="G19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59" s="18" t="s">
        <v>7060</v>
      </c>
    </row>
    <row r="1960" spans="1:8" x14ac:dyDescent="0.2">
      <c r="A1960" s="18" t="s">
        <v>3608</v>
      </c>
      <c r="B1960" s="18" t="s">
        <v>7085</v>
      </c>
      <c r="C1960" s="19" t="s">
        <v>3656</v>
      </c>
      <c r="D1960" s="20" t="s">
        <v>3657</v>
      </c>
      <c r="E1960" s="25">
        <v>2.7982467761879524</v>
      </c>
      <c r="F1960" s="18" t="str">
        <f>IF(Table1[[#This Row],[2015 Cropland Premium]]="No Data", "No Data", IF(OR(Table1[[#This Row],[2015 Cropland Premium]]=0.4,Table1[[#This Row],[2015 Cropland Premium]]&gt;0.4), "Yes", "No"))</f>
        <v>Yes</v>
      </c>
      <c r="G19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60" s="18" t="s">
        <v>7060</v>
      </c>
    </row>
    <row r="1961" spans="1:8" x14ac:dyDescent="0.2">
      <c r="A1961" s="18" t="s">
        <v>3608</v>
      </c>
      <c r="B1961" s="18" t="s">
        <v>7085</v>
      </c>
      <c r="C1961" s="19" t="s">
        <v>3619</v>
      </c>
      <c r="D1961" s="20" t="s">
        <v>3620</v>
      </c>
      <c r="E1961" s="25">
        <v>1.7563538611925711</v>
      </c>
      <c r="F1961" s="18" t="str">
        <f>IF(Table1[[#This Row],[2015 Cropland Premium]]="No Data", "No Data", IF(OR(Table1[[#This Row],[2015 Cropland Premium]]=0.4,Table1[[#This Row],[2015 Cropland Premium]]&gt;0.4), "Yes", "No"))</f>
        <v>Yes</v>
      </c>
      <c r="G19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61" s="18" t="s">
        <v>7060</v>
      </c>
    </row>
    <row r="1962" spans="1:8" x14ac:dyDescent="0.2">
      <c r="A1962" s="18" t="s">
        <v>3608</v>
      </c>
      <c r="B1962" s="18" t="s">
        <v>7085</v>
      </c>
      <c r="C1962" s="19" t="s">
        <v>3665</v>
      </c>
      <c r="D1962" s="20" t="s">
        <v>3666</v>
      </c>
      <c r="E1962" s="25">
        <v>1.7598190045248867</v>
      </c>
      <c r="F1962" s="18" t="str">
        <f>IF(Table1[[#This Row],[2015 Cropland Premium]]="No Data", "No Data", IF(OR(Table1[[#This Row],[2015 Cropland Premium]]=0.4,Table1[[#This Row],[2015 Cropland Premium]]&gt;0.4), "Yes", "No"))</f>
        <v>Yes</v>
      </c>
      <c r="G19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62" s="18" t="s">
        <v>7060</v>
      </c>
    </row>
    <row r="1963" spans="1:8" x14ac:dyDescent="0.2">
      <c r="A1963" s="18" t="s">
        <v>3608</v>
      </c>
      <c r="B1963" s="18" t="s">
        <v>7085</v>
      </c>
      <c r="C1963" s="19" t="s">
        <v>3621</v>
      </c>
      <c r="D1963" s="20" t="s">
        <v>3622</v>
      </c>
      <c r="E1963" s="25">
        <v>2.0862068965517242</v>
      </c>
      <c r="F1963" s="18" t="str">
        <f>IF(Table1[[#This Row],[2015 Cropland Premium]]="No Data", "No Data", IF(OR(Table1[[#This Row],[2015 Cropland Premium]]=0.4,Table1[[#This Row],[2015 Cropland Premium]]&gt;0.4), "Yes", "No"))</f>
        <v>Yes</v>
      </c>
      <c r="G19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63" s="18" t="s">
        <v>7060</v>
      </c>
    </row>
    <row r="1964" spans="1:8" x14ac:dyDescent="0.2">
      <c r="A1964" s="18" t="s">
        <v>3608</v>
      </c>
      <c r="B1964" s="18" t="s">
        <v>7085</v>
      </c>
      <c r="C1964" s="19" t="s">
        <v>3667</v>
      </c>
      <c r="D1964" s="20" t="s">
        <v>3668</v>
      </c>
      <c r="E1964" s="25">
        <v>1.8140441683919946</v>
      </c>
      <c r="F1964" s="18" t="str">
        <f>IF(Table1[[#This Row],[2015 Cropland Premium]]="No Data", "No Data", IF(OR(Table1[[#This Row],[2015 Cropland Premium]]=0.4,Table1[[#This Row],[2015 Cropland Premium]]&gt;0.4), "Yes", "No"))</f>
        <v>Yes</v>
      </c>
      <c r="G19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64" s="18" t="s">
        <v>7060</v>
      </c>
    </row>
    <row r="1965" spans="1:8" x14ac:dyDescent="0.2">
      <c r="A1965" s="18" t="s">
        <v>3608</v>
      </c>
      <c r="B1965" s="18" t="s">
        <v>7085</v>
      </c>
      <c r="C1965" s="19" t="s">
        <v>1232</v>
      </c>
      <c r="D1965" s="20" t="s">
        <v>3609</v>
      </c>
      <c r="E1965" s="25">
        <v>2.8687911762528686</v>
      </c>
      <c r="F1965" s="18" t="str">
        <f>IF(Table1[[#This Row],[2015 Cropland Premium]]="No Data", "No Data", IF(OR(Table1[[#This Row],[2015 Cropland Premium]]=0.4,Table1[[#This Row],[2015 Cropland Premium]]&gt;0.4), "Yes", "No"))</f>
        <v>Yes</v>
      </c>
      <c r="G19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65" s="18" t="s">
        <v>7060</v>
      </c>
    </row>
    <row r="1966" spans="1:8" x14ac:dyDescent="0.2">
      <c r="A1966" s="18" t="s">
        <v>3608</v>
      </c>
      <c r="B1966" s="18" t="s">
        <v>7085</v>
      </c>
      <c r="C1966" s="19" t="s">
        <v>3675</v>
      </c>
      <c r="D1966" s="20" t="s">
        <v>3676</v>
      </c>
      <c r="E1966" s="25">
        <v>1.7426426426426425</v>
      </c>
      <c r="F1966" s="18" t="str">
        <f>IF(Table1[[#This Row],[2015 Cropland Premium]]="No Data", "No Data", IF(OR(Table1[[#This Row],[2015 Cropland Premium]]=0.4,Table1[[#This Row],[2015 Cropland Premium]]&gt;0.4), "Yes", "No"))</f>
        <v>Yes</v>
      </c>
      <c r="G19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66" s="18" t="s">
        <v>7060</v>
      </c>
    </row>
    <row r="1967" spans="1:8" x14ac:dyDescent="0.2">
      <c r="A1967" s="18" t="s">
        <v>3608</v>
      </c>
      <c r="B1967" s="18" t="s">
        <v>7085</v>
      </c>
      <c r="C1967" s="19" t="s">
        <v>1519</v>
      </c>
      <c r="D1967" s="20" t="s">
        <v>3658</v>
      </c>
      <c r="E1967" s="25">
        <v>4.3771929824561404</v>
      </c>
      <c r="F1967" s="18" t="str">
        <f>IF(Table1[[#This Row],[2015 Cropland Premium]]="No Data", "No Data", IF(OR(Table1[[#This Row],[2015 Cropland Premium]]=0.4,Table1[[#This Row],[2015 Cropland Premium]]&gt;0.4), "Yes", "No"))</f>
        <v>Yes</v>
      </c>
      <c r="G19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67" s="18" t="s">
        <v>7060</v>
      </c>
    </row>
    <row r="1968" spans="1:8" x14ac:dyDescent="0.2">
      <c r="A1968" s="18" t="s">
        <v>3608</v>
      </c>
      <c r="B1968" s="18" t="s">
        <v>7085</v>
      </c>
      <c r="C1968" s="19" t="s">
        <v>3627</v>
      </c>
      <c r="D1968" s="20" t="s">
        <v>3628</v>
      </c>
      <c r="E1968" s="25">
        <v>3.8424369747899161</v>
      </c>
      <c r="F1968" s="18" t="str">
        <f>IF(Table1[[#This Row],[2015 Cropland Premium]]="No Data", "No Data", IF(OR(Table1[[#This Row],[2015 Cropland Premium]]=0.4,Table1[[#This Row],[2015 Cropland Premium]]&gt;0.4), "Yes", "No"))</f>
        <v>Yes</v>
      </c>
      <c r="G19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68" s="18" t="s">
        <v>7060</v>
      </c>
    </row>
    <row r="1969" spans="1:8" x14ac:dyDescent="0.2">
      <c r="A1969" s="18" t="s">
        <v>3608</v>
      </c>
      <c r="B1969" s="18" t="s">
        <v>7085</v>
      </c>
      <c r="C1969" s="19" t="s">
        <v>3682</v>
      </c>
      <c r="D1969" s="20" t="s">
        <v>3683</v>
      </c>
      <c r="E1969" s="25">
        <v>2.3913057244174265</v>
      </c>
      <c r="F1969" s="18" t="str">
        <f>IF(Table1[[#This Row],[2015 Cropland Premium]]="No Data", "No Data", IF(OR(Table1[[#This Row],[2015 Cropland Premium]]=0.4,Table1[[#This Row],[2015 Cropland Premium]]&gt;0.4), "Yes", "No"))</f>
        <v>Yes</v>
      </c>
      <c r="G19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69" s="18" t="s">
        <v>7060</v>
      </c>
    </row>
    <row r="1970" spans="1:8" x14ac:dyDescent="0.2">
      <c r="A1970" s="18" t="s">
        <v>3608</v>
      </c>
      <c r="B1970" s="18" t="s">
        <v>7085</v>
      </c>
      <c r="C1970" s="19" t="s">
        <v>3610</v>
      </c>
      <c r="D1970" s="20" t="s">
        <v>3611</v>
      </c>
      <c r="E1970" s="25">
        <v>2.4412644968200521</v>
      </c>
      <c r="F1970" s="18" t="str">
        <f>IF(Table1[[#This Row],[2015 Cropland Premium]]="No Data", "No Data", IF(OR(Table1[[#This Row],[2015 Cropland Premium]]=0.4,Table1[[#This Row],[2015 Cropland Premium]]&gt;0.4), "Yes", "No"))</f>
        <v>Yes</v>
      </c>
      <c r="G19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70" s="18" t="s">
        <v>7060</v>
      </c>
    </row>
    <row r="1971" spans="1:8" x14ac:dyDescent="0.2">
      <c r="A1971" s="18" t="s">
        <v>3608</v>
      </c>
      <c r="B1971" s="18" t="s">
        <v>7085</v>
      </c>
      <c r="C1971" s="19" t="s">
        <v>3639</v>
      </c>
      <c r="D1971" s="20" t="s">
        <v>3640</v>
      </c>
      <c r="E1971" s="25">
        <v>1.2048611111111109</v>
      </c>
      <c r="F1971" s="18" t="str">
        <f>IF(Table1[[#This Row],[2015 Cropland Premium]]="No Data", "No Data", IF(OR(Table1[[#This Row],[2015 Cropland Premium]]=0.4,Table1[[#This Row],[2015 Cropland Premium]]&gt;0.4), "Yes", "No"))</f>
        <v>Yes</v>
      </c>
      <c r="G19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71" s="18" t="s">
        <v>7060</v>
      </c>
    </row>
    <row r="1972" spans="1:8" x14ac:dyDescent="0.2">
      <c r="A1972" s="18" t="s">
        <v>3608</v>
      </c>
      <c r="B1972" s="18" t="s">
        <v>7085</v>
      </c>
      <c r="C1972" s="19" t="s">
        <v>3346</v>
      </c>
      <c r="D1972" s="20" t="s">
        <v>3647</v>
      </c>
      <c r="E1972" s="25">
        <v>2.0492337164750958</v>
      </c>
      <c r="F1972" s="18" t="str">
        <f>IF(Table1[[#This Row],[2015 Cropland Premium]]="No Data", "No Data", IF(OR(Table1[[#This Row],[2015 Cropland Premium]]=0.4,Table1[[#This Row],[2015 Cropland Premium]]&gt;0.4), "Yes", "No"))</f>
        <v>Yes</v>
      </c>
      <c r="G19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72" s="18" t="s">
        <v>7060</v>
      </c>
    </row>
    <row r="1973" spans="1:8" x14ac:dyDescent="0.2">
      <c r="A1973" s="18" t="s">
        <v>3608</v>
      </c>
      <c r="B1973" s="18" t="s">
        <v>7085</v>
      </c>
      <c r="C1973" s="19" t="s">
        <v>3677</v>
      </c>
      <c r="D1973" s="20" t="s">
        <v>3678</v>
      </c>
      <c r="E1973" s="25">
        <v>2.1773915307749894</v>
      </c>
      <c r="F1973" s="18" t="str">
        <f>IF(Table1[[#This Row],[2015 Cropland Premium]]="No Data", "No Data", IF(OR(Table1[[#This Row],[2015 Cropland Premium]]=0.4,Table1[[#This Row],[2015 Cropland Premium]]&gt;0.4), "Yes", "No"))</f>
        <v>Yes</v>
      </c>
      <c r="G19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73" s="18" t="s">
        <v>7060</v>
      </c>
    </row>
    <row r="1974" spans="1:8" x14ac:dyDescent="0.2">
      <c r="A1974" s="18" t="s">
        <v>3608</v>
      </c>
      <c r="B1974" s="18" t="s">
        <v>7085</v>
      </c>
      <c r="C1974" s="19" t="s">
        <v>3648</v>
      </c>
      <c r="D1974" s="20" t="s">
        <v>3649</v>
      </c>
      <c r="E1974" s="25">
        <v>2.5010378510378515</v>
      </c>
      <c r="F1974" s="18" t="str">
        <f>IF(Table1[[#This Row],[2015 Cropland Premium]]="No Data", "No Data", IF(OR(Table1[[#This Row],[2015 Cropland Premium]]=0.4,Table1[[#This Row],[2015 Cropland Premium]]&gt;0.4), "Yes", "No"))</f>
        <v>Yes</v>
      </c>
      <c r="G19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74" s="18" t="s">
        <v>7060</v>
      </c>
    </row>
    <row r="1975" spans="1:8" x14ac:dyDescent="0.2">
      <c r="A1975" s="18" t="s">
        <v>3608</v>
      </c>
      <c r="B1975" s="18" t="s">
        <v>7085</v>
      </c>
      <c r="C1975" s="19" t="s">
        <v>3035</v>
      </c>
      <c r="D1975" s="20" t="s">
        <v>3669</v>
      </c>
      <c r="E1975" s="25">
        <v>1.9708517427589591</v>
      </c>
      <c r="F1975" s="18" t="str">
        <f>IF(Table1[[#This Row],[2015 Cropland Premium]]="No Data", "No Data", IF(OR(Table1[[#This Row],[2015 Cropland Premium]]=0.4,Table1[[#This Row],[2015 Cropland Premium]]&gt;0.4), "Yes", "No"))</f>
        <v>Yes</v>
      </c>
      <c r="G19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75" s="18" t="s">
        <v>7060</v>
      </c>
    </row>
    <row r="1976" spans="1:8" x14ac:dyDescent="0.2">
      <c r="A1976" s="18" t="s">
        <v>3608</v>
      </c>
      <c r="B1976" s="18" t="s">
        <v>7085</v>
      </c>
      <c r="C1976" s="19" t="s">
        <v>3629</v>
      </c>
      <c r="D1976" s="20" t="s">
        <v>3630</v>
      </c>
      <c r="E1976" s="25">
        <v>4.2822039072039075</v>
      </c>
      <c r="F1976" s="18" t="str">
        <f>IF(Table1[[#This Row],[2015 Cropland Premium]]="No Data", "No Data", IF(OR(Table1[[#This Row],[2015 Cropland Premium]]=0.4,Table1[[#This Row],[2015 Cropland Premium]]&gt;0.4), "Yes", "No"))</f>
        <v>Yes</v>
      </c>
      <c r="G19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76" s="18" t="s">
        <v>7060</v>
      </c>
    </row>
    <row r="1977" spans="1:8" x14ac:dyDescent="0.2">
      <c r="A1977" s="18" t="s">
        <v>3608</v>
      </c>
      <c r="B1977" s="18" t="s">
        <v>7085</v>
      </c>
      <c r="C1977" s="19" t="s">
        <v>639</v>
      </c>
      <c r="D1977" s="20" t="s">
        <v>3679</v>
      </c>
      <c r="E1977" s="25">
        <v>0.84291187739463602</v>
      </c>
      <c r="F1977" s="18" t="str">
        <f>IF(Table1[[#This Row],[2015 Cropland Premium]]="No Data", "No Data", IF(OR(Table1[[#This Row],[2015 Cropland Premium]]=0.4,Table1[[#This Row],[2015 Cropland Premium]]&gt;0.4), "Yes", "No"))</f>
        <v>Yes</v>
      </c>
      <c r="G1977" s="26">
        <f>IF(Table1[[#This Row],[Eligible]]="No Data", "No Data", IF(Table1[[#This Row],[Eligible]]="No", "N/A", IF(Table1[[#This Row],[2015 Cropland Premium]]&gt;1, 0, (1-((Table1[[#This Row],[2015 Cropland Premium]]-0.4)/(1-0.4)))*0.5)))</f>
        <v>0.13090676883780333</v>
      </c>
      <c r="H1977" s="18" t="s">
        <v>7060</v>
      </c>
    </row>
    <row r="1978" spans="1:8" x14ac:dyDescent="0.2">
      <c r="A1978" s="18" t="s">
        <v>3608</v>
      </c>
      <c r="B1978" s="18" t="s">
        <v>7085</v>
      </c>
      <c r="C1978" s="19" t="s">
        <v>3659</v>
      </c>
      <c r="D1978" s="20" t="s">
        <v>3660</v>
      </c>
      <c r="E1978" s="25">
        <v>2.7027696318018903</v>
      </c>
      <c r="F1978" s="18" t="str">
        <f>IF(Table1[[#This Row],[2015 Cropland Premium]]="No Data", "No Data", IF(OR(Table1[[#This Row],[2015 Cropland Premium]]=0.4,Table1[[#This Row],[2015 Cropland Premium]]&gt;0.4), "Yes", "No"))</f>
        <v>Yes</v>
      </c>
      <c r="G19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78" s="18" t="s">
        <v>7060</v>
      </c>
    </row>
    <row r="1979" spans="1:8" x14ac:dyDescent="0.2">
      <c r="A1979" s="18" t="s">
        <v>3608</v>
      </c>
      <c r="B1979" s="18" t="s">
        <v>7085</v>
      </c>
      <c r="C1979" s="19" t="s">
        <v>3670</v>
      </c>
      <c r="D1979" s="20" t="s">
        <v>3671</v>
      </c>
      <c r="E1979" s="25">
        <v>1.5639998973332307</v>
      </c>
      <c r="F1979" s="18" t="str">
        <f>IF(Table1[[#This Row],[2015 Cropland Premium]]="No Data", "No Data", IF(OR(Table1[[#This Row],[2015 Cropland Premium]]=0.4,Table1[[#This Row],[2015 Cropland Premium]]&gt;0.4), "Yes", "No"))</f>
        <v>Yes</v>
      </c>
      <c r="G19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79" s="18" t="s">
        <v>7060</v>
      </c>
    </row>
    <row r="1980" spans="1:8" x14ac:dyDescent="0.2">
      <c r="A1980" s="18" t="s">
        <v>3608</v>
      </c>
      <c r="B1980" s="18" t="s">
        <v>7085</v>
      </c>
      <c r="C1980" s="19" t="s">
        <v>3650</v>
      </c>
      <c r="D1980" s="20" t="s">
        <v>3651</v>
      </c>
      <c r="E1980" s="25">
        <v>1.4639049719694881</v>
      </c>
      <c r="F1980" s="18" t="str">
        <f>IF(Table1[[#This Row],[2015 Cropland Premium]]="No Data", "No Data", IF(OR(Table1[[#This Row],[2015 Cropland Premium]]=0.4,Table1[[#This Row],[2015 Cropland Premium]]&gt;0.4), "Yes", "No"))</f>
        <v>Yes</v>
      </c>
      <c r="G19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80" s="18" t="s">
        <v>7060</v>
      </c>
    </row>
    <row r="1981" spans="1:8" x14ac:dyDescent="0.2">
      <c r="A1981" s="18" t="s">
        <v>3608</v>
      </c>
      <c r="B1981" s="18" t="s">
        <v>7085</v>
      </c>
      <c r="C1981" s="19" t="s">
        <v>3684</v>
      </c>
      <c r="D1981" s="20" t="s">
        <v>3685</v>
      </c>
      <c r="E1981" s="25">
        <v>2.6179149603888399</v>
      </c>
      <c r="F1981" s="18" t="str">
        <f>IF(Table1[[#This Row],[2015 Cropland Premium]]="No Data", "No Data", IF(OR(Table1[[#This Row],[2015 Cropland Premium]]=0.4,Table1[[#This Row],[2015 Cropland Premium]]&gt;0.4), "Yes", "No"))</f>
        <v>Yes</v>
      </c>
      <c r="G19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81" s="18" t="s">
        <v>7060</v>
      </c>
    </row>
    <row r="1982" spans="1:8" x14ac:dyDescent="0.2">
      <c r="A1982" s="18" t="s">
        <v>3608</v>
      </c>
      <c r="B1982" s="18" t="s">
        <v>7085</v>
      </c>
      <c r="C1982" s="19" t="s">
        <v>621</v>
      </c>
      <c r="D1982" s="20" t="s">
        <v>3686</v>
      </c>
      <c r="E1982" s="25">
        <v>1.5231875007228026</v>
      </c>
      <c r="F1982" s="18" t="str">
        <f>IF(Table1[[#This Row],[2015 Cropland Premium]]="No Data", "No Data", IF(OR(Table1[[#This Row],[2015 Cropland Premium]]=0.4,Table1[[#This Row],[2015 Cropland Premium]]&gt;0.4), "Yes", "No"))</f>
        <v>Yes</v>
      </c>
      <c r="G19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82" s="18" t="s">
        <v>7060</v>
      </c>
    </row>
    <row r="1983" spans="1:8" x14ac:dyDescent="0.2">
      <c r="A1983" s="18" t="s">
        <v>3608</v>
      </c>
      <c r="B1983" s="18" t="s">
        <v>7085</v>
      </c>
      <c r="C1983" s="19" t="s">
        <v>1465</v>
      </c>
      <c r="D1983" s="20" t="s">
        <v>3623</v>
      </c>
      <c r="E1983" s="25">
        <v>1.9404761904761905</v>
      </c>
      <c r="F1983" s="18" t="str">
        <f>IF(Table1[[#This Row],[2015 Cropland Premium]]="No Data", "No Data", IF(OR(Table1[[#This Row],[2015 Cropland Premium]]=0.4,Table1[[#This Row],[2015 Cropland Premium]]&gt;0.4), "Yes", "No"))</f>
        <v>Yes</v>
      </c>
      <c r="G19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83" s="18" t="s">
        <v>7060</v>
      </c>
    </row>
    <row r="1984" spans="1:8" x14ac:dyDescent="0.2">
      <c r="A1984" s="18" t="s">
        <v>3608</v>
      </c>
      <c r="B1984" s="18" t="s">
        <v>7085</v>
      </c>
      <c r="C1984" s="19" t="s">
        <v>1340</v>
      </c>
      <c r="D1984" s="20" t="s">
        <v>3687</v>
      </c>
      <c r="E1984" s="25">
        <v>1.6472795497185739</v>
      </c>
      <c r="F1984" s="18" t="str">
        <f>IF(Table1[[#This Row],[2015 Cropland Premium]]="No Data", "No Data", IF(OR(Table1[[#This Row],[2015 Cropland Premium]]=0.4,Table1[[#This Row],[2015 Cropland Premium]]&gt;0.4), "Yes", "No"))</f>
        <v>Yes</v>
      </c>
      <c r="G19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84" s="18" t="s">
        <v>7060</v>
      </c>
    </row>
    <row r="1985" spans="1:8" x14ac:dyDescent="0.2">
      <c r="A1985" s="18" t="s">
        <v>3608</v>
      </c>
      <c r="B1985" s="18" t="s">
        <v>7085</v>
      </c>
      <c r="C1985" s="19" t="s">
        <v>3641</v>
      </c>
      <c r="D1985" s="20" t="s">
        <v>3642</v>
      </c>
      <c r="E1985" s="25">
        <v>1.6788048552754435</v>
      </c>
      <c r="F1985" s="18" t="str">
        <f>IF(Table1[[#This Row],[2015 Cropland Premium]]="No Data", "No Data", IF(OR(Table1[[#This Row],[2015 Cropland Premium]]=0.4,Table1[[#This Row],[2015 Cropland Premium]]&gt;0.4), "Yes", "No"))</f>
        <v>Yes</v>
      </c>
      <c r="G19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85" s="18" t="s">
        <v>7060</v>
      </c>
    </row>
    <row r="1986" spans="1:8" x14ac:dyDescent="0.2">
      <c r="A1986" s="18" t="s">
        <v>3608</v>
      </c>
      <c r="B1986" s="18" t="s">
        <v>7085</v>
      </c>
      <c r="C1986" s="19" t="s">
        <v>1486</v>
      </c>
      <c r="D1986" s="20" t="s">
        <v>3643</v>
      </c>
      <c r="E1986" s="25">
        <v>2.7987388517279825</v>
      </c>
      <c r="F1986" s="18" t="str">
        <f>IF(Table1[[#This Row],[2015 Cropland Premium]]="No Data", "No Data", IF(OR(Table1[[#This Row],[2015 Cropland Premium]]=0.4,Table1[[#This Row],[2015 Cropland Premium]]&gt;0.4), "Yes", "No"))</f>
        <v>Yes</v>
      </c>
      <c r="G19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86" s="18" t="s">
        <v>7060</v>
      </c>
    </row>
    <row r="1987" spans="1:8" x14ac:dyDescent="0.2">
      <c r="A1987" s="18" t="s">
        <v>3608</v>
      </c>
      <c r="B1987" s="18" t="s">
        <v>7085</v>
      </c>
      <c r="C1987" s="19" t="s">
        <v>1438</v>
      </c>
      <c r="D1987" s="20" t="s">
        <v>3644</v>
      </c>
      <c r="E1987" s="25">
        <v>1.4550617283950615</v>
      </c>
      <c r="F1987" s="18" t="str">
        <f>IF(Table1[[#This Row],[2015 Cropland Premium]]="No Data", "No Data", IF(OR(Table1[[#This Row],[2015 Cropland Premium]]=0.4,Table1[[#This Row],[2015 Cropland Premium]]&gt;0.4), "Yes", "No"))</f>
        <v>Yes</v>
      </c>
      <c r="G19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87" s="18" t="s">
        <v>7060</v>
      </c>
    </row>
    <row r="1988" spans="1:8" x14ac:dyDescent="0.2">
      <c r="A1988" s="18" t="s">
        <v>3608</v>
      </c>
      <c r="B1988" s="18" t="s">
        <v>7085</v>
      </c>
      <c r="C1988" s="19" t="s">
        <v>1911</v>
      </c>
      <c r="D1988" s="20" t="s">
        <v>3680</v>
      </c>
      <c r="E1988" s="25">
        <v>1.104836382255737</v>
      </c>
      <c r="F1988" s="18" t="str">
        <f>IF(Table1[[#This Row],[2015 Cropland Premium]]="No Data", "No Data", IF(OR(Table1[[#This Row],[2015 Cropland Premium]]=0.4,Table1[[#This Row],[2015 Cropland Premium]]&gt;0.4), "Yes", "No"))</f>
        <v>Yes</v>
      </c>
      <c r="G19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88" s="18" t="s">
        <v>7060</v>
      </c>
    </row>
    <row r="1989" spans="1:8" x14ac:dyDescent="0.2">
      <c r="A1989" s="18" t="s">
        <v>3608</v>
      </c>
      <c r="B1989" s="18" t="s">
        <v>7085</v>
      </c>
      <c r="C1989" s="19" t="s">
        <v>3612</v>
      </c>
      <c r="D1989" s="20" t="s">
        <v>3613</v>
      </c>
      <c r="E1989" s="25">
        <v>2.8025118203309698</v>
      </c>
      <c r="F1989" s="18" t="str">
        <f>IF(Table1[[#This Row],[2015 Cropland Premium]]="No Data", "No Data", IF(OR(Table1[[#This Row],[2015 Cropland Premium]]=0.4,Table1[[#This Row],[2015 Cropland Premium]]&gt;0.4), "Yes", "No"))</f>
        <v>Yes</v>
      </c>
      <c r="G19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89" s="18" t="s">
        <v>7060</v>
      </c>
    </row>
    <row r="1990" spans="1:8" x14ac:dyDescent="0.2">
      <c r="A1990" s="18" t="s">
        <v>3608</v>
      </c>
      <c r="B1990" s="18" t="s">
        <v>7085</v>
      </c>
      <c r="C1990" s="19" t="s">
        <v>2107</v>
      </c>
      <c r="D1990" s="20" t="s">
        <v>3631</v>
      </c>
      <c r="E1990" s="25">
        <v>2.2622331691297206</v>
      </c>
      <c r="F1990" s="18" t="str">
        <f>IF(Table1[[#This Row],[2015 Cropland Premium]]="No Data", "No Data", IF(OR(Table1[[#This Row],[2015 Cropland Premium]]=0.4,Table1[[#This Row],[2015 Cropland Premium]]&gt;0.4), "Yes", "No"))</f>
        <v>Yes</v>
      </c>
      <c r="G19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90" s="18" t="s">
        <v>7060</v>
      </c>
    </row>
    <row r="1991" spans="1:8" x14ac:dyDescent="0.2">
      <c r="A1991" s="18" t="s">
        <v>3608</v>
      </c>
      <c r="B1991" s="18" t="s">
        <v>7085</v>
      </c>
      <c r="C1991" s="19" t="s">
        <v>3645</v>
      </c>
      <c r="D1991" s="20" t="s">
        <v>3646</v>
      </c>
      <c r="E1991" s="25">
        <v>1.4563984402694079</v>
      </c>
      <c r="F1991" s="18" t="str">
        <f>IF(Table1[[#This Row],[2015 Cropland Premium]]="No Data", "No Data", IF(OR(Table1[[#This Row],[2015 Cropland Premium]]=0.4,Table1[[#This Row],[2015 Cropland Premium]]&gt;0.4), "Yes", "No"))</f>
        <v>Yes</v>
      </c>
      <c r="G19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91" s="18" t="s">
        <v>7060</v>
      </c>
    </row>
    <row r="1992" spans="1:8" x14ac:dyDescent="0.2">
      <c r="A1992" s="18" t="s">
        <v>3608</v>
      </c>
      <c r="B1992" s="18" t="s">
        <v>7085</v>
      </c>
      <c r="C1992" s="19" t="s">
        <v>3632</v>
      </c>
      <c r="D1992" s="20" t="s">
        <v>3633</v>
      </c>
      <c r="E1992" s="25">
        <v>5.9761904761904754</v>
      </c>
      <c r="F1992" s="18" t="str">
        <f>IF(Table1[[#This Row],[2015 Cropland Premium]]="No Data", "No Data", IF(OR(Table1[[#This Row],[2015 Cropland Premium]]=0.4,Table1[[#This Row],[2015 Cropland Premium]]&gt;0.4), "Yes", "No"))</f>
        <v>Yes</v>
      </c>
      <c r="G19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92" s="18" t="s">
        <v>7060</v>
      </c>
    </row>
    <row r="1993" spans="1:8" x14ac:dyDescent="0.2">
      <c r="A1993" s="18" t="s">
        <v>3608</v>
      </c>
      <c r="B1993" s="18" t="s">
        <v>7085</v>
      </c>
      <c r="C1993" s="19" t="s">
        <v>1342</v>
      </c>
      <c r="D1993" s="20" t="s">
        <v>3624</v>
      </c>
      <c r="E1993" s="25">
        <v>1.8464961067853169</v>
      </c>
      <c r="F1993" s="18" t="str">
        <f>IF(Table1[[#This Row],[2015 Cropland Premium]]="No Data", "No Data", IF(OR(Table1[[#This Row],[2015 Cropland Premium]]=0.4,Table1[[#This Row],[2015 Cropland Premium]]&gt;0.4), "Yes", "No"))</f>
        <v>Yes</v>
      </c>
      <c r="G19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93" s="18" t="s">
        <v>7060</v>
      </c>
    </row>
    <row r="1994" spans="1:8" x14ac:dyDescent="0.2">
      <c r="A1994" s="18" t="s">
        <v>3608</v>
      </c>
      <c r="B1994" s="18" t="s">
        <v>7085</v>
      </c>
      <c r="C1994" s="19" t="s">
        <v>2663</v>
      </c>
      <c r="D1994" s="20" t="s">
        <v>3634</v>
      </c>
      <c r="E1994" s="25">
        <v>2.3253968253968256</v>
      </c>
      <c r="F1994" s="18" t="str">
        <f>IF(Table1[[#This Row],[2015 Cropland Premium]]="No Data", "No Data", IF(OR(Table1[[#This Row],[2015 Cropland Premium]]=0.4,Table1[[#This Row],[2015 Cropland Premium]]&gt;0.4), "Yes", "No"))</f>
        <v>Yes</v>
      </c>
      <c r="G19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94" s="18" t="s">
        <v>7060</v>
      </c>
    </row>
    <row r="1995" spans="1:8" x14ac:dyDescent="0.2">
      <c r="A1995" s="18" t="s">
        <v>3608</v>
      </c>
      <c r="B1995" s="18" t="s">
        <v>7085</v>
      </c>
      <c r="C1995" s="19" t="s">
        <v>3688</v>
      </c>
      <c r="D1995" s="20" t="s">
        <v>3689</v>
      </c>
      <c r="E1995" s="25">
        <v>2.8590152817239001</v>
      </c>
      <c r="F1995" s="18" t="str">
        <f>IF(Table1[[#This Row],[2015 Cropland Premium]]="No Data", "No Data", IF(OR(Table1[[#This Row],[2015 Cropland Premium]]=0.4,Table1[[#This Row],[2015 Cropland Premium]]&gt;0.4), "Yes", "No"))</f>
        <v>Yes</v>
      </c>
      <c r="G19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95" s="18" t="s">
        <v>7060</v>
      </c>
    </row>
    <row r="1996" spans="1:8" x14ac:dyDescent="0.2">
      <c r="A1996" s="18" t="s">
        <v>3608</v>
      </c>
      <c r="B1996" s="18" t="s">
        <v>7085</v>
      </c>
      <c r="C1996" s="19" t="s">
        <v>2630</v>
      </c>
      <c r="D1996" s="20" t="s">
        <v>3614</v>
      </c>
      <c r="E1996" s="25">
        <v>3.2668848881614836</v>
      </c>
      <c r="F1996" s="18" t="str">
        <f>IF(Table1[[#This Row],[2015 Cropland Premium]]="No Data", "No Data", IF(OR(Table1[[#This Row],[2015 Cropland Premium]]=0.4,Table1[[#This Row],[2015 Cropland Premium]]&gt;0.4), "Yes", "No"))</f>
        <v>Yes</v>
      </c>
      <c r="G19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96" s="18" t="s">
        <v>7060</v>
      </c>
    </row>
    <row r="1997" spans="1:8" x14ac:dyDescent="0.2">
      <c r="A1997" s="18" t="s">
        <v>3608</v>
      </c>
      <c r="B1997" s="18" t="s">
        <v>7085</v>
      </c>
      <c r="C1997" s="19" t="s">
        <v>1552</v>
      </c>
      <c r="D1997" s="20" t="s">
        <v>3690</v>
      </c>
      <c r="E1997" s="25">
        <v>4.1160090702947842</v>
      </c>
      <c r="F1997" s="18" t="str">
        <f>IF(Table1[[#This Row],[2015 Cropland Premium]]="No Data", "No Data", IF(OR(Table1[[#This Row],[2015 Cropland Premium]]=0.4,Table1[[#This Row],[2015 Cropland Premium]]&gt;0.4), "Yes", "No"))</f>
        <v>Yes</v>
      </c>
      <c r="G19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97" s="18" t="s">
        <v>7060</v>
      </c>
    </row>
    <row r="1998" spans="1:8" x14ac:dyDescent="0.2">
      <c r="A1998" s="18" t="s">
        <v>3608</v>
      </c>
      <c r="B1998" s="18" t="s">
        <v>7085</v>
      </c>
      <c r="C1998" s="19" t="s">
        <v>3625</v>
      </c>
      <c r="D1998" s="20" t="s">
        <v>3626</v>
      </c>
      <c r="E1998" s="25">
        <v>1.9121557454890787</v>
      </c>
      <c r="F1998" s="18" t="str">
        <f>IF(Table1[[#This Row],[2015 Cropland Premium]]="No Data", "No Data", IF(OR(Table1[[#This Row],[2015 Cropland Premium]]=0.4,Table1[[#This Row],[2015 Cropland Premium]]&gt;0.4), "Yes", "No"))</f>
        <v>Yes</v>
      </c>
      <c r="G19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98" s="18" t="s">
        <v>7060</v>
      </c>
    </row>
    <row r="1999" spans="1:8" x14ac:dyDescent="0.2">
      <c r="A1999" s="18" t="s">
        <v>3608</v>
      </c>
      <c r="B1999" s="18" t="s">
        <v>7085</v>
      </c>
      <c r="C1999" s="19" t="s">
        <v>3691</v>
      </c>
      <c r="D1999" s="20" t="s">
        <v>3692</v>
      </c>
      <c r="E1999" s="25">
        <v>2.1593609974673682</v>
      </c>
      <c r="F1999" s="18" t="str">
        <f>IF(Table1[[#This Row],[2015 Cropland Premium]]="No Data", "No Data", IF(OR(Table1[[#This Row],[2015 Cropland Premium]]=0.4,Table1[[#This Row],[2015 Cropland Premium]]&gt;0.4), "Yes", "No"))</f>
        <v>Yes</v>
      </c>
      <c r="G19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1999" s="18" t="s">
        <v>7060</v>
      </c>
    </row>
    <row r="2000" spans="1:8" x14ac:dyDescent="0.2">
      <c r="A2000" s="18" t="s">
        <v>3608</v>
      </c>
      <c r="B2000" s="18" t="s">
        <v>7085</v>
      </c>
      <c r="C2000" s="19" t="s">
        <v>1874</v>
      </c>
      <c r="D2000" s="20" t="s">
        <v>3652</v>
      </c>
      <c r="E2000" s="25">
        <v>1.7648933782267118</v>
      </c>
      <c r="F2000" s="18" t="str">
        <f>IF(Table1[[#This Row],[2015 Cropland Premium]]="No Data", "No Data", IF(OR(Table1[[#This Row],[2015 Cropland Premium]]=0.4,Table1[[#This Row],[2015 Cropland Premium]]&gt;0.4), "Yes", "No"))</f>
        <v>Yes</v>
      </c>
      <c r="G20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00" s="18" t="s">
        <v>7060</v>
      </c>
    </row>
    <row r="2001" spans="1:8" x14ac:dyDescent="0.2">
      <c r="A2001" s="18" t="s">
        <v>3608</v>
      </c>
      <c r="B2001" s="18" t="s">
        <v>7085</v>
      </c>
      <c r="C2001" s="19" t="s">
        <v>1742</v>
      </c>
      <c r="D2001" s="20" t="s">
        <v>3681</v>
      </c>
      <c r="E2001" s="25">
        <v>0.96363636363636351</v>
      </c>
      <c r="F2001" s="18" t="str">
        <f>IF(Table1[[#This Row],[2015 Cropland Premium]]="No Data", "No Data", IF(OR(Table1[[#This Row],[2015 Cropland Premium]]=0.4,Table1[[#This Row],[2015 Cropland Premium]]&gt;0.4), "Yes", "No"))</f>
        <v>Yes</v>
      </c>
      <c r="G2001" s="26">
        <f>IF(Table1[[#This Row],[Eligible]]="No Data", "No Data", IF(Table1[[#This Row],[Eligible]]="No", "N/A", IF(Table1[[#This Row],[2015 Cropland Premium]]&gt;1, 0, (1-((Table1[[#This Row],[2015 Cropland Premium]]-0.4)/(1-0.4)))*0.5)))</f>
        <v>3.0303030303030387E-2</v>
      </c>
      <c r="H2001" s="18" t="s">
        <v>7060</v>
      </c>
    </row>
    <row r="2002" spans="1:8" x14ac:dyDescent="0.2">
      <c r="A2002" s="18" t="s">
        <v>3608</v>
      </c>
      <c r="B2002" s="18" t="s">
        <v>7085</v>
      </c>
      <c r="C2002" s="19" t="s">
        <v>3672</v>
      </c>
      <c r="D2002" s="20" t="s">
        <v>3673</v>
      </c>
      <c r="E2002" s="25">
        <v>1.3875274483970135</v>
      </c>
      <c r="F2002" s="18" t="str">
        <f>IF(Table1[[#This Row],[2015 Cropland Premium]]="No Data", "No Data", IF(OR(Table1[[#This Row],[2015 Cropland Premium]]=0.4,Table1[[#This Row],[2015 Cropland Premium]]&gt;0.4), "Yes", "No"))</f>
        <v>Yes</v>
      </c>
      <c r="G20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02" s="18" t="s">
        <v>7060</v>
      </c>
    </row>
    <row r="2003" spans="1:8" x14ac:dyDescent="0.2">
      <c r="A2003" s="18" t="s">
        <v>3608</v>
      </c>
      <c r="B2003" s="18" t="s">
        <v>7085</v>
      </c>
      <c r="C2003" s="19" t="s">
        <v>1496</v>
      </c>
      <c r="D2003" s="20" t="s">
        <v>3674</v>
      </c>
      <c r="E2003" s="25">
        <v>1.1414141414141412</v>
      </c>
      <c r="F2003" s="18" t="str">
        <f>IF(Table1[[#This Row],[2015 Cropland Premium]]="No Data", "No Data", IF(OR(Table1[[#This Row],[2015 Cropland Premium]]=0.4,Table1[[#This Row],[2015 Cropland Premium]]&gt;0.4), "Yes", "No"))</f>
        <v>Yes</v>
      </c>
      <c r="G20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03" s="18" t="s">
        <v>7060</v>
      </c>
    </row>
    <row r="2004" spans="1:8" x14ac:dyDescent="0.2">
      <c r="A2004" s="18" t="s">
        <v>3608</v>
      </c>
      <c r="B2004" s="18" t="s">
        <v>7085</v>
      </c>
      <c r="C2004" s="19" t="s">
        <v>2693</v>
      </c>
      <c r="D2004" s="20" t="s">
        <v>3661</v>
      </c>
      <c r="E2004" s="25">
        <v>3.9725957049486467</v>
      </c>
      <c r="F2004" s="18" t="str">
        <f>IF(Table1[[#This Row],[2015 Cropland Premium]]="No Data", "No Data", IF(OR(Table1[[#This Row],[2015 Cropland Premium]]=0.4,Table1[[#This Row],[2015 Cropland Premium]]&gt;0.4), "Yes", "No"))</f>
        <v>Yes</v>
      </c>
      <c r="G20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04" s="18" t="s">
        <v>7060</v>
      </c>
    </row>
    <row r="2005" spans="1:8" x14ac:dyDescent="0.2">
      <c r="A2005" s="18" t="s">
        <v>3608</v>
      </c>
      <c r="B2005" s="18" t="s">
        <v>7085</v>
      </c>
      <c r="C2005" s="19" t="s">
        <v>3653</v>
      </c>
      <c r="D2005" s="20" t="s">
        <v>3654</v>
      </c>
      <c r="E2005" s="25">
        <v>3.251063264221159</v>
      </c>
      <c r="F2005" s="18" t="str">
        <f>IF(Table1[[#This Row],[2015 Cropland Premium]]="No Data", "No Data", IF(OR(Table1[[#This Row],[2015 Cropland Premium]]=0.4,Table1[[#This Row],[2015 Cropland Premium]]&gt;0.4), "Yes", "No"))</f>
        <v>Yes</v>
      </c>
      <c r="G20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05" s="18" t="s">
        <v>7060</v>
      </c>
    </row>
    <row r="2006" spans="1:8" x14ac:dyDescent="0.2">
      <c r="A2006" s="18" t="s">
        <v>3608</v>
      </c>
      <c r="B2006" s="18" t="s">
        <v>7085</v>
      </c>
      <c r="C2006" s="19" t="s">
        <v>3635</v>
      </c>
      <c r="D2006" s="20" t="s">
        <v>3636</v>
      </c>
      <c r="E2006" s="25">
        <v>2.9141788552728243</v>
      </c>
      <c r="F2006" s="18" t="str">
        <f>IF(Table1[[#This Row],[2015 Cropland Premium]]="No Data", "No Data", IF(OR(Table1[[#This Row],[2015 Cropland Premium]]=0.4,Table1[[#This Row],[2015 Cropland Premium]]&gt;0.4), "Yes", "No"))</f>
        <v>Yes</v>
      </c>
      <c r="G20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06" s="18" t="s">
        <v>7060</v>
      </c>
    </row>
    <row r="2007" spans="1:8" x14ac:dyDescent="0.2">
      <c r="A2007" s="18" t="s">
        <v>3608</v>
      </c>
      <c r="B2007" s="18" t="s">
        <v>7085</v>
      </c>
      <c r="C2007" s="19" t="s">
        <v>3662</v>
      </c>
      <c r="D2007" s="20" t="s">
        <v>3663</v>
      </c>
      <c r="E2007" s="25">
        <v>9.2083333333333339</v>
      </c>
      <c r="F2007" s="18" t="str">
        <f>IF(Table1[[#This Row],[2015 Cropland Premium]]="No Data", "No Data", IF(OR(Table1[[#This Row],[2015 Cropland Premium]]=0.4,Table1[[#This Row],[2015 Cropland Premium]]&gt;0.4), "Yes", "No"))</f>
        <v>Yes</v>
      </c>
      <c r="G20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07" s="18" t="s">
        <v>7060</v>
      </c>
    </row>
    <row r="2008" spans="1:8" x14ac:dyDescent="0.2">
      <c r="A2008" s="18" t="s">
        <v>3608</v>
      </c>
      <c r="B2008" s="18" t="s">
        <v>7085</v>
      </c>
      <c r="C2008" s="19" t="s">
        <v>3637</v>
      </c>
      <c r="D2008" s="20" t="s">
        <v>3638</v>
      </c>
      <c r="E2008" s="25">
        <v>5.1380824372759859</v>
      </c>
      <c r="F2008" s="18" t="str">
        <f>IF(Table1[[#This Row],[2015 Cropland Premium]]="No Data", "No Data", IF(OR(Table1[[#This Row],[2015 Cropland Premium]]=0.4,Table1[[#This Row],[2015 Cropland Premium]]&gt;0.4), "Yes", "No"))</f>
        <v>Yes</v>
      </c>
      <c r="G20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08" s="18" t="s">
        <v>7060</v>
      </c>
    </row>
    <row r="2009" spans="1:8" x14ac:dyDescent="0.2">
      <c r="A2009" s="18" t="s">
        <v>3608</v>
      </c>
      <c r="B2009" s="18" t="s">
        <v>7085</v>
      </c>
      <c r="C2009" s="19" t="s">
        <v>3615</v>
      </c>
      <c r="D2009" s="20" t="s">
        <v>3616</v>
      </c>
      <c r="E2009" s="25">
        <v>2.9947826086956524</v>
      </c>
      <c r="F2009" s="18" t="str">
        <f>IF(Table1[[#This Row],[2015 Cropland Premium]]="No Data", "No Data", IF(OR(Table1[[#This Row],[2015 Cropland Premium]]=0.4,Table1[[#This Row],[2015 Cropland Premium]]&gt;0.4), "Yes", "No"))</f>
        <v>Yes</v>
      </c>
      <c r="G20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09" s="18" t="s">
        <v>7060</v>
      </c>
    </row>
    <row r="2010" spans="1:8" x14ac:dyDescent="0.2">
      <c r="A2010" s="18" t="s">
        <v>3608</v>
      </c>
      <c r="B2010" s="18" t="s">
        <v>7085</v>
      </c>
      <c r="C2010" s="19" t="s">
        <v>1626</v>
      </c>
      <c r="D2010" s="20" t="s">
        <v>3655</v>
      </c>
      <c r="E2010" s="25">
        <v>1.9415500029535115</v>
      </c>
      <c r="F2010" s="18" t="str">
        <f>IF(Table1[[#This Row],[2015 Cropland Premium]]="No Data", "No Data", IF(OR(Table1[[#This Row],[2015 Cropland Premium]]=0.4,Table1[[#This Row],[2015 Cropland Premium]]&gt;0.4), "Yes", "No"))</f>
        <v>Yes</v>
      </c>
      <c r="G20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10" s="18" t="s">
        <v>7060</v>
      </c>
    </row>
    <row r="2011" spans="1:8" x14ac:dyDescent="0.2">
      <c r="A2011" s="18" t="s">
        <v>3608</v>
      </c>
      <c r="B2011" s="18" t="s">
        <v>7085</v>
      </c>
      <c r="C2011" s="19" t="s">
        <v>3617</v>
      </c>
      <c r="D2011" s="20" t="s">
        <v>3618</v>
      </c>
      <c r="E2011" s="25">
        <v>2.5800405268490376</v>
      </c>
      <c r="F2011" s="18" t="str">
        <f>IF(Table1[[#This Row],[2015 Cropland Premium]]="No Data", "No Data", IF(OR(Table1[[#This Row],[2015 Cropland Premium]]=0.4,Table1[[#This Row],[2015 Cropland Premium]]&gt;0.4), "Yes", "No"))</f>
        <v>Yes</v>
      </c>
      <c r="G20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11" s="18" t="s">
        <v>7060</v>
      </c>
    </row>
    <row r="2012" spans="1:8" x14ac:dyDescent="0.2">
      <c r="A2012" s="18" t="s">
        <v>3693</v>
      </c>
      <c r="B2012" s="18" t="s">
        <v>1714</v>
      </c>
      <c r="C2012" s="19" t="s">
        <v>864</v>
      </c>
      <c r="D2012" s="20" t="s">
        <v>3789</v>
      </c>
      <c r="E2012" s="25">
        <v>2.254858387799564</v>
      </c>
      <c r="F2012" s="18" t="str">
        <f>IF(Table1[[#This Row],[2015 Cropland Premium]]="No Data", "No Data", IF(OR(Table1[[#This Row],[2015 Cropland Premium]]=0.4,Table1[[#This Row],[2015 Cropland Premium]]&gt;0.4), "Yes", "No"))</f>
        <v>Yes</v>
      </c>
      <c r="G20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12" s="18" t="s">
        <v>7061</v>
      </c>
    </row>
    <row r="2013" spans="1:8" x14ac:dyDescent="0.2">
      <c r="A2013" s="18" t="s">
        <v>3693</v>
      </c>
      <c r="B2013" s="18" t="s">
        <v>1714</v>
      </c>
      <c r="C2013" s="19" t="s">
        <v>1615</v>
      </c>
      <c r="D2013" s="20" t="s">
        <v>3694</v>
      </c>
      <c r="E2013" s="25" t="s">
        <v>7117</v>
      </c>
      <c r="F2013" s="18" t="str">
        <f>IF(Table1[[#This Row],[2015 Cropland Premium]]="No Data", "No Data", IF(OR(Table1[[#This Row],[2015 Cropland Premium]]=0.4,Table1[[#This Row],[2015 Cropland Premium]]&gt;0.4), "Yes", "No"))</f>
        <v>No Data</v>
      </c>
      <c r="G201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13" s="18" t="s">
        <v>7061</v>
      </c>
    </row>
    <row r="2014" spans="1:8" x14ac:dyDescent="0.2">
      <c r="A2014" s="18" t="s">
        <v>3693</v>
      </c>
      <c r="B2014" s="18" t="s">
        <v>1714</v>
      </c>
      <c r="C2014" s="19" t="s">
        <v>3708</v>
      </c>
      <c r="D2014" s="20" t="s">
        <v>3709</v>
      </c>
      <c r="E2014" s="25">
        <v>1.8145271395271394</v>
      </c>
      <c r="F2014" s="18" t="str">
        <f>IF(Table1[[#This Row],[2015 Cropland Premium]]="No Data", "No Data", IF(OR(Table1[[#This Row],[2015 Cropland Premium]]=0.4,Table1[[#This Row],[2015 Cropland Premium]]&gt;0.4), "Yes", "No"))</f>
        <v>Yes</v>
      </c>
      <c r="G20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14" s="18" t="s">
        <v>7061</v>
      </c>
    </row>
    <row r="2015" spans="1:8" x14ac:dyDescent="0.2">
      <c r="A2015" s="18" t="s">
        <v>3693</v>
      </c>
      <c r="B2015" s="18" t="s">
        <v>1714</v>
      </c>
      <c r="C2015" s="19" t="s">
        <v>3722</v>
      </c>
      <c r="D2015" s="20" t="s">
        <v>3723</v>
      </c>
      <c r="E2015" s="25">
        <v>1.5121951219512195</v>
      </c>
      <c r="F2015" s="18" t="str">
        <f>IF(Table1[[#This Row],[2015 Cropland Premium]]="No Data", "No Data", IF(OR(Table1[[#This Row],[2015 Cropland Premium]]=0.4,Table1[[#This Row],[2015 Cropland Premium]]&gt;0.4), "Yes", "No"))</f>
        <v>Yes</v>
      </c>
      <c r="G20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15" s="18" t="s">
        <v>7061</v>
      </c>
    </row>
    <row r="2016" spans="1:8" x14ac:dyDescent="0.2">
      <c r="A2016" s="18" t="s">
        <v>3693</v>
      </c>
      <c r="B2016" s="18" t="s">
        <v>1714</v>
      </c>
      <c r="C2016" s="19" t="s">
        <v>3800</v>
      </c>
      <c r="D2016" s="20" t="s">
        <v>3801</v>
      </c>
      <c r="E2016" s="25">
        <v>2.2474772539288668</v>
      </c>
      <c r="F2016" s="18" t="str">
        <f>IF(Table1[[#This Row],[2015 Cropland Premium]]="No Data", "No Data", IF(OR(Table1[[#This Row],[2015 Cropland Premium]]=0.4,Table1[[#This Row],[2015 Cropland Premium]]&gt;0.4), "Yes", "No"))</f>
        <v>Yes</v>
      </c>
      <c r="G20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16" s="18" t="s">
        <v>7061</v>
      </c>
    </row>
    <row r="2017" spans="1:8" x14ac:dyDescent="0.2">
      <c r="A2017" s="18" t="s">
        <v>3693</v>
      </c>
      <c r="B2017" s="18" t="s">
        <v>1714</v>
      </c>
      <c r="C2017" s="19" t="s">
        <v>3742</v>
      </c>
      <c r="D2017" s="20" t="s">
        <v>3743</v>
      </c>
      <c r="E2017" s="25">
        <v>2.5004135649296941</v>
      </c>
      <c r="F2017" s="18" t="str">
        <f>IF(Table1[[#This Row],[2015 Cropland Premium]]="No Data", "No Data", IF(OR(Table1[[#This Row],[2015 Cropland Premium]]=0.4,Table1[[#This Row],[2015 Cropland Premium]]&gt;0.4), "Yes", "No"))</f>
        <v>Yes</v>
      </c>
      <c r="G20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17" s="18" t="s">
        <v>7061</v>
      </c>
    </row>
    <row r="2018" spans="1:8" x14ac:dyDescent="0.2">
      <c r="A2018" s="18" t="s">
        <v>3693</v>
      </c>
      <c r="B2018" s="18" t="s">
        <v>1714</v>
      </c>
      <c r="C2018" s="19" t="s">
        <v>3769</v>
      </c>
      <c r="D2018" s="20" t="s">
        <v>3770</v>
      </c>
      <c r="E2018" s="25">
        <v>1.4930655763989098</v>
      </c>
      <c r="F2018" s="18" t="str">
        <f>IF(Table1[[#This Row],[2015 Cropland Premium]]="No Data", "No Data", IF(OR(Table1[[#This Row],[2015 Cropland Premium]]=0.4,Table1[[#This Row],[2015 Cropland Premium]]&gt;0.4), "Yes", "No"))</f>
        <v>Yes</v>
      </c>
      <c r="G20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18" s="18" t="s">
        <v>7061</v>
      </c>
    </row>
    <row r="2019" spans="1:8" x14ac:dyDescent="0.2">
      <c r="A2019" s="18" t="s">
        <v>3693</v>
      </c>
      <c r="B2019" s="18" t="s">
        <v>1714</v>
      </c>
      <c r="C2019" s="19" t="s">
        <v>1470</v>
      </c>
      <c r="D2019" s="20" t="s">
        <v>3790</v>
      </c>
      <c r="E2019" s="25">
        <v>2.9311191143123914</v>
      </c>
      <c r="F2019" s="18" t="str">
        <f>IF(Table1[[#This Row],[2015 Cropland Premium]]="No Data", "No Data", IF(OR(Table1[[#This Row],[2015 Cropland Premium]]=0.4,Table1[[#This Row],[2015 Cropland Premium]]&gt;0.4), "Yes", "No"))</f>
        <v>Yes</v>
      </c>
      <c r="G20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19" s="18" t="s">
        <v>7061</v>
      </c>
    </row>
    <row r="2020" spans="1:8" x14ac:dyDescent="0.2">
      <c r="A2020" s="18" t="s">
        <v>3693</v>
      </c>
      <c r="B2020" s="18" t="s">
        <v>1714</v>
      </c>
      <c r="C2020" s="19" t="s">
        <v>504</v>
      </c>
      <c r="D2020" s="20" t="s">
        <v>3779</v>
      </c>
      <c r="E2020" s="25">
        <v>3.4714877349474356</v>
      </c>
      <c r="F2020" s="18" t="str">
        <f>IF(Table1[[#This Row],[2015 Cropland Premium]]="No Data", "No Data", IF(OR(Table1[[#This Row],[2015 Cropland Premium]]=0.4,Table1[[#This Row],[2015 Cropland Premium]]&gt;0.4), "Yes", "No"))</f>
        <v>Yes</v>
      </c>
      <c r="G20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20" s="18" t="s">
        <v>7061</v>
      </c>
    </row>
    <row r="2021" spans="1:8" x14ac:dyDescent="0.2">
      <c r="A2021" s="18" t="s">
        <v>3693</v>
      </c>
      <c r="B2021" s="18" t="s">
        <v>1714</v>
      </c>
      <c r="C2021" s="19" t="s">
        <v>579</v>
      </c>
      <c r="D2021" s="20" t="s">
        <v>3771</v>
      </c>
      <c r="E2021" s="25">
        <v>1.9737237237237235</v>
      </c>
      <c r="F2021" s="18" t="str">
        <f>IF(Table1[[#This Row],[2015 Cropland Premium]]="No Data", "No Data", IF(OR(Table1[[#This Row],[2015 Cropland Premium]]=0.4,Table1[[#This Row],[2015 Cropland Premium]]&gt;0.4), "Yes", "No"))</f>
        <v>Yes</v>
      </c>
      <c r="G20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21" s="18" t="s">
        <v>7061</v>
      </c>
    </row>
    <row r="2022" spans="1:8" x14ac:dyDescent="0.2">
      <c r="A2022" s="18" t="s">
        <v>3693</v>
      </c>
      <c r="B2022" s="18" t="s">
        <v>1714</v>
      </c>
      <c r="C2022" s="19" t="s">
        <v>1502</v>
      </c>
      <c r="D2022" s="20" t="s">
        <v>3744</v>
      </c>
      <c r="E2022" s="25">
        <v>3.3296703296703298</v>
      </c>
      <c r="F2022" s="18" t="str">
        <f>IF(Table1[[#This Row],[2015 Cropland Premium]]="No Data", "No Data", IF(OR(Table1[[#This Row],[2015 Cropland Premium]]=0.4,Table1[[#This Row],[2015 Cropland Premium]]&gt;0.4), "Yes", "No"))</f>
        <v>Yes</v>
      </c>
      <c r="G20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22" s="18" t="s">
        <v>7061</v>
      </c>
    </row>
    <row r="2023" spans="1:8" x14ac:dyDescent="0.2">
      <c r="A2023" s="18" t="s">
        <v>3693</v>
      </c>
      <c r="B2023" s="18" t="s">
        <v>1714</v>
      </c>
      <c r="C2023" s="19" t="s">
        <v>682</v>
      </c>
      <c r="D2023" s="20" t="s">
        <v>3745</v>
      </c>
      <c r="E2023" s="25">
        <v>2.3136003781165071</v>
      </c>
      <c r="F2023" s="18" t="str">
        <f>IF(Table1[[#This Row],[2015 Cropland Premium]]="No Data", "No Data", IF(OR(Table1[[#This Row],[2015 Cropland Premium]]=0.4,Table1[[#This Row],[2015 Cropland Premium]]&gt;0.4), "Yes", "No"))</f>
        <v>Yes</v>
      </c>
      <c r="G20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23" s="18" t="s">
        <v>7061</v>
      </c>
    </row>
    <row r="2024" spans="1:8" x14ac:dyDescent="0.2">
      <c r="A2024" s="18" t="s">
        <v>3693</v>
      </c>
      <c r="B2024" s="18" t="s">
        <v>1714</v>
      </c>
      <c r="C2024" s="19" t="s">
        <v>3780</v>
      </c>
      <c r="D2024" s="20" t="s">
        <v>3781</v>
      </c>
      <c r="E2024" s="25">
        <v>2.7902379991932231</v>
      </c>
      <c r="F2024" s="18" t="str">
        <f>IF(Table1[[#This Row],[2015 Cropland Premium]]="No Data", "No Data", IF(OR(Table1[[#This Row],[2015 Cropland Premium]]=0.4,Table1[[#This Row],[2015 Cropland Premium]]&gt;0.4), "Yes", "No"))</f>
        <v>Yes</v>
      </c>
      <c r="G20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24" s="18" t="s">
        <v>7061</v>
      </c>
    </row>
    <row r="2025" spans="1:8" x14ac:dyDescent="0.2">
      <c r="A2025" s="18" t="s">
        <v>3693</v>
      </c>
      <c r="B2025" s="18" t="s">
        <v>1714</v>
      </c>
      <c r="C2025" s="19" t="s">
        <v>1557</v>
      </c>
      <c r="D2025" s="20" t="s">
        <v>3782</v>
      </c>
      <c r="E2025" s="25">
        <v>3.156072874493927</v>
      </c>
      <c r="F2025" s="18" t="str">
        <f>IF(Table1[[#This Row],[2015 Cropland Premium]]="No Data", "No Data", IF(OR(Table1[[#This Row],[2015 Cropland Premium]]=0.4,Table1[[#This Row],[2015 Cropland Premium]]&gt;0.4), "Yes", "No"))</f>
        <v>Yes</v>
      </c>
      <c r="G20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25" s="18" t="s">
        <v>7061</v>
      </c>
    </row>
    <row r="2026" spans="1:8" x14ac:dyDescent="0.2">
      <c r="A2026" s="18" t="s">
        <v>3693</v>
      </c>
      <c r="B2026" s="18" t="s">
        <v>1714</v>
      </c>
      <c r="C2026" s="19" t="s">
        <v>3724</v>
      </c>
      <c r="D2026" s="20" t="s">
        <v>3725</v>
      </c>
      <c r="E2026" s="25">
        <v>1.2012499999999999</v>
      </c>
      <c r="F2026" s="18" t="str">
        <f>IF(Table1[[#This Row],[2015 Cropland Premium]]="No Data", "No Data", IF(OR(Table1[[#This Row],[2015 Cropland Premium]]=0.4,Table1[[#This Row],[2015 Cropland Premium]]&gt;0.4), "Yes", "No"))</f>
        <v>Yes</v>
      </c>
      <c r="G20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26" s="18" t="s">
        <v>7061</v>
      </c>
    </row>
    <row r="2027" spans="1:8" x14ac:dyDescent="0.2">
      <c r="A2027" s="18" t="s">
        <v>3693</v>
      </c>
      <c r="B2027" s="18" t="s">
        <v>1714</v>
      </c>
      <c r="C2027" s="19" t="s">
        <v>3772</v>
      </c>
      <c r="D2027" s="20" t="s">
        <v>3773</v>
      </c>
      <c r="E2027" s="25">
        <v>2.971311311311311</v>
      </c>
      <c r="F2027" s="18" t="str">
        <f>IF(Table1[[#This Row],[2015 Cropland Premium]]="No Data", "No Data", IF(OR(Table1[[#This Row],[2015 Cropland Premium]]=0.4,Table1[[#This Row],[2015 Cropland Premium]]&gt;0.4), "Yes", "No"))</f>
        <v>Yes</v>
      </c>
      <c r="G20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27" s="18" t="s">
        <v>7061</v>
      </c>
    </row>
    <row r="2028" spans="1:8" x14ac:dyDescent="0.2">
      <c r="A2028" s="18" t="s">
        <v>3693</v>
      </c>
      <c r="B2028" s="18" t="s">
        <v>1714</v>
      </c>
      <c r="C2028" s="19" t="s">
        <v>616</v>
      </c>
      <c r="D2028" s="20" t="s">
        <v>3710</v>
      </c>
      <c r="E2028" s="25">
        <v>2.8612454255729109</v>
      </c>
      <c r="F2028" s="18" t="str">
        <f>IF(Table1[[#This Row],[2015 Cropland Premium]]="No Data", "No Data", IF(OR(Table1[[#This Row],[2015 Cropland Premium]]=0.4,Table1[[#This Row],[2015 Cropland Premium]]&gt;0.4), "Yes", "No"))</f>
        <v>Yes</v>
      </c>
      <c r="G20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28" s="18" t="s">
        <v>7061</v>
      </c>
    </row>
    <row r="2029" spans="1:8" x14ac:dyDescent="0.2">
      <c r="A2029" s="18" t="s">
        <v>3693</v>
      </c>
      <c r="B2029" s="18" t="s">
        <v>1714</v>
      </c>
      <c r="C2029" s="19" t="s">
        <v>3726</v>
      </c>
      <c r="D2029" s="20" t="s">
        <v>3727</v>
      </c>
      <c r="E2029" s="25" t="s">
        <v>7117</v>
      </c>
      <c r="F2029" s="18" t="str">
        <f>IF(Table1[[#This Row],[2015 Cropland Premium]]="No Data", "No Data", IF(OR(Table1[[#This Row],[2015 Cropland Premium]]=0.4,Table1[[#This Row],[2015 Cropland Premium]]&gt;0.4), "Yes", "No"))</f>
        <v>No Data</v>
      </c>
      <c r="G202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29" s="18" t="s">
        <v>7061</v>
      </c>
    </row>
    <row r="2030" spans="1:8" x14ac:dyDescent="0.2">
      <c r="A2030" s="18" t="s">
        <v>3693</v>
      </c>
      <c r="B2030" s="18" t="s">
        <v>1714</v>
      </c>
      <c r="C2030" s="19" t="s">
        <v>3746</v>
      </c>
      <c r="D2030" s="20" t="s">
        <v>3747</v>
      </c>
      <c r="E2030" s="25">
        <v>3.0095710740872033</v>
      </c>
      <c r="F2030" s="18" t="str">
        <f>IF(Table1[[#This Row],[2015 Cropland Premium]]="No Data", "No Data", IF(OR(Table1[[#This Row],[2015 Cropland Premium]]=0.4,Table1[[#This Row],[2015 Cropland Premium]]&gt;0.4), "Yes", "No"))</f>
        <v>Yes</v>
      </c>
      <c r="G20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30" s="18" t="s">
        <v>7061</v>
      </c>
    </row>
    <row r="2031" spans="1:8" x14ac:dyDescent="0.2">
      <c r="A2031" s="18" t="s">
        <v>3693</v>
      </c>
      <c r="B2031" s="18" t="s">
        <v>1714</v>
      </c>
      <c r="C2031" s="19" t="s">
        <v>3695</v>
      </c>
      <c r="D2031" s="20" t="s">
        <v>3696</v>
      </c>
      <c r="E2031" s="25" t="s">
        <v>7117</v>
      </c>
      <c r="F2031" s="18" t="str">
        <f>IF(Table1[[#This Row],[2015 Cropland Premium]]="No Data", "No Data", IF(OR(Table1[[#This Row],[2015 Cropland Premium]]=0.4,Table1[[#This Row],[2015 Cropland Premium]]&gt;0.4), "Yes", "No"))</f>
        <v>No Data</v>
      </c>
      <c r="G203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31" s="18" t="s">
        <v>7061</v>
      </c>
    </row>
    <row r="2032" spans="1:8" x14ac:dyDescent="0.2">
      <c r="A2032" s="18" t="s">
        <v>3693</v>
      </c>
      <c r="B2032" s="18" t="s">
        <v>1714</v>
      </c>
      <c r="C2032" s="19" t="s">
        <v>959</v>
      </c>
      <c r="D2032" s="20" t="s">
        <v>3753</v>
      </c>
      <c r="E2032" s="25">
        <v>2.0933062880324544</v>
      </c>
      <c r="F2032" s="18" t="str">
        <f>IF(Table1[[#This Row],[2015 Cropland Premium]]="No Data", "No Data", IF(OR(Table1[[#This Row],[2015 Cropland Premium]]=0.4,Table1[[#This Row],[2015 Cropland Premium]]&gt;0.4), "Yes", "No"))</f>
        <v>Yes</v>
      </c>
      <c r="G20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32" s="18" t="s">
        <v>7061</v>
      </c>
    </row>
    <row r="2033" spans="1:8" x14ac:dyDescent="0.2">
      <c r="A2033" s="18" t="s">
        <v>3693</v>
      </c>
      <c r="B2033" s="18" t="s">
        <v>1714</v>
      </c>
      <c r="C2033" s="19" t="s">
        <v>3363</v>
      </c>
      <c r="D2033" s="20" t="s">
        <v>3711</v>
      </c>
      <c r="E2033" s="25">
        <v>4.6049418417839476</v>
      </c>
      <c r="F2033" s="18" t="str">
        <f>IF(Table1[[#This Row],[2015 Cropland Premium]]="No Data", "No Data", IF(OR(Table1[[#This Row],[2015 Cropland Premium]]=0.4,Table1[[#This Row],[2015 Cropland Premium]]&gt;0.4), "Yes", "No"))</f>
        <v>Yes</v>
      </c>
      <c r="G20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33" s="18" t="s">
        <v>7061</v>
      </c>
    </row>
    <row r="2034" spans="1:8" x14ac:dyDescent="0.2">
      <c r="A2034" s="18" t="s">
        <v>3693</v>
      </c>
      <c r="B2034" s="18" t="s">
        <v>1714</v>
      </c>
      <c r="C2034" s="19" t="s">
        <v>943</v>
      </c>
      <c r="D2034" s="20" t="s">
        <v>3754</v>
      </c>
      <c r="E2034" s="25">
        <v>2.4275185936443542</v>
      </c>
      <c r="F2034" s="18" t="str">
        <f>IF(Table1[[#This Row],[2015 Cropland Premium]]="No Data", "No Data", IF(OR(Table1[[#This Row],[2015 Cropland Premium]]=0.4,Table1[[#This Row],[2015 Cropland Premium]]&gt;0.4), "Yes", "No"))</f>
        <v>Yes</v>
      </c>
      <c r="G20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34" s="18" t="s">
        <v>7061</v>
      </c>
    </row>
    <row r="2035" spans="1:8" x14ac:dyDescent="0.2">
      <c r="A2035" s="18" t="s">
        <v>3693</v>
      </c>
      <c r="B2035" s="18" t="s">
        <v>1714</v>
      </c>
      <c r="C2035" s="19" t="s">
        <v>456</v>
      </c>
      <c r="D2035" s="20" t="s">
        <v>3755</v>
      </c>
      <c r="E2035" s="25">
        <v>3.3863848569730925</v>
      </c>
      <c r="F2035" s="18" t="str">
        <f>IF(Table1[[#This Row],[2015 Cropland Premium]]="No Data", "No Data", IF(OR(Table1[[#This Row],[2015 Cropland Premium]]=0.4,Table1[[#This Row],[2015 Cropland Premium]]&gt;0.4), "Yes", "No"))</f>
        <v>Yes</v>
      </c>
      <c r="G20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35" s="18" t="s">
        <v>7061</v>
      </c>
    </row>
    <row r="2036" spans="1:8" x14ac:dyDescent="0.2">
      <c r="A2036" s="18" t="s">
        <v>3693</v>
      </c>
      <c r="B2036" s="18" t="s">
        <v>1714</v>
      </c>
      <c r="C2036" s="19" t="s">
        <v>410</v>
      </c>
      <c r="D2036" s="20" t="s">
        <v>3756</v>
      </c>
      <c r="E2036" s="25">
        <v>2.2330403425738115</v>
      </c>
      <c r="F2036" s="18" t="str">
        <f>IF(Table1[[#This Row],[2015 Cropland Premium]]="No Data", "No Data", IF(OR(Table1[[#This Row],[2015 Cropland Premium]]=0.4,Table1[[#This Row],[2015 Cropland Premium]]&gt;0.4), "Yes", "No"))</f>
        <v>Yes</v>
      </c>
      <c r="G20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36" s="18" t="s">
        <v>7061</v>
      </c>
    </row>
    <row r="2037" spans="1:8" x14ac:dyDescent="0.2">
      <c r="A2037" s="18" t="s">
        <v>3693</v>
      </c>
      <c r="B2037" s="18" t="s">
        <v>1714</v>
      </c>
      <c r="C2037" s="19" t="s">
        <v>588</v>
      </c>
      <c r="D2037" s="20" t="s">
        <v>3697</v>
      </c>
      <c r="E2037" s="25" t="s">
        <v>7117</v>
      </c>
      <c r="F2037" s="18" t="str">
        <f>IF(Table1[[#This Row],[2015 Cropland Premium]]="No Data", "No Data", IF(OR(Table1[[#This Row],[2015 Cropland Premium]]=0.4,Table1[[#This Row],[2015 Cropland Premium]]&gt;0.4), "Yes", "No"))</f>
        <v>No Data</v>
      </c>
      <c r="G203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37" s="18" t="s">
        <v>7061</v>
      </c>
    </row>
    <row r="2038" spans="1:8" x14ac:dyDescent="0.2">
      <c r="A2038" s="18" t="s">
        <v>3693</v>
      </c>
      <c r="B2038" s="18" t="s">
        <v>1714</v>
      </c>
      <c r="C2038" s="19" t="s">
        <v>3791</v>
      </c>
      <c r="D2038" s="20" t="s">
        <v>3792</v>
      </c>
      <c r="E2038" s="25">
        <v>1.2152777777777777</v>
      </c>
      <c r="F2038" s="18" t="str">
        <f>IF(Table1[[#This Row],[2015 Cropland Premium]]="No Data", "No Data", IF(OR(Table1[[#This Row],[2015 Cropland Premium]]=0.4,Table1[[#This Row],[2015 Cropland Premium]]&gt;0.4), "Yes", "No"))</f>
        <v>Yes</v>
      </c>
      <c r="G20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38" s="18" t="s">
        <v>7061</v>
      </c>
    </row>
    <row r="2039" spans="1:8" x14ac:dyDescent="0.2">
      <c r="A2039" s="18" t="s">
        <v>3693</v>
      </c>
      <c r="B2039" s="18" t="s">
        <v>1714</v>
      </c>
      <c r="C2039" s="19" t="s">
        <v>3728</v>
      </c>
      <c r="D2039" s="20" t="s">
        <v>3729</v>
      </c>
      <c r="E2039" s="25">
        <v>2.006578947368421E-2</v>
      </c>
      <c r="F2039" s="18" t="str">
        <f>IF(Table1[[#This Row],[2015 Cropland Premium]]="No Data", "No Data", IF(OR(Table1[[#This Row],[2015 Cropland Premium]]=0.4,Table1[[#This Row],[2015 Cropland Premium]]&gt;0.4), "Yes", "No"))</f>
        <v>No</v>
      </c>
      <c r="G203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039" s="18" t="s">
        <v>7061</v>
      </c>
    </row>
    <row r="2040" spans="1:8" x14ac:dyDescent="0.2">
      <c r="A2040" s="18" t="s">
        <v>3693</v>
      </c>
      <c r="B2040" s="18" t="s">
        <v>1714</v>
      </c>
      <c r="C2040" s="19" t="s">
        <v>486</v>
      </c>
      <c r="D2040" s="20" t="s">
        <v>3783</v>
      </c>
      <c r="E2040" s="25">
        <v>1.8750562471876406</v>
      </c>
      <c r="F2040" s="18" t="str">
        <f>IF(Table1[[#This Row],[2015 Cropland Premium]]="No Data", "No Data", IF(OR(Table1[[#This Row],[2015 Cropland Premium]]=0.4,Table1[[#This Row],[2015 Cropland Premium]]&gt;0.4), "Yes", "No"))</f>
        <v>Yes</v>
      </c>
      <c r="G20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40" s="18" t="s">
        <v>7061</v>
      </c>
    </row>
    <row r="2041" spans="1:8" x14ac:dyDescent="0.2">
      <c r="A2041" s="18" t="s">
        <v>3693</v>
      </c>
      <c r="B2041" s="18" t="s">
        <v>1714</v>
      </c>
      <c r="C2041" s="19" t="s">
        <v>3802</v>
      </c>
      <c r="D2041" s="20" t="s">
        <v>3803</v>
      </c>
      <c r="E2041" s="25">
        <v>3.5973173515981736</v>
      </c>
      <c r="F2041" s="18" t="str">
        <f>IF(Table1[[#This Row],[2015 Cropland Premium]]="No Data", "No Data", IF(OR(Table1[[#This Row],[2015 Cropland Premium]]=0.4,Table1[[#This Row],[2015 Cropland Premium]]&gt;0.4), "Yes", "No"))</f>
        <v>Yes</v>
      </c>
      <c r="G20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41" s="18" t="s">
        <v>7061</v>
      </c>
    </row>
    <row r="2042" spans="1:8" x14ac:dyDescent="0.2">
      <c r="A2042" s="18" t="s">
        <v>3693</v>
      </c>
      <c r="B2042" s="18" t="s">
        <v>1714</v>
      </c>
      <c r="C2042" s="19" t="s">
        <v>1001</v>
      </c>
      <c r="D2042" s="20" t="s">
        <v>3784</v>
      </c>
      <c r="E2042" s="25" t="s">
        <v>7117</v>
      </c>
      <c r="F2042" s="18" t="str">
        <f>IF(Table1[[#This Row],[2015 Cropland Premium]]="No Data", "No Data", IF(OR(Table1[[#This Row],[2015 Cropland Premium]]=0.4,Table1[[#This Row],[2015 Cropland Premium]]&gt;0.4), "Yes", "No"))</f>
        <v>No Data</v>
      </c>
      <c r="G204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42" s="18" t="s">
        <v>7061</v>
      </c>
    </row>
    <row r="2043" spans="1:8" x14ac:dyDescent="0.2">
      <c r="A2043" s="18" t="s">
        <v>3693</v>
      </c>
      <c r="B2043" s="18" t="s">
        <v>1714</v>
      </c>
      <c r="C2043" s="19" t="s">
        <v>1199</v>
      </c>
      <c r="D2043" s="20" t="s">
        <v>3698</v>
      </c>
      <c r="E2043" s="25" t="s">
        <v>7117</v>
      </c>
      <c r="F2043" s="18" t="str">
        <f>IF(Table1[[#This Row],[2015 Cropland Premium]]="No Data", "No Data", IF(OR(Table1[[#This Row],[2015 Cropland Premium]]=0.4,Table1[[#This Row],[2015 Cropland Premium]]&gt;0.4), "Yes", "No"))</f>
        <v>No Data</v>
      </c>
      <c r="G204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43" s="18" t="s">
        <v>7061</v>
      </c>
    </row>
    <row r="2044" spans="1:8" x14ac:dyDescent="0.2">
      <c r="A2044" s="18" t="s">
        <v>3693</v>
      </c>
      <c r="B2044" s="18" t="s">
        <v>1714</v>
      </c>
      <c r="C2044" s="19" t="s">
        <v>1576</v>
      </c>
      <c r="D2044" s="20" t="s">
        <v>3748</v>
      </c>
      <c r="E2044" s="25">
        <v>2.1936665485052584</v>
      </c>
      <c r="F2044" s="18" t="str">
        <f>IF(Table1[[#This Row],[2015 Cropland Premium]]="No Data", "No Data", IF(OR(Table1[[#This Row],[2015 Cropland Premium]]=0.4,Table1[[#This Row],[2015 Cropland Premium]]&gt;0.4), "Yes", "No"))</f>
        <v>Yes</v>
      </c>
      <c r="G20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44" s="18" t="s">
        <v>7061</v>
      </c>
    </row>
    <row r="2045" spans="1:8" x14ac:dyDescent="0.2">
      <c r="A2045" s="18" t="s">
        <v>3693</v>
      </c>
      <c r="B2045" s="18" t="s">
        <v>1714</v>
      </c>
      <c r="C2045" s="19" t="s">
        <v>1699</v>
      </c>
      <c r="D2045" s="20" t="s">
        <v>3774</v>
      </c>
      <c r="E2045" s="25">
        <v>0.99795206971677552</v>
      </c>
      <c r="F2045" s="18" t="str">
        <f>IF(Table1[[#This Row],[2015 Cropland Premium]]="No Data", "No Data", IF(OR(Table1[[#This Row],[2015 Cropland Premium]]=0.4,Table1[[#This Row],[2015 Cropland Premium]]&gt;0.4), "Yes", "No"))</f>
        <v>Yes</v>
      </c>
      <c r="G2045" s="26">
        <f>IF(Table1[[#This Row],[Eligible]]="No Data", "No Data", IF(Table1[[#This Row],[Eligible]]="No", "N/A", IF(Table1[[#This Row],[2015 Cropland Premium]]&gt;1, 0, (1-((Table1[[#This Row],[2015 Cropland Premium]]-0.4)/(1-0.4)))*0.5)))</f>
        <v>1.7066085693537292E-3</v>
      </c>
      <c r="H2045" s="18" t="s">
        <v>7061</v>
      </c>
    </row>
    <row r="2046" spans="1:8" x14ac:dyDescent="0.2">
      <c r="A2046" s="18" t="s">
        <v>3693</v>
      </c>
      <c r="B2046" s="18" t="s">
        <v>1714</v>
      </c>
      <c r="C2046" s="19" t="s">
        <v>534</v>
      </c>
      <c r="D2046" s="20" t="s">
        <v>3699</v>
      </c>
      <c r="E2046" s="25" t="s">
        <v>7117</v>
      </c>
      <c r="F2046" s="18" t="str">
        <f>IF(Table1[[#This Row],[2015 Cropland Premium]]="No Data", "No Data", IF(OR(Table1[[#This Row],[2015 Cropland Premium]]=0.4,Table1[[#This Row],[2015 Cropland Premium]]&gt;0.4), "Yes", "No"))</f>
        <v>No Data</v>
      </c>
      <c r="G204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46" s="18" t="s">
        <v>7061</v>
      </c>
    </row>
    <row r="2047" spans="1:8" x14ac:dyDescent="0.2">
      <c r="A2047" s="18" t="s">
        <v>3693</v>
      </c>
      <c r="B2047" s="18" t="s">
        <v>1714</v>
      </c>
      <c r="C2047" s="19" t="s">
        <v>3793</v>
      </c>
      <c r="D2047" s="20" t="s">
        <v>3794</v>
      </c>
      <c r="E2047" s="25">
        <v>3.1098039215686271</v>
      </c>
      <c r="F2047" s="18" t="str">
        <f>IF(Table1[[#This Row],[2015 Cropland Premium]]="No Data", "No Data", IF(OR(Table1[[#This Row],[2015 Cropland Premium]]=0.4,Table1[[#This Row],[2015 Cropland Premium]]&gt;0.4), "Yes", "No"))</f>
        <v>Yes</v>
      </c>
      <c r="G20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47" s="18" t="s">
        <v>7061</v>
      </c>
    </row>
    <row r="2048" spans="1:8" x14ac:dyDescent="0.2">
      <c r="A2048" s="18" t="s">
        <v>3693</v>
      </c>
      <c r="B2048" s="18" t="s">
        <v>1714</v>
      </c>
      <c r="C2048" s="19" t="s">
        <v>3804</v>
      </c>
      <c r="D2048" s="20" t="s">
        <v>3805</v>
      </c>
      <c r="E2048" s="25">
        <v>4.25</v>
      </c>
      <c r="F2048" s="18" t="str">
        <f>IF(Table1[[#This Row],[2015 Cropland Premium]]="No Data", "No Data", IF(OR(Table1[[#This Row],[2015 Cropland Premium]]=0.4,Table1[[#This Row],[2015 Cropland Premium]]&gt;0.4), "Yes", "No"))</f>
        <v>Yes</v>
      </c>
      <c r="G20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48" s="18" t="s">
        <v>7061</v>
      </c>
    </row>
    <row r="2049" spans="1:8" x14ac:dyDescent="0.2">
      <c r="A2049" s="18" t="s">
        <v>3693</v>
      </c>
      <c r="B2049" s="18" t="s">
        <v>1714</v>
      </c>
      <c r="C2049" s="19" t="s">
        <v>977</v>
      </c>
      <c r="D2049" s="20" t="s">
        <v>3775</v>
      </c>
      <c r="E2049" s="25">
        <v>2.1077020202020202</v>
      </c>
      <c r="F2049" s="18" t="str">
        <f>IF(Table1[[#This Row],[2015 Cropland Premium]]="No Data", "No Data", IF(OR(Table1[[#This Row],[2015 Cropland Premium]]=0.4,Table1[[#This Row],[2015 Cropland Premium]]&gt;0.4), "Yes", "No"))</f>
        <v>Yes</v>
      </c>
      <c r="G20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49" s="18" t="s">
        <v>7061</v>
      </c>
    </row>
    <row r="2050" spans="1:8" x14ac:dyDescent="0.2">
      <c r="A2050" s="18" t="s">
        <v>3693</v>
      </c>
      <c r="B2050" s="18" t="s">
        <v>1714</v>
      </c>
      <c r="C2050" s="19" t="s">
        <v>2515</v>
      </c>
      <c r="D2050" s="20" t="s">
        <v>3712</v>
      </c>
      <c r="E2050" s="25">
        <v>2.0879049475540703</v>
      </c>
      <c r="F2050" s="18" t="str">
        <f>IF(Table1[[#This Row],[2015 Cropland Premium]]="No Data", "No Data", IF(OR(Table1[[#This Row],[2015 Cropland Premium]]=0.4,Table1[[#This Row],[2015 Cropland Premium]]&gt;0.4), "Yes", "No"))</f>
        <v>Yes</v>
      </c>
      <c r="G20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50" s="18" t="s">
        <v>7061</v>
      </c>
    </row>
    <row r="2051" spans="1:8" x14ac:dyDescent="0.2">
      <c r="A2051" s="18" t="s">
        <v>3693</v>
      </c>
      <c r="B2051" s="18" t="s">
        <v>1714</v>
      </c>
      <c r="C2051" s="19" t="s">
        <v>440</v>
      </c>
      <c r="D2051" s="20" t="s">
        <v>3795</v>
      </c>
      <c r="E2051" s="25">
        <v>0.99982993197278913</v>
      </c>
      <c r="F2051" s="18" t="str">
        <f>IF(Table1[[#This Row],[2015 Cropland Premium]]="No Data", "No Data", IF(OR(Table1[[#This Row],[2015 Cropland Premium]]=0.4,Table1[[#This Row],[2015 Cropland Premium]]&gt;0.4), "Yes", "No"))</f>
        <v>Yes</v>
      </c>
      <c r="G2051" s="26">
        <f>IF(Table1[[#This Row],[Eligible]]="No Data", "No Data", IF(Table1[[#This Row],[Eligible]]="No", "N/A", IF(Table1[[#This Row],[2015 Cropland Premium]]&gt;1, 0, (1-((Table1[[#This Row],[2015 Cropland Premium]]-0.4)/(1-0.4)))*0.5)))</f>
        <v>1.4172335600903807E-4</v>
      </c>
      <c r="H2051" s="18" t="s">
        <v>7061</v>
      </c>
    </row>
    <row r="2052" spans="1:8" x14ac:dyDescent="0.2">
      <c r="A2052" s="18" t="s">
        <v>3693</v>
      </c>
      <c r="B2052" s="18" t="s">
        <v>1714</v>
      </c>
      <c r="C2052" s="19" t="s">
        <v>458</v>
      </c>
      <c r="D2052" s="20" t="s">
        <v>3776</v>
      </c>
      <c r="E2052" s="25">
        <v>1.3212698412698411</v>
      </c>
      <c r="F2052" s="18" t="str">
        <f>IF(Table1[[#This Row],[2015 Cropland Premium]]="No Data", "No Data", IF(OR(Table1[[#This Row],[2015 Cropland Premium]]=0.4,Table1[[#This Row],[2015 Cropland Premium]]&gt;0.4), "Yes", "No"))</f>
        <v>Yes</v>
      </c>
      <c r="G20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52" s="18" t="s">
        <v>7061</v>
      </c>
    </row>
    <row r="2053" spans="1:8" x14ac:dyDescent="0.2">
      <c r="A2053" s="18" t="s">
        <v>3693</v>
      </c>
      <c r="B2053" s="18" t="s">
        <v>1714</v>
      </c>
      <c r="C2053" s="19" t="s">
        <v>1476</v>
      </c>
      <c r="D2053" s="20" t="s">
        <v>3757</v>
      </c>
      <c r="E2053" s="25">
        <v>1.9304843304843304</v>
      </c>
      <c r="F2053" s="18" t="str">
        <f>IF(Table1[[#This Row],[2015 Cropland Premium]]="No Data", "No Data", IF(OR(Table1[[#This Row],[2015 Cropland Premium]]=0.4,Table1[[#This Row],[2015 Cropland Premium]]&gt;0.4), "Yes", "No"))</f>
        <v>Yes</v>
      </c>
      <c r="G20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53" s="18" t="s">
        <v>7061</v>
      </c>
    </row>
    <row r="2054" spans="1:8" x14ac:dyDescent="0.2">
      <c r="A2054" s="18" t="s">
        <v>3693</v>
      </c>
      <c r="B2054" s="18" t="s">
        <v>1714</v>
      </c>
      <c r="C2054" s="19" t="s">
        <v>729</v>
      </c>
      <c r="D2054" s="20" t="s">
        <v>3730</v>
      </c>
      <c r="E2054" s="25" t="s">
        <v>7117</v>
      </c>
      <c r="F2054" s="18" t="str">
        <f>IF(Table1[[#This Row],[2015 Cropland Premium]]="No Data", "No Data", IF(OR(Table1[[#This Row],[2015 Cropland Premium]]=0.4,Table1[[#This Row],[2015 Cropland Premium]]&gt;0.4), "Yes", "No"))</f>
        <v>No Data</v>
      </c>
      <c r="G205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54" s="18" t="s">
        <v>7061</v>
      </c>
    </row>
    <row r="2055" spans="1:8" x14ac:dyDescent="0.2">
      <c r="A2055" s="18" t="s">
        <v>3693</v>
      </c>
      <c r="B2055" s="18" t="s">
        <v>1714</v>
      </c>
      <c r="C2055" s="19" t="s">
        <v>414</v>
      </c>
      <c r="D2055" s="20" t="s">
        <v>3796</v>
      </c>
      <c r="E2055" s="25">
        <v>0.81292517006802723</v>
      </c>
      <c r="F2055" s="18" t="str">
        <f>IF(Table1[[#This Row],[2015 Cropland Premium]]="No Data", "No Data", IF(OR(Table1[[#This Row],[2015 Cropland Premium]]=0.4,Table1[[#This Row],[2015 Cropland Premium]]&gt;0.4), "Yes", "No"))</f>
        <v>Yes</v>
      </c>
      <c r="G2055" s="26">
        <f>IF(Table1[[#This Row],[Eligible]]="No Data", "No Data", IF(Table1[[#This Row],[Eligible]]="No", "N/A", IF(Table1[[#This Row],[2015 Cropland Premium]]&gt;1, 0, (1-((Table1[[#This Row],[2015 Cropland Premium]]-0.4)/(1-0.4)))*0.5)))</f>
        <v>0.15589569160997729</v>
      </c>
      <c r="H2055" s="18" t="s">
        <v>7061</v>
      </c>
    </row>
    <row r="2056" spans="1:8" x14ac:dyDescent="0.2">
      <c r="A2056" s="18" t="s">
        <v>3693</v>
      </c>
      <c r="B2056" s="18" t="s">
        <v>1714</v>
      </c>
      <c r="C2056" s="19" t="s">
        <v>3758</v>
      </c>
      <c r="D2056" s="20" t="s">
        <v>3759</v>
      </c>
      <c r="E2056" s="25">
        <v>2.4978505291005288</v>
      </c>
      <c r="F2056" s="18" t="str">
        <f>IF(Table1[[#This Row],[2015 Cropland Premium]]="No Data", "No Data", IF(OR(Table1[[#This Row],[2015 Cropland Premium]]=0.4,Table1[[#This Row],[2015 Cropland Premium]]&gt;0.4), "Yes", "No"))</f>
        <v>Yes</v>
      </c>
      <c r="G20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56" s="18" t="s">
        <v>7061</v>
      </c>
    </row>
    <row r="2057" spans="1:8" x14ac:dyDescent="0.2">
      <c r="A2057" s="18" t="s">
        <v>3693</v>
      </c>
      <c r="B2057" s="18" t="s">
        <v>1714</v>
      </c>
      <c r="C2057" s="19" t="s">
        <v>621</v>
      </c>
      <c r="D2057" s="20" t="s">
        <v>3749</v>
      </c>
      <c r="E2057" s="25">
        <v>2.0632163535389338</v>
      </c>
      <c r="F2057" s="18" t="str">
        <f>IF(Table1[[#This Row],[2015 Cropland Premium]]="No Data", "No Data", IF(OR(Table1[[#This Row],[2015 Cropland Premium]]=0.4,Table1[[#This Row],[2015 Cropland Premium]]&gt;0.4), "Yes", "No"))</f>
        <v>Yes</v>
      </c>
      <c r="G20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57" s="18" t="s">
        <v>7061</v>
      </c>
    </row>
    <row r="2058" spans="1:8" x14ac:dyDescent="0.2">
      <c r="A2058" s="18" t="s">
        <v>3693</v>
      </c>
      <c r="B2058" s="18" t="s">
        <v>1714</v>
      </c>
      <c r="C2058" s="19" t="s">
        <v>3713</v>
      </c>
      <c r="D2058" s="20" t="s">
        <v>3714</v>
      </c>
      <c r="E2058" s="25">
        <v>1.3015015091038482</v>
      </c>
      <c r="F2058" s="18" t="str">
        <f>IF(Table1[[#This Row],[2015 Cropland Premium]]="No Data", "No Data", IF(OR(Table1[[#This Row],[2015 Cropland Premium]]=0.4,Table1[[#This Row],[2015 Cropland Premium]]&gt;0.4), "Yes", "No"))</f>
        <v>Yes</v>
      </c>
      <c r="G20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58" s="18" t="s">
        <v>7061</v>
      </c>
    </row>
    <row r="2059" spans="1:8" x14ac:dyDescent="0.2">
      <c r="A2059" s="18" t="s">
        <v>3693</v>
      </c>
      <c r="B2059" s="18" t="s">
        <v>1714</v>
      </c>
      <c r="C2059" s="19" t="s">
        <v>1839</v>
      </c>
      <c r="D2059" s="20" t="s">
        <v>3700</v>
      </c>
      <c r="E2059" s="25" t="s">
        <v>7117</v>
      </c>
      <c r="F2059" s="18" t="str">
        <f>IF(Table1[[#This Row],[2015 Cropland Premium]]="No Data", "No Data", IF(OR(Table1[[#This Row],[2015 Cropland Premium]]=0.4,Table1[[#This Row],[2015 Cropland Premium]]&gt;0.4), "Yes", "No"))</f>
        <v>No Data</v>
      </c>
      <c r="G205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59" s="18" t="s">
        <v>7061</v>
      </c>
    </row>
    <row r="2060" spans="1:8" x14ac:dyDescent="0.2">
      <c r="A2060" s="18" t="s">
        <v>3693</v>
      </c>
      <c r="B2060" s="18" t="s">
        <v>1714</v>
      </c>
      <c r="C2060" s="19" t="s">
        <v>418</v>
      </c>
      <c r="D2060" s="20" t="s">
        <v>3760</v>
      </c>
      <c r="E2060" s="25">
        <v>3.412440838404327</v>
      </c>
      <c r="F2060" s="18" t="str">
        <f>IF(Table1[[#This Row],[2015 Cropland Premium]]="No Data", "No Data", IF(OR(Table1[[#This Row],[2015 Cropland Premium]]=0.4,Table1[[#This Row],[2015 Cropland Premium]]&gt;0.4), "Yes", "No"))</f>
        <v>Yes</v>
      </c>
      <c r="G20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60" s="18" t="s">
        <v>7061</v>
      </c>
    </row>
    <row r="2061" spans="1:8" x14ac:dyDescent="0.2">
      <c r="A2061" s="18" t="s">
        <v>3693</v>
      </c>
      <c r="B2061" s="18" t="s">
        <v>1714</v>
      </c>
      <c r="C2061" s="19" t="s">
        <v>3731</v>
      </c>
      <c r="D2061" s="20" t="s">
        <v>3732</v>
      </c>
      <c r="E2061" s="25">
        <v>1.0340909090909092</v>
      </c>
      <c r="F2061" s="18" t="str">
        <f>IF(Table1[[#This Row],[2015 Cropland Premium]]="No Data", "No Data", IF(OR(Table1[[#This Row],[2015 Cropland Premium]]=0.4,Table1[[#This Row],[2015 Cropland Premium]]&gt;0.4), "Yes", "No"))</f>
        <v>Yes</v>
      </c>
      <c r="G20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61" s="18" t="s">
        <v>7061</v>
      </c>
    </row>
    <row r="2062" spans="1:8" x14ac:dyDescent="0.2">
      <c r="A2062" s="18" t="s">
        <v>3693</v>
      </c>
      <c r="B2062" s="18" t="s">
        <v>1714</v>
      </c>
      <c r="C2062" s="19" t="s">
        <v>420</v>
      </c>
      <c r="D2062" s="20" t="s">
        <v>3761</v>
      </c>
      <c r="E2062" s="25">
        <v>2.8231913455037181</v>
      </c>
      <c r="F2062" s="18" t="str">
        <f>IF(Table1[[#This Row],[2015 Cropland Premium]]="No Data", "No Data", IF(OR(Table1[[#This Row],[2015 Cropland Premium]]=0.4,Table1[[#This Row],[2015 Cropland Premium]]&gt;0.4), "Yes", "No"))</f>
        <v>Yes</v>
      </c>
      <c r="G20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62" s="18" t="s">
        <v>7061</v>
      </c>
    </row>
    <row r="2063" spans="1:8" x14ac:dyDescent="0.2">
      <c r="A2063" s="18" t="s">
        <v>3693</v>
      </c>
      <c r="B2063" s="18" t="s">
        <v>1714</v>
      </c>
      <c r="C2063" s="19" t="s">
        <v>3733</v>
      </c>
      <c r="D2063" s="20" t="s">
        <v>3734</v>
      </c>
      <c r="E2063" s="25">
        <v>0.72450396825396823</v>
      </c>
      <c r="F2063" s="18" t="str">
        <f>IF(Table1[[#This Row],[2015 Cropland Premium]]="No Data", "No Data", IF(OR(Table1[[#This Row],[2015 Cropland Premium]]=0.4,Table1[[#This Row],[2015 Cropland Premium]]&gt;0.4), "Yes", "No"))</f>
        <v>Yes</v>
      </c>
      <c r="G2063" s="26">
        <f>IF(Table1[[#This Row],[Eligible]]="No Data", "No Data", IF(Table1[[#This Row],[Eligible]]="No", "N/A", IF(Table1[[#This Row],[2015 Cropland Premium]]&gt;1, 0, (1-((Table1[[#This Row],[2015 Cropland Premium]]-0.4)/(1-0.4)))*0.5)))</f>
        <v>0.22958002645502645</v>
      </c>
      <c r="H2063" s="18" t="s">
        <v>7061</v>
      </c>
    </row>
    <row r="2064" spans="1:8" x14ac:dyDescent="0.2">
      <c r="A2064" s="18" t="s">
        <v>3693</v>
      </c>
      <c r="B2064" s="18" t="s">
        <v>1714</v>
      </c>
      <c r="C2064" s="19" t="s">
        <v>3806</v>
      </c>
      <c r="D2064" s="20" t="s">
        <v>3807</v>
      </c>
      <c r="E2064" s="25">
        <v>2.0562904717853834</v>
      </c>
      <c r="F2064" s="18" t="str">
        <f>IF(Table1[[#This Row],[2015 Cropland Premium]]="No Data", "No Data", IF(OR(Table1[[#This Row],[2015 Cropland Premium]]=0.4,Table1[[#This Row],[2015 Cropland Premium]]&gt;0.4), "Yes", "No"))</f>
        <v>Yes</v>
      </c>
      <c r="G20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64" s="18" t="s">
        <v>7061</v>
      </c>
    </row>
    <row r="2065" spans="1:8" x14ac:dyDescent="0.2">
      <c r="A2065" s="18" t="s">
        <v>3693</v>
      </c>
      <c r="B2065" s="18" t="s">
        <v>1714</v>
      </c>
      <c r="C2065" s="19" t="s">
        <v>1438</v>
      </c>
      <c r="D2065" s="20" t="s">
        <v>3750</v>
      </c>
      <c r="E2065" s="25">
        <v>2.9328843199810941</v>
      </c>
      <c r="F2065" s="18" t="str">
        <f>IF(Table1[[#This Row],[2015 Cropland Premium]]="No Data", "No Data", IF(OR(Table1[[#This Row],[2015 Cropland Premium]]=0.4,Table1[[#This Row],[2015 Cropland Premium]]&gt;0.4), "Yes", "No"))</f>
        <v>Yes</v>
      </c>
      <c r="G20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65" s="18" t="s">
        <v>7061</v>
      </c>
    </row>
    <row r="2066" spans="1:8" x14ac:dyDescent="0.2">
      <c r="A2066" s="18" t="s">
        <v>3693</v>
      </c>
      <c r="B2066" s="18" t="s">
        <v>1714</v>
      </c>
      <c r="C2066" s="19" t="s">
        <v>1609</v>
      </c>
      <c r="D2066" s="20" t="s">
        <v>3751</v>
      </c>
      <c r="E2066" s="25">
        <v>2.543896963251802</v>
      </c>
      <c r="F2066" s="18" t="str">
        <f>IF(Table1[[#This Row],[2015 Cropland Premium]]="No Data", "No Data", IF(OR(Table1[[#This Row],[2015 Cropland Premium]]=0.4,Table1[[#This Row],[2015 Cropland Premium]]&gt;0.4), "Yes", "No"))</f>
        <v>Yes</v>
      </c>
      <c r="G20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66" s="18" t="s">
        <v>7061</v>
      </c>
    </row>
    <row r="2067" spans="1:8" x14ac:dyDescent="0.2">
      <c r="A2067" s="18" t="s">
        <v>3693</v>
      </c>
      <c r="B2067" s="18" t="s">
        <v>1714</v>
      </c>
      <c r="C2067" s="19" t="s">
        <v>516</v>
      </c>
      <c r="D2067" s="20" t="s">
        <v>3808</v>
      </c>
      <c r="E2067" s="25">
        <v>1.7009214414277707</v>
      </c>
      <c r="F2067" s="18" t="str">
        <f>IF(Table1[[#This Row],[2015 Cropland Premium]]="No Data", "No Data", IF(OR(Table1[[#This Row],[2015 Cropland Premium]]=0.4,Table1[[#This Row],[2015 Cropland Premium]]&gt;0.4), "Yes", "No"))</f>
        <v>Yes</v>
      </c>
      <c r="G20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67" s="18" t="s">
        <v>7061</v>
      </c>
    </row>
    <row r="2068" spans="1:8" x14ac:dyDescent="0.2">
      <c r="A2068" s="18" t="s">
        <v>3693</v>
      </c>
      <c r="B2068" s="18" t="s">
        <v>1714</v>
      </c>
      <c r="C2068" s="19" t="s">
        <v>496</v>
      </c>
      <c r="D2068" s="20" t="s">
        <v>3785</v>
      </c>
      <c r="E2068" s="25">
        <v>3.5297359357060847</v>
      </c>
      <c r="F2068" s="18" t="str">
        <f>IF(Table1[[#This Row],[2015 Cropland Premium]]="No Data", "No Data", IF(OR(Table1[[#This Row],[2015 Cropland Premium]]=0.4,Table1[[#This Row],[2015 Cropland Premium]]&gt;0.4), "Yes", "No"))</f>
        <v>Yes</v>
      </c>
      <c r="G20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68" s="18" t="s">
        <v>7061</v>
      </c>
    </row>
    <row r="2069" spans="1:8" x14ac:dyDescent="0.2">
      <c r="A2069" s="18" t="s">
        <v>3693</v>
      </c>
      <c r="B2069" s="18" t="s">
        <v>1714</v>
      </c>
      <c r="C2069" s="19" t="s">
        <v>422</v>
      </c>
      <c r="D2069" s="20" t="s">
        <v>3809</v>
      </c>
      <c r="E2069" s="25">
        <v>1.56809750927398</v>
      </c>
      <c r="F2069" s="18" t="str">
        <f>IF(Table1[[#This Row],[2015 Cropland Premium]]="No Data", "No Data", IF(OR(Table1[[#This Row],[2015 Cropland Premium]]=0.4,Table1[[#This Row],[2015 Cropland Premium]]&gt;0.4), "Yes", "No"))</f>
        <v>Yes</v>
      </c>
      <c r="G20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69" s="18" t="s">
        <v>7061</v>
      </c>
    </row>
    <row r="2070" spans="1:8" x14ac:dyDescent="0.2">
      <c r="A2070" s="18" t="s">
        <v>3693</v>
      </c>
      <c r="B2070" s="18" t="s">
        <v>1714</v>
      </c>
      <c r="C2070" s="19" t="s">
        <v>3762</v>
      </c>
      <c r="D2070" s="20" t="s">
        <v>3763</v>
      </c>
      <c r="E2070" s="25">
        <v>2.0886635113815637</v>
      </c>
      <c r="F2070" s="18" t="str">
        <f>IF(Table1[[#This Row],[2015 Cropland Premium]]="No Data", "No Data", IF(OR(Table1[[#This Row],[2015 Cropland Premium]]=0.4,Table1[[#This Row],[2015 Cropland Premium]]&gt;0.4), "Yes", "No"))</f>
        <v>Yes</v>
      </c>
      <c r="G20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70" s="18" t="s">
        <v>7061</v>
      </c>
    </row>
    <row r="2071" spans="1:8" x14ac:dyDescent="0.2">
      <c r="A2071" s="18" t="s">
        <v>3693</v>
      </c>
      <c r="B2071" s="18" t="s">
        <v>1714</v>
      </c>
      <c r="C2071" s="19" t="s">
        <v>3810</v>
      </c>
      <c r="D2071" s="20" t="s">
        <v>3811</v>
      </c>
      <c r="E2071" s="25">
        <v>3.6762311762311763</v>
      </c>
      <c r="F2071" s="18" t="str">
        <f>IF(Table1[[#This Row],[2015 Cropland Premium]]="No Data", "No Data", IF(OR(Table1[[#This Row],[2015 Cropland Premium]]=0.4,Table1[[#This Row],[2015 Cropland Premium]]&gt;0.4), "Yes", "No"))</f>
        <v>Yes</v>
      </c>
      <c r="G20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71" s="18" t="s">
        <v>7061</v>
      </c>
    </row>
    <row r="2072" spans="1:8" x14ac:dyDescent="0.2">
      <c r="A2072" s="18" t="s">
        <v>3693</v>
      </c>
      <c r="B2072" s="18" t="s">
        <v>1714</v>
      </c>
      <c r="C2072" s="19" t="s">
        <v>1622</v>
      </c>
      <c r="D2072" s="20" t="s">
        <v>3812</v>
      </c>
      <c r="E2072" s="25">
        <v>1.4985569985569984</v>
      </c>
      <c r="F2072" s="18" t="str">
        <f>IF(Table1[[#This Row],[2015 Cropland Premium]]="No Data", "No Data", IF(OR(Table1[[#This Row],[2015 Cropland Premium]]=0.4,Table1[[#This Row],[2015 Cropland Premium]]&gt;0.4), "Yes", "No"))</f>
        <v>Yes</v>
      </c>
      <c r="G20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72" s="18" t="s">
        <v>7061</v>
      </c>
    </row>
    <row r="2073" spans="1:8" x14ac:dyDescent="0.2">
      <c r="A2073" s="18" t="s">
        <v>3693</v>
      </c>
      <c r="B2073" s="18" t="s">
        <v>1714</v>
      </c>
      <c r="C2073" s="19" t="s">
        <v>1927</v>
      </c>
      <c r="D2073" s="20" t="s">
        <v>3715</v>
      </c>
      <c r="E2073" s="25">
        <v>2.0571152910334196</v>
      </c>
      <c r="F2073" s="18" t="str">
        <f>IF(Table1[[#This Row],[2015 Cropland Premium]]="No Data", "No Data", IF(OR(Table1[[#This Row],[2015 Cropland Premium]]=0.4,Table1[[#This Row],[2015 Cropland Premium]]&gt;0.4), "Yes", "No"))</f>
        <v>Yes</v>
      </c>
      <c r="G20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73" s="18" t="s">
        <v>7061</v>
      </c>
    </row>
    <row r="2074" spans="1:8" x14ac:dyDescent="0.2">
      <c r="A2074" s="18" t="s">
        <v>3693</v>
      </c>
      <c r="B2074" s="18" t="s">
        <v>1714</v>
      </c>
      <c r="C2074" s="19" t="s">
        <v>1099</v>
      </c>
      <c r="D2074" s="20" t="s">
        <v>3701</v>
      </c>
      <c r="E2074" s="25" t="s">
        <v>7117</v>
      </c>
      <c r="F2074" s="18" t="str">
        <f>IF(Table1[[#This Row],[2015 Cropland Premium]]="No Data", "No Data", IF(OR(Table1[[#This Row],[2015 Cropland Premium]]=0.4,Table1[[#This Row],[2015 Cropland Premium]]&gt;0.4), "Yes", "No"))</f>
        <v>No Data</v>
      </c>
      <c r="G207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74" s="18" t="s">
        <v>7061</v>
      </c>
    </row>
    <row r="2075" spans="1:8" x14ac:dyDescent="0.2">
      <c r="A2075" s="18" t="s">
        <v>3693</v>
      </c>
      <c r="B2075" s="18" t="s">
        <v>1714</v>
      </c>
      <c r="C2075" s="19" t="s">
        <v>498</v>
      </c>
      <c r="D2075" s="20" t="s">
        <v>3813</v>
      </c>
      <c r="E2075" s="25">
        <v>2.1487369858337599</v>
      </c>
      <c r="F2075" s="18" t="str">
        <f>IF(Table1[[#This Row],[2015 Cropland Premium]]="No Data", "No Data", IF(OR(Table1[[#This Row],[2015 Cropland Premium]]=0.4,Table1[[#This Row],[2015 Cropland Premium]]&gt;0.4), "Yes", "No"))</f>
        <v>Yes</v>
      </c>
      <c r="G20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75" s="18" t="s">
        <v>7061</v>
      </c>
    </row>
    <row r="2076" spans="1:8" x14ac:dyDescent="0.2">
      <c r="A2076" s="18" t="s">
        <v>3693</v>
      </c>
      <c r="B2076" s="18" t="s">
        <v>1714</v>
      </c>
      <c r="C2076" s="19" t="s">
        <v>3764</v>
      </c>
      <c r="D2076" s="20" t="s">
        <v>3765</v>
      </c>
      <c r="E2076" s="25">
        <v>2.8526031102096012</v>
      </c>
      <c r="F2076" s="18" t="str">
        <f>IF(Table1[[#This Row],[2015 Cropland Premium]]="No Data", "No Data", IF(OR(Table1[[#This Row],[2015 Cropland Premium]]=0.4,Table1[[#This Row],[2015 Cropland Premium]]&gt;0.4), "Yes", "No"))</f>
        <v>Yes</v>
      </c>
      <c r="G20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76" s="18" t="s">
        <v>7061</v>
      </c>
    </row>
    <row r="2077" spans="1:8" x14ac:dyDescent="0.2">
      <c r="A2077" s="18" t="s">
        <v>3693</v>
      </c>
      <c r="B2077" s="18" t="s">
        <v>1714</v>
      </c>
      <c r="C2077" s="19" t="s">
        <v>538</v>
      </c>
      <c r="D2077" s="20" t="s">
        <v>3797</v>
      </c>
      <c r="E2077" s="25">
        <v>2.8269787054606788</v>
      </c>
      <c r="F2077" s="18" t="str">
        <f>IF(Table1[[#This Row],[2015 Cropland Premium]]="No Data", "No Data", IF(OR(Table1[[#This Row],[2015 Cropland Premium]]=0.4,Table1[[#This Row],[2015 Cropland Premium]]&gt;0.4), "Yes", "No"))</f>
        <v>Yes</v>
      </c>
      <c r="G20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77" s="18" t="s">
        <v>7061</v>
      </c>
    </row>
    <row r="2078" spans="1:8" x14ac:dyDescent="0.2">
      <c r="A2078" s="18" t="s">
        <v>3693</v>
      </c>
      <c r="B2078" s="18" t="s">
        <v>1714</v>
      </c>
      <c r="C2078" s="19" t="s">
        <v>3735</v>
      </c>
      <c r="D2078" s="20" t="s">
        <v>3736</v>
      </c>
      <c r="E2078" s="25">
        <v>0.90466269841269842</v>
      </c>
      <c r="F2078" s="18" t="str">
        <f>IF(Table1[[#This Row],[2015 Cropland Premium]]="No Data", "No Data", IF(OR(Table1[[#This Row],[2015 Cropland Premium]]=0.4,Table1[[#This Row],[2015 Cropland Premium]]&gt;0.4), "Yes", "No"))</f>
        <v>Yes</v>
      </c>
      <c r="G2078" s="26">
        <f>IF(Table1[[#This Row],[Eligible]]="No Data", "No Data", IF(Table1[[#This Row],[Eligible]]="No", "N/A", IF(Table1[[#This Row],[2015 Cropland Premium]]&gt;1, 0, (1-((Table1[[#This Row],[2015 Cropland Premium]]-0.4)/(1-0.4)))*0.5)))</f>
        <v>7.9447751322751337E-2</v>
      </c>
      <c r="H2078" s="18" t="s">
        <v>7061</v>
      </c>
    </row>
    <row r="2079" spans="1:8" x14ac:dyDescent="0.2">
      <c r="A2079" s="18" t="s">
        <v>3693</v>
      </c>
      <c r="B2079" s="18" t="s">
        <v>1714</v>
      </c>
      <c r="C2079" s="19" t="s">
        <v>3786</v>
      </c>
      <c r="D2079" s="20" t="s">
        <v>3787</v>
      </c>
      <c r="E2079" s="25">
        <v>3.2177033492822966</v>
      </c>
      <c r="F2079" s="18" t="str">
        <f>IF(Table1[[#This Row],[2015 Cropland Premium]]="No Data", "No Data", IF(OR(Table1[[#This Row],[2015 Cropland Premium]]=0.4,Table1[[#This Row],[2015 Cropland Premium]]&gt;0.4), "Yes", "No"))</f>
        <v>Yes</v>
      </c>
      <c r="G20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79" s="18" t="s">
        <v>7061</v>
      </c>
    </row>
    <row r="2080" spans="1:8" x14ac:dyDescent="0.2">
      <c r="A2080" s="18" t="s">
        <v>3693</v>
      </c>
      <c r="B2080" s="18" t="s">
        <v>1714</v>
      </c>
      <c r="C2080" s="19" t="s">
        <v>1038</v>
      </c>
      <c r="D2080" s="20" t="s">
        <v>3702</v>
      </c>
      <c r="E2080" s="25" t="s">
        <v>7117</v>
      </c>
      <c r="F2080" s="18" t="str">
        <f>IF(Table1[[#This Row],[2015 Cropland Premium]]="No Data", "No Data", IF(OR(Table1[[#This Row],[2015 Cropland Premium]]=0.4,Table1[[#This Row],[2015 Cropland Premium]]&gt;0.4), "Yes", "No"))</f>
        <v>No Data</v>
      </c>
      <c r="G208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80" s="18" t="s">
        <v>7061</v>
      </c>
    </row>
    <row r="2081" spans="1:8" x14ac:dyDescent="0.2">
      <c r="A2081" s="18" t="s">
        <v>3693</v>
      </c>
      <c r="B2081" s="18" t="s">
        <v>1714</v>
      </c>
      <c r="C2081" s="19" t="s">
        <v>1552</v>
      </c>
      <c r="D2081" s="20" t="s">
        <v>3716</v>
      </c>
      <c r="E2081" s="25">
        <v>1.8104801847491905</v>
      </c>
      <c r="F2081" s="18" t="str">
        <f>IF(Table1[[#This Row],[2015 Cropland Premium]]="No Data", "No Data", IF(OR(Table1[[#This Row],[2015 Cropland Premium]]=0.4,Table1[[#This Row],[2015 Cropland Premium]]&gt;0.4), "Yes", "No"))</f>
        <v>Yes</v>
      </c>
      <c r="G20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81" s="18" t="s">
        <v>7061</v>
      </c>
    </row>
    <row r="2082" spans="1:8" x14ac:dyDescent="0.2">
      <c r="A2082" s="18" t="s">
        <v>3693</v>
      </c>
      <c r="B2082" s="18" t="s">
        <v>1714</v>
      </c>
      <c r="C2082" s="19" t="s">
        <v>3766</v>
      </c>
      <c r="D2082" s="20" t="s">
        <v>3767</v>
      </c>
      <c r="E2082" s="25">
        <v>3.8484848484848491</v>
      </c>
      <c r="F2082" s="18" t="str">
        <f>IF(Table1[[#This Row],[2015 Cropland Premium]]="No Data", "No Data", IF(OR(Table1[[#This Row],[2015 Cropland Premium]]=0.4,Table1[[#This Row],[2015 Cropland Premium]]&gt;0.4), "Yes", "No"))</f>
        <v>Yes</v>
      </c>
      <c r="G20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82" s="18" t="s">
        <v>7061</v>
      </c>
    </row>
    <row r="2083" spans="1:8" x14ac:dyDescent="0.2">
      <c r="A2083" s="18" t="s">
        <v>3693</v>
      </c>
      <c r="B2083" s="18" t="s">
        <v>1714</v>
      </c>
      <c r="C2083" s="19" t="s">
        <v>3717</v>
      </c>
      <c r="D2083" s="20" t="s">
        <v>3718</v>
      </c>
      <c r="E2083" s="25">
        <v>2.6579284912618246</v>
      </c>
      <c r="F2083" s="18" t="str">
        <f>IF(Table1[[#This Row],[2015 Cropland Premium]]="No Data", "No Data", IF(OR(Table1[[#This Row],[2015 Cropland Premium]]=0.4,Table1[[#This Row],[2015 Cropland Premium]]&gt;0.4), "Yes", "No"))</f>
        <v>Yes</v>
      </c>
      <c r="G20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83" s="18" t="s">
        <v>7061</v>
      </c>
    </row>
    <row r="2084" spans="1:8" x14ac:dyDescent="0.2">
      <c r="A2084" s="18" t="s">
        <v>3693</v>
      </c>
      <c r="B2084" s="18" t="s">
        <v>1714</v>
      </c>
      <c r="C2084" s="19" t="s">
        <v>3798</v>
      </c>
      <c r="D2084" s="20" t="s">
        <v>3799</v>
      </c>
      <c r="E2084" s="25">
        <v>1.0862738643844636</v>
      </c>
      <c r="F2084" s="18" t="str">
        <f>IF(Table1[[#This Row],[2015 Cropland Premium]]="No Data", "No Data", IF(OR(Table1[[#This Row],[2015 Cropland Premium]]=0.4,Table1[[#This Row],[2015 Cropland Premium]]&gt;0.4), "Yes", "No"))</f>
        <v>Yes</v>
      </c>
      <c r="G20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84" s="18" t="s">
        <v>7061</v>
      </c>
    </row>
    <row r="2085" spans="1:8" x14ac:dyDescent="0.2">
      <c r="A2085" s="18" t="s">
        <v>3693</v>
      </c>
      <c r="B2085" s="18" t="s">
        <v>1714</v>
      </c>
      <c r="C2085" s="19" t="s">
        <v>3373</v>
      </c>
      <c r="D2085" s="20" t="s">
        <v>3719</v>
      </c>
      <c r="E2085" s="25">
        <v>2.9520050125313286</v>
      </c>
      <c r="F2085" s="18" t="str">
        <f>IF(Table1[[#This Row],[2015 Cropland Premium]]="No Data", "No Data", IF(OR(Table1[[#This Row],[2015 Cropland Premium]]=0.4,Table1[[#This Row],[2015 Cropland Premium]]&gt;0.4), "Yes", "No"))</f>
        <v>Yes</v>
      </c>
      <c r="G20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85" s="18" t="s">
        <v>7061</v>
      </c>
    </row>
    <row r="2086" spans="1:8" x14ac:dyDescent="0.2">
      <c r="A2086" s="18" t="s">
        <v>3693</v>
      </c>
      <c r="B2086" s="18" t="s">
        <v>1714</v>
      </c>
      <c r="C2086" s="19" t="s">
        <v>468</v>
      </c>
      <c r="D2086" s="20" t="s">
        <v>3752</v>
      </c>
      <c r="E2086" s="25">
        <v>2.7694670920477371</v>
      </c>
      <c r="F2086" s="18" t="str">
        <f>IF(Table1[[#This Row],[2015 Cropland Premium]]="No Data", "No Data", IF(OR(Table1[[#This Row],[2015 Cropland Premium]]=0.4,Table1[[#This Row],[2015 Cropland Premium]]&gt;0.4), "Yes", "No"))</f>
        <v>Yes</v>
      </c>
      <c r="G20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86" s="18" t="s">
        <v>7061</v>
      </c>
    </row>
    <row r="2087" spans="1:8" x14ac:dyDescent="0.2">
      <c r="A2087" s="18" t="s">
        <v>3693</v>
      </c>
      <c r="B2087" s="18" t="s">
        <v>1714</v>
      </c>
      <c r="C2087" s="19" t="s">
        <v>1496</v>
      </c>
      <c r="D2087" s="20" t="s">
        <v>3737</v>
      </c>
      <c r="E2087" s="25">
        <v>0.92541666666666667</v>
      </c>
      <c r="F2087" s="18" t="str">
        <f>IF(Table1[[#This Row],[2015 Cropland Premium]]="No Data", "No Data", IF(OR(Table1[[#This Row],[2015 Cropland Premium]]=0.4,Table1[[#This Row],[2015 Cropland Premium]]&gt;0.4), "Yes", "No"))</f>
        <v>Yes</v>
      </c>
      <c r="G2087" s="26">
        <f>IF(Table1[[#This Row],[Eligible]]="No Data", "No Data", IF(Table1[[#This Row],[Eligible]]="No", "N/A", IF(Table1[[#This Row],[2015 Cropland Premium]]&gt;1, 0, (1-((Table1[[#This Row],[2015 Cropland Premium]]-0.4)/(1-0.4)))*0.5)))</f>
        <v>6.2152777777777779E-2</v>
      </c>
      <c r="H2087" s="18" t="s">
        <v>7061</v>
      </c>
    </row>
    <row r="2088" spans="1:8" x14ac:dyDescent="0.2">
      <c r="A2088" s="18" t="s">
        <v>3693</v>
      </c>
      <c r="B2088" s="18" t="s">
        <v>1714</v>
      </c>
      <c r="C2088" s="19" t="s">
        <v>847</v>
      </c>
      <c r="D2088" s="20" t="s">
        <v>3738</v>
      </c>
      <c r="E2088" s="25" t="s">
        <v>7117</v>
      </c>
      <c r="F2088" s="18" t="str">
        <f>IF(Table1[[#This Row],[2015 Cropland Premium]]="No Data", "No Data", IF(OR(Table1[[#This Row],[2015 Cropland Premium]]=0.4,Table1[[#This Row],[2015 Cropland Premium]]&gt;0.4), "Yes", "No"))</f>
        <v>No Data</v>
      </c>
      <c r="G208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88" s="18" t="s">
        <v>7061</v>
      </c>
    </row>
    <row r="2089" spans="1:8" x14ac:dyDescent="0.2">
      <c r="A2089" s="18" t="s">
        <v>3693</v>
      </c>
      <c r="B2089" s="18" t="s">
        <v>1714</v>
      </c>
      <c r="C2089" s="19" t="s">
        <v>3739</v>
      </c>
      <c r="D2089" s="20" t="s">
        <v>3740</v>
      </c>
      <c r="E2089" s="25">
        <v>0.30446428571428569</v>
      </c>
      <c r="F2089" s="18" t="str">
        <f>IF(Table1[[#This Row],[2015 Cropland Premium]]="No Data", "No Data", IF(OR(Table1[[#This Row],[2015 Cropland Premium]]=0.4,Table1[[#This Row],[2015 Cropland Premium]]&gt;0.4), "Yes", "No"))</f>
        <v>No</v>
      </c>
      <c r="G208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089" s="18" t="s">
        <v>7061</v>
      </c>
    </row>
    <row r="2090" spans="1:8" x14ac:dyDescent="0.2">
      <c r="A2090" s="18" t="s">
        <v>3693</v>
      </c>
      <c r="B2090" s="18" t="s">
        <v>1714</v>
      </c>
      <c r="C2090" s="19" t="s">
        <v>3777</v>
      </c>
      <c r="D2090" s="20" t="s">
        <v>3778</v>
      </c>
      <c r="E2090" s="25">
        <v>1.1235011548479041</v>
      </c>
      <c r="F2090" s="18" t="str">
        <f>IF(Table1[[#This Row],[2015 Cropland Premium]]="No Data", "No Data", IF(OR(Table1[[#This Row],[2015 Cropland Premium]]=0.4,Table1[[#This Row],[2015 Cropland Premium]]&gt;0.4), "Yes", "No"))</f>
        <v>Yes</v>
      </c>
      <c r="G20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90" s="18" t="s">
        <v>7061</v>
      </c>
    </row>
    <row r="2091" spans="1:8" x14ac:dyDescent="0.2">
      <c r="A2091" s="18" t="s">
        <v>3693</v>
      </c>
      <c r="B2091" s="18" t="s">
        <v>1714</v>
      </c>
      <c r="C2091" s="19" t="s">
        <v>693</v>
      </c>
      <c r="D2091" s="20" t="s">
        <v>3768</v>
      </c>
      <c r="E2091" s="25">
        <v>2.6967996393959885</v>
      </c>
      <c r="F2091" s="18" t="str">
        <f>IF(Table1[[#This Row],[2015 Cropland Premium]]="No Data", "No Data", IF(OR(Table1[[#This Row],[2015 Cropland Premium]]=0.4,Table1[[#This Row],[2015 Cropland Premium]]&gt;0.4), "Yes", "No"))</f>
        <v>Yes</v>
      </c>
      <c r="G20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91" s="18" t="s">
        <v>7061</v>
      </c>
    </row>
    <row r="2092" spans="1:8" x14ac:dyDescent="0.2">
      <c r="A2092" s="18" t="s">
        <v>3693</v>
      </c>
      <c r="B2092" s="18" t="s">
        <v>1714</v>
      </c>
      <c r="C2092" s="19" t="s">
        <v>3703</v>
      </c>
      <c r="D2092" s="20" t="s">
        <v>3704</v>
      </c>
      <c r="E2092" s="25" t="s">
        <v>7117</v>
      </c>
      <c r="F2092" s="18" t="str">
        <f>IF(Table1[[#This Row],[2015 Cropland Premium]]="No Data", "No Data", IF(OR(Table1[[#This Row],[2015 Cropland Premium]]=0.4,Table1[[#This Row],[2015 Cropland Premium]]&gt;0.4), "Yes", "No"))</f>
        <v>No Data</v>
      </c>
      <c r="G209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92" s="18" t="s">
        <v>7061</v>
      </c>
    </row>
    <row r="2093" spans="1:8" x14ac:dyDescent="0.2">
      <c r="A2093" s="18" t="s">
        <v>3693</v>
      </c>
      <c r="B2093" s="18" t="s">
        <v>1714</v>
      </c>
      <c r="C2093" s="19" t="s">
        <v>3814</v>
      </c>
      <c r="D2093" s="20" t="s">
        <v>3815</v>
      </c>
      <c r="E2093" s="25">
        <v>1.7227902314561689</v>
      </c>
      <c r="F2093" s="18" t="str">
        <f>IF(Table1[[#This Row],[2015 Cropland Premium]]="No Data", "No Data", IF(OR(Table1[[#This Row],[2015 Cropland Premium]]=0.4,Table1[[#This Row],[2015 Cropland Premium]]&gt;0.4), "Yes", "No"))</f>
        <v>Yes</v>
      </c>
      <c r="G20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93" s="18" t="s">
        <v>7061</v>
      </c>
    </row>
    <row r="2094" spans="1:8" x14ac:dyDescent="0.2">
      <c r="A2094" s="18" t="s">
        <v>3693</v>
      </c>
      <c r="B2094" s="18" t="s">
        <v>1714</v>
      </c>
      <c r="C2094" s="19" t="s">
        <v>1252</v>
      </c>
      <c r="D2094" s="20" t="s">
        <v>3788</v>
      </c>
      <c r="E2094" s="25">
        <v>1.875293427230047</v>
      </c>
      <c r="F2094" s="18" t="str">
        <f>IF(Table1[[#This Row],[2015 Cropland Premium]]="No Data", "No Data", IF(OR(Table1[[#This Row],[2015 Cropland Premium]]=0.4,Table1[[#This Row],[2015 Cropland Premium]]&gt;0.4), "Yes", "No"))</f>
        <v>Yes</v>
      </c>
      <c r="G20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94" s="18" t="s">
        <v>7061</v>
      </c>
    </row>
    <row r="2095" spans="1:8" x14ac:dyDescent="0.2">
      <c r="A2095" s="18" t="s">
        <v>3693</v>
      </c>
      <c r="B2095" s="18" t="s">
        <v>1714</v>
      </c>
      <c r="C2095" s="19" t="s">
        <v>518</v>
      </c>
      <c r="D2095" s="20" t="s">
        <v>3816</v>
      </c>
      <c r="E2095" s="25">
        <v>2.1614329268292685</v>
      </c>
      <c r="F2095" s="18" t="str">
        <f>IF(Table1[[#This Row],[2015 Cropland Premium]]="No Data", "No Data", IF(OR(Table1[[#This Row],[2015 Cropland Premium]]=0.4,Table1[[#This Row],[2015 Cropland Premium]]&gt;0.4), "Yes", "No"))</f>
        <v>Yes</v>
      </c>
      <c r="G20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95" s="18" t="s">
        <v>7061</v>
      </c>
    </row>
    <row r="2096" spans="1:8" x14ac:dyDescent="0.2">
      <c r="A2096" s="18" t="s">
        <v>3693</v>
      </c>
      <c r="B2096" s="18" t="s">
        <v>1714</v>
      </c>
      <c r="C2096" s="19" t="s">
        <v>1350</v>
      </c>
      <c r="D2096" s="20" t="s">
        <v>3741</v>
      </c>
      <c r="E2096" s="25">
        <v>1.0425</v>
      </c>
      <c r="F2096" s="18" t="str">
        <f>IF(Table1[[#This Row],[2015 Cropland Premium]]="No Data", "No Data", IF(OR(Table1[[#This Row],[2015 Cropland Premium]]=0.4,Table1[[#This Row],[2015 Cropland Premium]]&gt;0.4), "Yes", "No"))</f>
        <v>Yes</v>
      </c>
      <c r="G20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96" s="18" t="s">
        <v>7061</v>
      </c>
    </row>
    <row r="2097" spans="1:8" x14ac:dyDescent="0.2">
      <c r="A2097" s="18" t="s">
        <v>3693</v>
      </c>
      <c r="B2097" s="18" t="s">
        <v>1714</v>
      </c>
      <c r="C2097" s="19" t="s">
        <v>3617</v>
      </c>
      <c r="D2097" s="20" t="s">
        <v>3705</v>
      </c>
      <c r="E2097" s="25" t="s">
        <v>7117</v>
      </c>
      <c r="F2097" s="18" t="str">
        <f>IF(Table1[[#This Row],[2015 Cropland Premium]]="No Data", "No Data", IF(OR(Table1[[#This Row],[2015 Cropland Premium]]=0.4,Table1[[#This Row],[2015 Cropland Premium]]&gt;0.4), "Yes", "No"))</f>
        <v>No Data</v>
      </c>
      <c r="G209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97" s="18" t="s">
        <v>7061</v>
      </c>
    </row>
    <row r="2098" spans="1:8" x14ac:dyDescent="0.2">
      <c r="A2098" s="18" t="s">
        <v>3693</v>
      </c>
      <c r="B2098" s="18" t="s">
        <v>1714</v>
      </c>
      <c r="C2098" s="19" t="s">
        <v>3706</v>
      </c>
      <c r="D2098" s="20" t="s">
        <v>3707</v>
      </c>
      <c r="E2098" s="25" t="s">
        <v>7117</v>
      </c>
      <c r="F2098" s="18" t="str">
        <f>IF(Table1[[#This Row],[2015 Cropland Premium]]="No Data", "No Data", IF(OR(Table1[[#This Row],[2015 Cropland Premium]]=0.4,Table1[[#This Row],[2015 Cropland Premium]]&gt;0.4), "Yes", "No"))</f>
        <v>No Data</v>
      </c>
      <c r="G209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098" s="18" t="s">
        <v>7061</v>
      </c>
    </row>
    <row r="2099" spans="1:8" x14ac:dyDescent="0.2">
      <c r="A2099" s="18" t="s">
        <v>3693</v>
      </c>
      <c r="B2099" s="18" t="s">
        <v>1714</v>
      </c>
      <c r="C2099" s="19" t="s">
        <v>3720</v>
      </c>
      <c r="D2099" s="20" t="s">
        <v>3721</v>
      </c>
      <c r="E2099" s="25">
        <v>2.8213181663474063</v>
      </c>
      <c r="F2099" s="18" t="str">
        <f>IF(Table1[[#This Row],[2015 Cropland Premium]]="No Data", "No Data", IF(OR(Table1[[#This Row],[2015 Cropland Premium]]=0.4,Table1[[#This Row],[2015 Cropland Premium]]&gt;0.4), "Yes", "No"))</f>
        <v>Yes</v>
      </c>
      <c r="G20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099" s="18" t="s">
        <v>7061</v>
      </c>
    </row>
    <row r="2100" spans="1:8" x14ac:dyDescent="0.2">
      <c r="A2100" s="18" t="s">
        <v>3818</v>
      </c>
      <c r="B2100" s="18" t="s">
        <v>3817</v>
      </c>
      <c r="C2100" s="19" t="s">
        <v>1822</v>
      </c>
      <c r="D2100" s="20" t="s">
        <v>3913</v>
      </c>
      <c r="E2100" s="25">
        <v>0.43150584795321634</v>
      </c>
      <c r="F2100" s="18" t="str">
        <f>IF(Table1[[#This Row],[2015 Cropland Premium]]="No Data", "No Data", IF(OR(Table1[[#This Row],[2015 Cropland Premium]]=0.4,Table1[[#This Row],[2015 Cropland Premium]]&gt;0.4), "Yes", "No"))</f>
        <v>Yes</v>
      </c>
      <c r="G2100" s="26">
        <f>IF(Table1[[#This Row],[Eligible]]="No Data", "No Data", IF(Table1[[#This Row],[Eligible]]="No", "N/A", IF(Table1[[#This Row],[2015 Cropland Premium]]&gt;1, 0, (1-((Table1[[#This Row],[2015 Cropland Premium]]-0.4)/(1-0.4)))*0.5)))</f>
        <v>0.47374512670565305</v>
      </c>
      <c r="H2100" s="18" t="s">
        <v>7061</v>
      </c>
    </row>
    <row r="2101" spans="1:8" x14ac:dyDescent="0.2">
      <c r="A2101" s="18" t="s">
        <v>3818</v>
      </c>
      <c r="B2101" s="18" t="s">
        <v>3817</v>
      </c>
      <c r="C2101" s="19" t="s">
        <v>3848</v>
      </c>
      <c r="D2101" s="20" t="s">
        <v>3849</v>
      </c>
      <c r="E2101" s="25">
        <v>2.2260887260887259</v>
      </c>
      <c r="F2101" s="18" t="str">
        <f>IF(Table1[[#This Row],[2015 Cropland Premium]]="No Data", "No Data", IF(OR(Table1[[#This Row],[2015 Cropland Premium]]=0.4,Table1[[#This Row],[2015 Cropland Premium]]&gt;0.4), "Yes", "No"))</f>
        <v>Yes</v>
      </c>
      <c r="G21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01" s="18" t="s">
        <v>7060</v>
      </c>
    </row>
    <row r="2102" spans="1:8" x14ac:dyDescent="0.2">
      <c r="A2102" s="18" t="s">
        <v>3818</v>
      </c>
      <c r="B2102" s="18" t="s">
        <v>3817</v>
      </c>
      <c r="C2102" s="19" t="s">
        <v>3880</v>
      </c>
      <c r="D2102" s="20" t="s">
        <v>3881</v>
      </c>
      <c r="E2102" s="25">
        <v>0.10031996988518727</v>
      </c>
      <c r="F2102" s="18" t="str">
        <f>IF(Table1[[#This Row],[2015 Cropland Premium]]="No Data", "No Data", IF(OR(Table1[[#This Row],[2015 Cropland Premium]]=0.4,Table1[[#This Row],[2015 Cropland Premium]]&gt;0.4), "Yes", "No"))</f>
        <v>No</v>
      </c>
      <c r="G210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02" s="18" t="s">
        <v>7061</v>
      </c>
    </row>
    <row r="2103" spans="1:8" x14ac:dyDescent="0.2">
      <c r="A2103" s="18" t="s">
        <v>3818</v>
      </c>
      <c r="B2103" s="18" t="s">
        <v>3817</v>
      </c>
      <c r="C2103" s="19" t="s">
        <v>3819</v>
      </c>
      <c r="D2103" s="20" t="s">
        <v>3820</v>
      </c>
      <c r="E2103" s="25">
        <v>1.1573254055181765</v>
      </c>
      <c r="F2103" s="18" t="str">
        <f>IF(Table1[[#This Row],[2015 Cropland Premium]]="No Data", "No Data", IF(OR(Table1[[#This Row],[2015 Cropland Premium]]=0.4,Table1[[#This Row],[2015 Cropland Premium]]&gt;0.4), "Yes", "No"))</f>
        <v>Yes</v>
      </c>
      <c r="G21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03" s="18" t="s">
        <v>7060</v>
      </c>
    </row>
    <row r="2104" spans="1:8" x14ac:dyDescent="0.2">
      <c r="A2104" s="18" t="s">
        <v>3818</v>
      </c>
      <c r="B2104" s="18" t="s">
        <v>3817</v>
      </c>
      <c r="C2104" s="19" t="s">
        <v>3826</v>
      </c>
      <c r="D2104" s="20" t="s">
        <v>3827</v>
      </c>
      <c r="E2104" s="25">
        <v>1.4638447971781305</v>
      </c>
      <c r="F2104" s="18" t="str">
        <f>IF(Table1[[#This Row],[2015 Cropland Premium]]="No Data", "No Data", IF(OR(Table1[[#This Row],[2015 Cropland Premium]]=0.4,Table1[[#This Row],[2015 Cropland Premium]]&gt;0.4), "Yes", "No"))</f>
        <v>Yes</v>
      </c>
      <c r="G21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04" s="18" t="s">
        <v>7060</v>
      </c>
    </row>
    <row r="2105" spans="1:8" x14ac:dyDescent="0.2">
      <c r="A2105" s="18" t="s">
        <v>3818</v>
      </c>
      <c r="B2105" s="18" t="s">
        <v>3817</v>
      </c>
      <c r="C2105" s="19" t="s">
        <v>1390</v>
      </c>
      <c r="D2105" s="20" t="s">
        <v>3828</v>
      </c>
      <c r="E2105" s="25">
        <v>1.4118089103596352</v>
      </c>
      <c r="F2105" s="18" t="str">
        <f>IF(Table1[[#This Row],[2015 Cropland Premium]]="No Data", "No Data", IF(OR(Table1[[#This Row],[2015 Cropland Premium]]=0.4,Table1[[#This Row],[2015 Cropland Premium]]&gt;0.4), "Yes", "No"))</f>
        <v>Yes</v>
      </c>
      <c r="G21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05" s="18" t="s">
        <v>7060</v>
      </c>
    </row>
    <row r="2106" spans="1:8" x14ac:dyDescent="0.2">
      <c r="A2106" s="18" t="s">
        <v>3818</v>
      </c>
      <c r="B2106" s="18" t="s">
        <v>3817</v>
      </c>
      <c r="C2106" s="19" t="s">
        <v>1325</v>
      </c>
      <c r="D2106" s="20" t="s">
        <v>3882</v>
      </c>
      <c r="E2106" s="25">
        <v>1.2056835637480798</v>
      </c>
      <c r="F2106" s="18" t="str">
        <f>IF(Table1[[#This Row],[2015 Cropland Premium]]="No Data", "No Data", IF(OR(Table1[[#This Row],[2015 Cropland Premium]]=0.4,Table1[[#This Row],[2015 Cropland Premium]]&gt;0.4), "Yes", "No"))</f>
        <v>Yes</v>
      </c>
      <c r="G21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06" s="18" t="s">
        <v>7061</v>
      </c>
    </row>
    <row r="2107" spans="1:8" x14ac:dyDescent="0.2">
      <c r="A2107" s="18" t="s">
        <v>3818</v>
      </c>
      <c r="B2107" s="18" t="s">
        <v>3817</v>
      </c>
      <c r="C2107" s="19" t="s">
        <v>2218</v>
      </c>
      <c r="D2107" s="20" t="s">
        <v>3836</v>
      </c>
      <c r="E2107" s="25">
        <v>1.6176245210727969</v>
      </c>
      <c r="F2107" s="18" t="str">
        <f>IF(Table1[[#This Row],[2015 Cropland Premium]]="No Data", "No Data", IF(OR(Table1[[#This Row],[2015 Cropland Premium]]=0.4,Table1[[#This Row],[2015 Cropland Premium]]&gt;0.4), "Yes", "No"))</f>
        <v>Yes</v>
      </c>
      <c r="G21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07" s="18" t="s">
        <v>7060</v>
      </c>
    </row>
    <row r="2108" spans="1:8" x14ac:dyDescent="0.2">
      <c r="A2108" s="18" t="s">
        <v>3818</v>
      </c>
      <c r="B2108" s="18" t="s">
        <v>3817</v>
      </c>
      <c r="C2108" s="19" t="s">
        <v>3861</v>
      </c>
      <c r="D2108" s="20" t="s">
        <v>3862</v>
      </c>
      <c r="E2108" s="25">
        <v>1.4886148007590132</v>
      </c>
      <c r="F2108" s="18" t="str">
        <f>IF(Table1[[#This Row],[2015 Cropland Premium]]="No Data", "No Data", IF(OR(Table1[[#This Row],[2015 Cropland Premium]]=0.4,Table1[[#This Row],[2015 Cropland Premium]]&gt;0.4), "Yes", "No"))</f>
        <v>Yes</v>
      </c>
      <c r="G21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08" s="18" t="s">
        <v>7061</v>
      </c>
    </row>
    <row r="2109" spans="1:8" x14ac:dyDescent="0.2">
      <c r="A2109" s="18" t="s">
        <v>3818</v>
      </c>
      <c r="B2109" s="18" t="s">
        <v>3817</v>
      </c>
      <c r="C2109" s="19" t="s">
        <v>2166</v>
      </c>
      <c r="D2109" s="20" t="s">
        <v>3883</v>
      </c>
      <c r="E2109" s="25">
        <v>0.31259261390611287</v>
      </c>
      <c r="F2109" s="18" t="str">
        <f>IF(Table1[[#This Row],[2015 Cropland Premium]]="No Data", "No Data", IF(OR(Table1[[#This Row],[2015 Cropland Premium]]=0.4,Table1[[#This Row],[2015 Cropland Premium]]&gt;0.4), "Yes", "No"))</f>
        <v>No</v>
      </c>
      <c r="G210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09" s="18" t="s">
        <v>7061</v>
      </c>
    </row>
    <row r="2110" spans="1:8" x14ac:dyDescent="0.2">
      <c r="A2110" s="18" t="s">
        <v>3818</v>
      </c>
      <c r="B2110" s="18" t="s">
        <v>3817</v>
      </c>
      <c r="C2110" s="19" t="s">
        <v>430</v>
      </c>
      <c r="D2110" s="20" t="s">
        <v>3914</v>
      </c>
      <c r="E2110" s="25">
        <v>0.20687724014336917</v>
      </c>
      <c r="F2110" s="18" t="str">
        <f>IF(Table1[[#This Row],[2015 Cropland Premium]]="No Data", "No Data", IF(OR(Table1[[#This Row],[2015 Cropland Premium]]=0.4,Table1[[#This Row],[2015 Cropland Premium]]&gt;0.4), "Yes", "No"))</f>
        <v>No</v>
      </c>
      <c r="G211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10" s="18" t="s">
        <v>7061</v>
      </c>
    </row>
    <row r="2111" spans="1:8" x14ac:dyDescent="0.2">
      <c r="A2111" s="18" t="s">
        <v>3818</v>
      </c>
      <c r="B2111" s="18" t="s">
        <v>3817</v>
      </c>
      <c r="C2111" s="19" t="s">
        <v>506</v>
      </c>
      <c r="D2111" s="20" t="s">
        <v>3927</v>
      </c>
      <c r="E2111" s="25">
        <v>1.1829004329004329</v>
      </c>
      <c r="F2111" s="18" t="str">
        <f>IF(Table1[[#This Row],[2015 Cropland Premium]]="No Data", "No Data", IF(OR(Table1[[#This Row],[2015 Cropland Premium]]=0.4,Table1[[#This Row],[2015 Cropland Premium]]&gt;0.4), "Yes", "No"))</f>
        <v>Yes</v>
      </c>
      <c r="G21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11" s="18" t="s">
        <v>7061</v>
      </c>
    </row>
    <row r="2112" spans="1:8" x14ac:dyDescent="0.2">
      <c r="A2112" s="18" t="s">
        <v>3818</v>
      </c>
      <c r="B2112" s="18" t="s">
        <v>3817</v>
      </c>
      <c r="C2112" s="19" t="s">
        <v>3821</v>
      </c>
      <c r="D2112" s="20" t="s">
        <v>3822</v>
      </c>
      <c r="E2112" s="25">
        <v>2.0862533692722374</v>
      </c>
      <c r="F2112" s="18" t="str">
        <f>IF(Table1[[#This Row],[2015 Cropland Premium]]="No Data", "No Data", IF(OR(Table1[[#This Row],[2015 Cropland Premium]]=0.4,Table1[[#This Row],[2015 Cropland Premium]]&gt;0.4), "Yes", "No"))</f>
        <v>Yes</v>
      </c>
      <c r="G21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12" s="18" t="s">
        <v>7060</v>
      </c>
    </row>
    <row r="2113" spans="1:8" x14ac:dyDescent="0.2">
      <c r="A2113" s="18" t="s">
        <v>3818</v>
      </c>
      <c r="B2113" s="18" t="s">
        <v>3817</v>
      </c>
      <c r="C2113" s="19" t="s">
        <v>684</v>
      </c>
      <c r="D2113" s="20" t="s">
        <v>3863</v>
      </c>
      <c r="E2113" s="25">
        <v>1.2423076923076923</v>
      </c>
      <c r="F2113" s="18" t="str">
        <f>IF(Table1[[#This Row],[2015 Cropland Premium]]="No Data", "No Data", IF(OR(Table1[[#This Row],[2015 Cropland Premium]]=0.4,Table1[[#This Row],[2015 Cropland Premium]]&gt;0.4), "Yes", "No"))</f>
        <v>Yes</v>
      </c>
      <c r="G21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13" s="18" t="s">
        <v>7061</v>
      </c>
    </row>
    <row r="2114" spans="1:8" x14ac:dyDescent="0.2">
      <c r="A2114" s="18" t="s">
        <v>3818</v>
      </c>
      <c r="B2114" s="18" t="s">
        <v>3817</v>
      </c>
      <c r="C2114" s="19" t="s">
        <v>3884</v>
      </c>
      <c r="D2114" s="20" t="s">
        <v>3885</v>
      </c>
      <c r="E2114" s="25">
        <v>0.9538239538239538</v>
      </c>
      <c r="F2114" s="18" t="str">
        <f>IF(Table1[[#This Row],[2015 Cropland Premium]]="No Data", "No Data", IF(OR(Table1[[#This Row],[2015 Cropland Premium]]=0.4,Table1[[#This Row],[2015 Cropland Premium]]&gt;0.4), "Yes", "No"))</f>
        <v>Yes</v>
      </c>
      <c r="G2114" s="26">
        <f>IF(Table1[[#This Row],[Eligible]]="No Data", "No Data", IF(Table1[[#This Row],[Eligible]]="No", "N/A", IF(Table1[[#This Row],[2015 Cropland Premium]]&gt;1, 0, (1-((Table1[[#This Row],[2015 Cropland Premium]]-0.4)/(1-0.4)))*0.5)))</f>
        <v>3.8480038480038503E-2</v>
      </c>
      <c r="H2114" s="18" t="s">
        <v>7061</v>
      </c>
    </row>
    <row r="2115" spans="1:8" x14ac:dyDescent="0.2">
      <c r="A2115" s="18" t="s">
        <v>3818</v>
      </c>
      <c r="B2115" s="18" t="s">
        <v>3817</v>
      </c>
      <c r="C2115" s="19" t="s">
        <v>1955</v>
      </c>
      <c r="D2115" s="20" t="s">
        <v>3837</v>
      </c>
      <c r="E2115" s="25">
        <v>0.67594771241830065</v>
      </c>
      <c r="F2115" s="18" t="str">
        <f>IF(Table1[[#This Row],[2015 Cropland Premium]]="No Data", "No Data", IF(OR(Table1[[#This Row],[2015 Cropland Premium]]=0.4,Table1[[#This Row],[2015 Cropland Premium]]&gt;0.4), "Yes", "No"))</f>
        <v>Yes</v>
      </c>
      <c r="G2115" s="26">
        <f>IF(Table1[[#This Row],[Eligible]]="No Data", "No Data", IF(Table1[[#This Row],[Eligible]]="No", "N/A", IF(Table1[[#This Row],[2015 Cropland Premium]]&gt;1, 0, (1-((Table1[[#This Row],[2015 Cropland Premium]]-0.4)/(1-0.4)))*0.5)))</f>
        <v>0.27004357298474946</v>
      </c>
      <c r="H2115" s="18" t="s">
        <v>7060</v>
      </c>
    </row>
    <row r="2116" spans="1:8" x14ac:dyDescent="0.2">
      <c r="A2116" s="18" t="s">
        <v>3818</v>
      </c>
      <c r="B2116" s="18" t="s">
        <v>3817</v>
      </c>
      <c r="C2116" s="19" t="s">
        <v>3838</v>
      </c>
      <c r="D2116" s="20" t="s">
        <v>3839</v>
      </c>
      <c r="E2116" s="25">
        <v>1.3205128205128205</v>
      </c>
      <c r="F2116" s="18" t="str">
        <f>IF(Table1[[#This Row],[2015 Cropland Premium]]="No Data", "No Data", IF(OR(Table1[[#This Row],[2015 Cropland Premium]]=0.4,Table1[[#This Row],[2015 Cropland Premium]]&gt;0.4), "Yes", "No"))</f>
        <v>Yes</v>
      </c>
      <c r="G21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16" s="18" t="s">
        <v>7060</v>
      </c>
    </row>
    <row r="2117" spans="1:8" x14ac:dyDescent="0.2">
      <c r="A2117" s="18" t="s">
        <v>3818</v>
      </c>
      <c r="B2117" s="18" t="s">
        <v>3817</v>
      </c>
      <c r="C2117" s="19" t="s">
        <v>3896</v>
      </c>
      <c r="D2117" s="20" t="s">
        <v>3897</v>
      </c>
      <c r="E2117" s="25">
        <v>0.179125138427464</v>
      </c>
      <c r="F2117" s="18" t="str">
        <f>IF(Table1[[#This Row],[2015 Cropland Premium]]="No Data", "No Data", IF(OR(Table1[[#This Row],[2015 Cropland Premium]]=0.4,Table1[[#This Row],[2015 Cropland Premium]]&gt;0.4), "Yes", "No"))</f>
        <v>No</v>
      </c>
      <c r="G211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17" s="18" t="s">
        <v>7061</v>
      </c>
    </row>
    <row r="2118" spans="1:8" x14ac:dyDescent="0.2">
      <c r="A2118" s="18" t="s">
        <v>3818</v>
      </c>
      <c r="B2118" s="18" t="s">
        <v>3817</v>
      </c>
      <c r="C2118" s="19" t="s">
        <v>3864</v>
      </c>
      <c r="D2118" s="20" t="s">
        <v>3865</v>
      </c>
      <c r="E2118" s="25">
        <v>0.33333333333333331</v>
      </c>
      <c r="F2118" s="18" t="str">
        <f>IF(Table1[[#This Row],[2015 Cropland Premium]]="No Data", "No Data", IF(OR(Table1[[#This Row],[2015 Cropland Premium]]=0.4,Table1[[#This Row],[2015 Cropland Premium]]&gt;0.4), "Yes", "No"))</f>
        <v>No</v>
      </c>
      <c r="G211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18" s="18" t="s">
        <v>7061</v>
      </c>
    </row>
    <row r="2119" spans="1:8" x14ac:dyDescent="0.2">
      <c r="A2119" s="18" t="s">
        <v>3818</v>
      </c>
      <c r="B2119" s="18" t="s">
        <v>3817</v>
      </c>
      <c r="C2119" s="19" t="s">
        <v>928</v>
      </c>
      <c r="D2119" s="20" t="s">
        <v>3829</v>
      </c>
      <c r="E2119" s="25">
        <v>1.6914529914529914</v>
      </c>
      <c r="F2119" s="18" t="str">
        <f>IF(Table1[[#This Row],[2015 Cropland Premium]]="No Data", "No Data", IF(OR(Table1[[#This Row],[2015 Cropland Premium]]=0.4,Table1[[#This Row],[2015 Cropland Premium]]&gt;0.4), "Yes", "No"))</f>
        <v>Yes</v>
      </c>
      <c r="G21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19" s="18" t="s">
        <v>7060</v>
      </c>
    </row>
    <row r="2120" spans="1:8" x14ac:dyDescent="0.2">
      <c r="A2120" s="18" t="s">
        <v>3818</v>
      </c>
      <c r="B2120" s="18" t="s">
        <v>3817</v>
      </c>
      <c r="C2120" s="19" t="s">
        <v>959</v>
      </c>
      <c r="D2120" s="20" t="s">
        <v>3898</v>
      </c>
      <c r="E2120" s="25">
        <v>0.45180598555211554</v>
      </c>
      <c r="F2120" s="18" t="str">
        <f>IF(Table1[[#This Row],[2015 Cropland Premium]]="No Data", "No Data", IF(OR(Table1[[#This Row],[2015 Cropland Premium]]=0.4,Table1[[#This Row],[2015 Cropland Premium]]&gt;0.4), "Yes", "No"))</f>
        <v>Yes</v>
      </c>
      <c r="G2120" s="26">
        <f>IF(Table1[[#This Row],[Eligible]]="No Data", "No Data", IF(Table1[[#This Row],[Eligible]]="No", "N/A", IF(Table1[[#This Row],[2015 Cropland Premium]]&gt;1, 0, (1-((Table1[[#This Row],[2015 Cropland Premium]]-0.4)/(1-0.4)))*0.5)))</f>
        <v>0.45682834537323708</v>
      </c>
      <c r="H2120" s="18" t="s">
        <v>7061</v>
      </c>
    </row>
    <row r="2121" spans="1:8" x14ac:dyDescent="0.2">
      <c r="A2121" s="18" t="s">
        <v>3818</v>
      </c>
      <c r="B2121" s="18" t="s">
        <v>3817</v>
      </c>
      <c r="C2121" s="19" t="s">
        <v>3830</v>
      </c>
      <c r="D2121" s="20" t="s">
        <v>3831</v>
      </c>
      <c r="E2121" s="25">
        <v>2.5042735042735043</v>
      </c>
      <c r="F2121" s="18" t="str">
        <f>IF(Table1[[#This Row],[2015 Cropland Premium]]="No Data", "No Data", IF(OR(Table1[[#This Row],[2015 Cropland Premium]]=0.4,Table1[[#This Row],[2015 Cropland Premium]]&gt;0.4), "Yes", "No"))</f>
        <v>Yes</v>
      </c>
      <c r="G21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21" s="18" t="s">
        <v>7060</v>
      </c>
    </row>
    <row r="2122" spans="1:8" x14ac:dyDescent="0.2">
      <c r="A2122" s="18" t="s">
        <v>3818</v>
      </c>
      <c r="B2122" s="18" t="s">
        <v>3817</v>
      </c>
      <c r="C2122" s="19" t="s">
        <v>1940</v>
      </c>
      <c r="D2122" s="20" t="s">
        <v>3823</v>
      </c>
      <c r="E2122" s="25">
        <v>1.8269739228643338</v>
      </c>
      <c r="F2122" s="18" t="str">
        <f>IF(Table1[[#This Row],[2015 Cropland Premium]]="No Data", "No Data", IF(OR(Table1[[#This Row],[2015 Cropland Premium]]=0.4,Table1[[#This Row],[2015 Cropland Premium]]&gt;0.4), "Yes", "No"))</f>
        <v>Yes</v>
      </c>
      <c r="G21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22" s="18" t="s">
        <v>7060</v>
      </c>
    </row>
    <row r="2123" spans="1:8" x14ac:dyDescent="0.2">
      <c r="A2123" s="18" t="s">
        <v>3818</v>
      </c>
      <c r="B2123" s="18" t="s">
        <v>3817</v>
      </c>
      <c r="C2123" s="19" t="s">
        <v>892</v>
      </c>
      <c r="D2123" s="20" t="s">
        <v>3850</v>
      </c>
      <c r="E2123" s="25">
        <v>2.0534188034188037</v>
      </c>
      <c r="F2123" s="18" t="str">
        <f>IF(Table1[[#This Row],[2015 Cropland Premium]]="No Data", "No Data", IF(OR(Table1[[#This Row],[2015 Cropland Premium]]=0.4,Table1[[#This Row],[2015 Cropland Premium]]&gt;0.4), "Yes", "No"))</f>
        <v>Yes</v>
      </c>
      <c r="G21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23" s="18" t="s">
        <v>7061</v>
      </c>
    </row>
    <row r="2124" spans="1:8" x14ac:dyDescent="0.2">
      <c r="A2124" s="18" t="s">
        <v>3818</v>
      </c>
      <c r="B2124" s="18" t="s">
        <v>3817</v>
      </c>
      <c r="C2124" s="19" t="s">
        <v>3886</v>
      </c>
      <c r="D2124" s="20" t="s">
        <v>3887</v>
      </c>
      <c r="E2124" s="25">
        <v>1.8502415458937198</v>
      </c>
      <c r="F2124" s="18" t="str">
        <f>IF(Table1[[#This Row],[2015 Cropland Premium]]="No Data", "No Data", IF(OR(Table1[[#This Row],[2015 Cropland Premium]]=0.4,Table1[[#This Row],[2015 Cropland Premium]]&gt;0.4), "Yes", "No"))</f>
        <v>Yes</v>
      </c>
      <c r="G21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24" s="18" t="s">
        <v>7061</v>
      </c>
    </row>
    <row r="2125" spans="1:8" x14ac:dyDescent="0.2">
      <c r="A2125" s="18" t="s">
        <v>3818</v>
      </c>
      <c r="B2125" s="18" t="s">
        <v>3817</v>
      </c>
      <c r="C2125" s="19" t="s">
        <v>1263</v>
      </c>
      <c r="D2125" s="20" t="s">
        <v>3866</v>
      </c>
      <c r="E2125" s="25">
        <v>1.3659611992945326</v>
      </c>
      <c r="F2125" s="18" t="str">
        <f>IF(Table1[[#This Row],[2015 Cropland Premium]]="No Data", "No Data", IF(OR(Table1[[#This Row],[2015 Cropland Premium]]=0.4,Table1[[#This Row],[2015 Cropland Premium]]&gt;0.4), "Yes", "No"))</f>
        <v>Yes</v>
      </c>
      <c r="G21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25" s="18" t="s">
        <v>7061</v>
      </c>
    </row>
    <row r="2126" spans="1:8" x14ac:dyDescent="0.2">
      <c r="A2126" s="18" t="s">
        <v>3818</v>
      </c>
      <c r="B2126" s="18" t="s">
        <v>3817</v>
      </c>
      <c r="C2126" s="19" t="s">
        <v>639</v>
      </c>
      <c r="D2126" s="20" t="s">
        <v>3851</v>
      </c>
      <c r="E2126" s="25">
        <v>2.316146413972501</v>
      </c>
      <c r="F2126" s="18" t="str">
        <f>IF(Table1[[#This Row],[2015 Cropland Premium]]="No Data", "No Data", IF(OR(Table1[[#This Row],[2015 Cropland Premium]]=0.4,Table1[[#This Row],[2015 Cropland Premium]]&gt;0.4), "Yes", "No"))</f>
        <v>Yes</v>
      </c>
      <c r="G21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26" s="18" t="s">
        <v>7060</v>
      </c>
    </row>
    <row r="2127" spans="1:8" x14ac:dyDescent="0.2">
      <c r="A2127" s="18" t="s">
        <v>3818</v>
      </c>
      <c r="B2127" s="18" t="s">
        <v>3817</v>
      </c>
      <c r="C2127" s="19" t="s">
        <v>3840</v>
      </c>
      <c r="D2127" s="20" t="s">
        <v>3841</v>
      </c>
      <c r="E2127" s="25">
        <v>1.1839199447895101</v>
      </c>
      <c r="F2127" s="18" t="str">
        <f>IF(Table1[[#This Row],[2015 Cropland Premium]]="No Data", "No Data", IF(OR(Table1[[#This Row],[2015 Cropland Premium]]=0.4,Table1[[#This Row],[2015 Cropland Premium]]&gt;0.4), "Yes", "No"))</f>
        <v>Yes</v>
      </c>
      <c r="G21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27" s="18" t="s">
        <v>7060</v>
      </c>
    </row>
    <row r="2128" spans="1:8" x14ac:dyDescent="0.2">
      <c r="A2128" s="18" t="s">
        <v>3818</v>
      </c>
      <c r="B2128" s="18" t="s">
        <v>3817</v>
      </c>
      <c r="C2128" s="19" t="s">
        <v>3842</v>
      </c>
      <c r="D2128" s="20" t="s">
        <v>3843</v>
      </c>
      <c r="E2128" s="25">
        <v>1.6666519270938618</v>
      </c>
      <c r="F2128" s="18" t="str">
        <f>IF(Table1[[#This Row],[2015 Cropland Premium]]="No Data", "No Data", IF(OR(Table1[[#This Row],[2015 Cropland Premium]]=0.4,Table1[[#This Row],[2015 Cropland Premium]]&gt;0.4), "Yes", "No"))</f>
        <v>Yes</v>
      </c>
      <c r="G21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28" s="18" t="s">
        <v>7060</v>
      </c>
    </row>
    <row r="2129" spans="1:8" x14ac:dyDescent="0.2">
      <c r="A2129" s="18" t="s">
        <v>3818</v>
      </c>
      <c r="B2129" s="18" t="s">
        <v>3817</v>
      </c>
      <c r="C2129" s="19" t="s">
        <v>1958</v>
      </c>
      <c r="D2129" s="20" t="s">
        <v>3824</v>
      </c>
      <c r="E2129" s="25">
        <v>1.5684181718664476</v>
      </c>
      <c r="F2129" s="18" t="str">
        <f>IF(Table1[[#This Row],[2015 Cropland Premium]]="No Data", "No Data", IF(OR(Table1[[#This Row],[2015 Cropland Premium]]=0.4,Table1[[#This Row],[2015 Cropland Premium]]&gt;0.4), "Yes", "No"))</f>
        <v>Yes</v>
      </c>
      <c r="G21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29" s="18" t="s">
        <v>7060</v>
      </c>
    </row>
    <row r="2130" spans="1:8" x14ac:dyDescent="0.2">
      <c r="A2130" s="18" t="s">
        <v>3818</v>
      </c>
      <c r="B2130" s="18" t="s">
        <v>3817</v>
      </c>
      <c r="C2130" s="19" t="s">
        <v>1903</v>
      </c>
      <c r="D2130" s="20" t="s">
        <v>3915</v>
      </c>
      <c r="E2130" s="25">
        <v>-1.6691122523844509E-2</v>
      </c>
      <c r="F2130" s="18" t="str">
        <f>IF(Table1[[#This Row],[2015 Cropland Premium]]="No Data", "No Data", IF(OR(Table1[[#This Row],[2015 Cropland Premium]]=0.4,Table1[[#This Row],[2015 Cropland Premium]]&gt;0.4), "Yes", "No"))</f>
        <v>No</v>
      </c>
      <c r="G213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30" s="18" t="s">
        <v>7061</v>
      </c>
    </row>
    <row r="2131" spans="1:8" x14ac:dyDescent="0.2">
      <c r="A2131" s="18" t="s">
        <v>3818</v>
      </c>
      <c r="B2131" s="18" t="s">
        <v>3817</v>
      </c>
      <c r="C2131" s="19" t="s">
        <v>3916</v>
      </c>
      <c r="D2131" s="20" t="s">
        <v>3917</v>
      </c>
      <c r="E2131" s="25">
        <v>0.34373737373737373</v>
      </c>
      <c r="F2131" s="18" t="str">
        <f>IF(Table1[[#This Row],[2015 Cropland Premium]]="No Data", "No Data", IF(OR(Table1[[#This Row],[2015 Cropland Premium]]=0.4,Table1[[#This Row],[2015 Cropland Premium]]&gt;0.4), "Yes", "No"))</f>
        <v>No</v>
      </c>
      <c r="G213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31" s="18" t="s">
        <v>7061</v>
      </c>
    </row>
    <row r="2132" spans="1:8" x14ac:dyDescent="0.2">
      <c r="A2132" s="18" t="s">
        <v>3818</v>
      </c>
      <c r="B2132" s="18" t="s">
        <v>3817</v>
      </c>
      <c r="C2132" s="19" t="s">
        <v>440</v>
      </c>
      <c r="D2132" s="20" t="s">
        <v>3844</v>
      </c>
      <c r="E2132" s="25">
        <v>1.3399209486166008</v>
      </c>
      <c r="F2132" s="18" t="str">
        <f>IF(Table1[[#This Row],[2015 Cropland Premium]]="No Data", "No Data", IF(OR(Table1[[#This Row],[2015 Cropland Premium]]=0.4,Table1[[#This Row],[2015 Cropland Premium]]&gt;0.4), "Yes", "No"))</f>
        <v>Yes</v>
      </c>
      <c r="G21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32" s="18" t="s">
        <v>7060</v>
      </c>
    </row>
    <row r="2133" spans="1:8" x14ac:dyDescent="0.2">
      <c r="A2133" s="18" t="s">
        <v>3818</v>
      </c>
      <c r="B2133" s="18" t="s">
        <v>3817</v>
      </c>
      <c r="C2133" s="19" t="s">
        <v>458</v>
      </c>
      <c r="D2133" s="20" t="s">
        <v>3888</v>
      </c>
      <c r="E2133" s="25">
        <v>1.0707192699946324</v>
      </c>
      <c r="F2133" s="18" t="str">
        <f>IF(Table1[[#This Row],[2015 Cropland Premium]]="No Data", "No Data", IF(OR(Table1[[#This Row],[2015 Cropland Premium]]=0.4,Table1[[#This Row],[2015 Cropland Premium]]&gt;0.4), "Yes", "No"))</f>
        <v>Yes</v>
      </c>
      <c r="G21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33" s="18" t="s">
        <v>7060</v>
      </c>
    </row>
    <row r="2134" spans="1:8" x14ac:dyDescent="0.2">
      <c r="A2134" s="18" t="s">
        <v>3818</v>
      </c>
      <c r="B2134" s="18" t="s">
        <v>3817</v>
      </c>
      <c r="C2134" s="19" t="s">
        <v>3573</v>
      </c>
      <c r="D2134" s="20" t="s">
        <v>3889</v>
      </c>
      <c r="E2134" s="25">
        <v>0.92635046113306974</v>
      </c>
      <c r="F2134" s="18" t="str">
        <f>IF(Table1[[#This Row],[2015 Cropland Premium]]="No Data", "No Data", IF(OR(Table1[[#This Row],[2015 Cropland Premium]]=0.4,Table1[[#This Row],[2015 Cropland Premium]]&gt;0.4), "Yes", "No"))</f>
        <v>Yes</v>
      </c>
      <c r="G2134" s="26">
        <f>IF(Table1[[#This Row],[Eligible]]="No Data", "No Data", IF(Table1[[#This Row],[Eligible]]="No", "N/A", IF(Table1[[#This Row],[2015 Cropland Premium]]&gt;1, 0, (1-((Table1[[#This Row],[2015 Cropland Premium]]-0.4)/(1-0.4)))*0.5)))</f>
        <v>6.1374615722441905E-2</v>
      </c>
      <c r="H2134" s="18" t="s">
        <v>7061</v>
      </c>
    </row>
    <row r="2135" spans="1:8" x14ac:dyDescent="0.2">
      <c r="A2135" s="18" t="s">
        <v>3818</v>
      </c>
      <c r="B2135" s="18" t="s">
        <v>3817</v>
      </c>
      <c r="C2135" s="19" t="s">
        <v>3852</v>
      </c>
      <c r="D2135" s="20" t="s">
        <v>3853</v>
      </c>
      <c r="E2135" s="25">
        <v>2.2300086515881845</v>
      </c>
      <c r="F2135" s="18" t="str">
        <f>IF(Table1[[#This Row],[2015 Cropland Premium]]="No Data", "No Data", IF(OR(Table1[[#This Row],[2015 Cropland Premium]]=0.4,Table1[[#This Row],[2015 Cropland Premium]]&gt;0.4), "Yes", "No"))</f>
        <v>Yes</v>
      </c>
      <c r="G21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35" s="18" t="s">
        <v>7061</v>
      </c>
    </row>
    <row r="2136" spans="1:8" x14ac:dyDescent="0.2">
      <c r="A2136" s="18" t="s">
        <v>3818</v>
      </c>
      <c r="B2136" s="18" t="s">
        <v>3817</v>
      </c>
      <c r="C2136" s="19" t="s">
        <v>3867</v>
      </c>
      <c r="D2136" s="20" t="s">
        <v>3868</v>
      </c>
      <c r="E2136" s="25">
        <v>1.2627670984242225</v>
      </c>
      <c r="F2136" s="18" t="str">
        <f>IF(Table1[[#This Row],[2015 Cropland Premium]]="No Data", "No Data", IF(OR(Table1[[#This Row],[2015 Cropland Premium]]=0.4,Table1[[#This Row],[2015 Cropland Premium]]&gt;0.4), "Yes", "No"))</f>
        <v>Yes</v>
      </c>
      <c r="G21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36" s="18" t="s">
        <v>7060</v>
      </c>
    </row>
    <row r="2137" spans="1:8" x14ac:dyDescent="0.2">
      <c r="A2137" s="18" t="s">
        <v>3818</v>
      </c>
      <c r="B2137" s="18" t="s">
        <v>3817</v>
      </c>
      <c r="C2137" s="19" t="s">
        <v>878</v>
      </c>
      <c r="D2137" s="20" t="s">
        <v>3845</v>
      </c>
      <c r="E2137" s="25">
        <v>1.156084656084656</v>
      </c>
      <c r="F2137" s="18" t="str">
        <f>IF(Table1[[#This Row],[2015 Cropland Premium]]="No Data", "No Data", IF(OR(Table1[[#This Row],[2015 Cropland Premium]]=0.4,Table1[[#This Row],[2015 Cropland Premium]]&gt;0.4), "Yes", "No"))</f>
        <v>Yes</v>
      </c>
      <c r="G21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37" s="18" t="s">
        <v>7060</v>
      </c>
    </row>
    <row r="2138" spans="1:8" x14ac:dyDescent="0.2">
      <c r="A2138" s="18" t="s">
        <v>3818</v>
      </c>
      <c r="B2138" s="18" t="s">
        <v>3817</v>
      </c>
      <c r="C2138" s="19" t="s">
        <v>3928</v>
      </c>
      <c r="D2138" s="20" t="s">
        <v>3929</v>
      </c>
      <c r="E2138" s="25">
        <v>-0.12601794340924774</v>
      </c>
      <c r="F2138" s="18" t="str">
        <f>IF(Table1[[#This Row],[2015 Cropland Premium]]="No Data", "No Data", IF(OR(Table1[[#This Row],[2015 Cropland Premium]]=0.4,Table1[[#This Row],[2015 Cropland Premium]]&gt;0.4), "Yes", "No"))</f>
        <v>No</v>
      </c>
      <c r="G213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38" s="18" t="s">
        <v>7061</v>
      </c>
    </row>
    <row r="2139" spans="1:8" x14ac:dyDescent="0.2">
      <c r="A2139" s="18" t="s">
        <v>3818</v>
      </c>
      <c r="B2139" s="18" t="s">
        <v>3817</v>
      </c>
      <c r="C2139" s="19" t="s">
        <v>3930</v>
      </c>
      <c r="D2139" s="20" t="s">
        <v>3931</v>
      </c>
      <c r="E2139" s="25">
        <v>0.52034883720930236</v>
      </c>
      <c r="F2139" s="18" t="str">
        <f>IF(Table1[[#This Row],[2015 Cropland Premium]]="No Data", "No Data", IF(OR(Table1[[#This Row],[2015 Cropland Premium]]=0.4,Table1[[#This Row],[2015 Cropland Premium]]&gt;0.4), "Yes", "No"))</f>
        <v>Yes</v>
      </c>
      <c r="G2139" s="26">
        <f>IF(Table1[[#This Row],[Eligible]]="No Data", "No Data", IF(Table1[[#This Row],[Eligible]]="No", "N/A", IF(Table1[[#This Row],[2015 Cropland Premium]]&gt;1, 0, (1-((Table1[[#This Row],[2015 Cropland Premium]]-0.4)/(1-0.4)))*0.5)))</f>
        <v>0.39970930232558138</v>
      </c>
      <c r="H2139" s="18" t="s">
        <v>7061</v>
      </c>
    </row>
    <row r="2140" spans="1:8" x14ac:dyDescent="0.2">
      <c r="A2140" s="18" t="s">
        <v>3818</v>
      </c>
      <c r="B2140" s="18" t="s">
        <v>3817</v>
      </c>
      <c r="C2140" s="19" t="s">
        <v>704</v>
      </c>
      <c r="D2140" s="20" t="s">
        <v>3869</v>
      </c>
      <c r="E2140" s="25">
        <v>1.2359420289855072</v>
      </c>
      <c r="F2140" s="18" t="str">
        <f>IF(Table1[[#This Row],[2015 Cropland Premium]]="No Data", "No Data", IF(OR(Table1[[#This Row],[2015 Cropland Premium]]=0.4,Table1[[#This Row],[2015 Cropland Premium]]&gt;0.4), "Yes", "No"))</f>
        <v>Yes</v>
      </c>
      <c r="G21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40" s="18" t="s">
        <v>7061</v>
      </c>
    </row>
    <row r="2141" spans="1:8" x14ac:dyDescent="0.2">
      <c r="A2141" s="18" t="s">
        <v>3818</v>
      </c>
      <c r="B2141" s="18" t="s">
        <v>3817</v>
      </c>
      <c r="C2141" s="19" t="s">
        <v>621</v>
      </c>
      <c r="D2141" s="20" t="s">
        <v>3870</v>
      </c>
      <c r="E2141" s="25">
        <v>1.3777777777777775</v>
      </c>
      <c r="F2141" s="18" t="str">
        <f>IF(Table1[[#This Row],[2015 Cropland Premium]]="No Data", "No Data", IF(OR(Table1[[#This Row],[2015 Cropland Premium]]=0.4,Table1[[#This Row],[2015 Cropland Premium]]&gt;0.4), "Yes", "No"))</f>
        <v>Yes</v>
      </c>
      <c r="G21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41" s="18" t="s">
        <v>7061</v>
      </c>
    </row>
    <row r="2142" spans="1:8" x14ac:dyDescent="0.2">
      <c r="A2142" s="18" t="s">
        <v>3818</v>
      </c>
      <c r="B2142" s="18" t="s">
        <v>3817</v>
      </c>
      <c r="C2142" s="19" t="s">
        <v>3890</v>
      </c>
      <c r="D2142" s="20" t="s">
        <v>3891</v>
      </c>
      <c r="E2142" s="25">
        <v>0.87748452264581289</v>
      </c>
      <c r="F2142" s="18" t="str">
        <f>IF(Table1[[#This Row],[2015 Cropland Premium]]="No Data", "No Data", IF(OR(Table1[[#This Row],[2015 Cropland Premium]]=0.4,Table1[[#This Row],[2015 Cropland Premium]]&gt;0.4), "Yes", "No"))</f>
        <v>Yes</v>
      </c>
      <c r="G2142" s="26">
        <f>IF(Table1[[#This Row],[Eligible]]="No Data", "No Data", IF(Table1[[#This Row],[Eligible]]="No", "N/A", IF(Table1[[#This Row],[2015 Cropland Premium]]&gt;1, 0, (1-((Table1[[#This Row],[2015 Cropland Premium]]-0.4)/(1-0.4)))*0.5)))</f>
        <v>0.10209623112848926</v>
      </c>
      <c r="H2142" s="18" t="s">
        <v>7061</v>
      </c>
    </row>
    <row r="2143" spans="1:8" x14ac:dyDescent="0.2">
      <c r="A2143" s="18" t="s">
        <v>3818</v>
      </c>
      <c r="B2143" s="18" t="s">
        <v>3817</v>
      </c>
      <c r="C2143" s="19" t="s">
        <v>3871</v>
      </c>
      <c r="D2143" s="20" t="s">
        <v>3872</v>
      </c>
      <c r="E2143" s="25">
        <v>1.1518023039762169</v>
      </c>
      <c r="F2143" s="18" t="str">
        <f>IF(Table1[[#This Row],[2015 Cropland Premium]]="No Data", "No Data", IF(OR(Table1[[#This Row],[2015 Cropland Premium]]=0.4,Table1[[#This Row],[2015 Cropland Premium]]&gt;0.4), "Yes", "No"))</f>
        <v>Yes</v>
      </c>
      <c r="G21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43" s="18" t="s">
        <v>7061</v>
      </c>
    </row>
    <row r="2144" spans="1:8" x14ac:dyDescent="0.2">
      <c r="A2144" s="18" t="s">
        <v>3818</v>
      </c>
      <c r="B2144" s="18" t="s">
        <v>3817</v>
      </c>
      <c r="C2144" s="19" t="s">
        <v>3932</v>
      </c>
      <c r="D2144" s="20" t="s">
        <v>3933</v>
      </c>
      <c r="E2144" s="25">
        <v>2.4912661498708011</v>
      </c>
      <c r="F2144" s="18" t="str">
        <f>IF(Table1[[#This Row],[2015 Cropland Premium]]="No Data", "No Data", IF(OR(Table1[[#This Row],[2015 Cropland Premium]]=0.4,Table1[[#This Row],[2015 Cropland Premium]]&gt;0.4), "Yes", "No"))</f>
        <v>Yes</v>
      </c>
      <c r="G21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44" s="18" t="s">
        <v>7061</v>
      </c>
    </row>
    <row r="2145" spans="1:8" x14ac:dyDescent="0.2">
      <c r="A2145" s="18" t="s">
        <v>3818</v>
      </c>
      <c r="B2145" s="18" t="s">
        <v>3817</v>
      </c>
      <c r="C2145" s="19" t="s">
        <v>1340</v>
      </c>
      <c r="D2145" s="20" t="s">
        <v>3918</v>
      </c>
      <c r="E2145" s="25">
        <v>1.5540015540015542E-2</v>
      </c>
      <c r="F2145" s="18" t="str">
        <f>IF(Table1[[#This Row],[2015 Cropland Premium]]="No Data", "No Data", IF(OR(Table1[[#This Row],[2015 Cropland Premium]]=0.4,Table1[[#This Row],[2015 Cropland Premium]]&gt;0.4), "Yes", "No"))</f>
        <v>No</v>
      </c>
      <c r="G214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45" s="18" t="s">
        <v>7061</v>
      </c>
    </row>
    <row r="2146" spans="1:8" x14ac:dyDescent="0.2">
      <c r="A2146" s="18" t="s">
        <v>3818</v>
      </c>
      <c r="B2146" s="18" t="s">
        <v>3817</v>
      </c>
      <c r="C2146" s="19" t="s">
        <v>3854</v>
      </c>
      <c r="D2146" s="20" t="s">
        <v>3855</v>
      </c>
      <c r="E2146" s="25">
        <v>2.036111111111111</v>
      </c>
      <c r="F2146" s="18" t="str">
        <f>IF(Table1[[#This Row],[2015 Cropland Premium]]="No Data", "No Data", IF(OR(Table1[[#This Row],[2015 Cropland Premium]]=0.4,Table1[[#This Row],[2015 Cropland Premium]]&gt;0.4), "Yes", "No"))</f>
        <v>Yes</v>
      </c>
      <c r="G21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46" s="18" t="s">
        <v>7060</v>
      </c>
    </row>
    <row r="2147" spans="1:8" x14ac:dyDescent="0.2">
      <c r="A2147" s="18" t="s">
        <v>3818</v>
      </c>
      <c r="B2147" s="18" t="s">
        <v>3817</v>
      </c>
      <c r="C2147" s="19" t="s">
        <v>442</v>
      </c>
      <c r="D2147" s="20" t="s">
        <v>3892</v>
      </c>
      <c r="E2147" s="25">
        <v>0.29195094760312151</v>
      </c>
      <c r="F2147" s="18" t="str">
        <f>IF(Table1[[#This Row],[2015 Cropland Premium]]="No Data", "No Data", IF(OR(Table1[[#This Row],[2015 Cropland Premium]]=0.4,Table1[[#This Row],[2015 Cropland Premium]]&gt;0.4), "Yes", "No"))</f>
        <v>No</v>
      </c>
      <c r="G214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47" s="18" t="s">
        <v>7061</v>
      </c>
    </row>
    <row r="2148" spans="1:8" x14ac:dyDescent="0.2">
      <c r="A2148" s="18" t="s">
        <v>3818</v>
      </c>
      <c r="B2148" s="18" t="s">
        <v>3817</v>
      </c>
      <c r="C2148" s="19" t="s">
        <v>3899</v>
      </c>
      <c r="D2148" s="20" t="s">
        <v>3900</v>
      </c>
      <c r="E2148" s="25">
        <v>0.3025271512113617</v>
      </c>
      <c r="F2148" s="18" t="str">
        <f>IF(Table1[[#This Row],[2015 Cropland Premium]]="No Data", "No Data", IF(OR(Table1[[#This Row],[2015 Cropland Premium]]=0.4,Table1[[#This Row],[2015 Cropland Premium]]&gt;0.4), "Yes", "No"))</f>
        <v>No</v>
      </c>
      <c r="G214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48" s="18" t="s">
        <v>7061</v>
      </c>
    </row>
    <row r="2149" spans="1:8" x14ac:dyDescent="0.2">
      <c r="A2149" s="18" t="s">
        <v>3818</v>
      </c>
      <c r="B2149" s="18" t="s">
        <v>3817</v>
      </c>
      <c r="C2149" s="19" t="s">
        <v>1097</v>
      </c>
      <c r="D2149" s="20" t="s">
        <v>3893</v>
      </c>
      <c r="E2149" s="25">
        <v>0.85000640040962627</v>
      </c>
      <c r="F2149" s="18" t="str">
        <f>IF(Table1[[#This Row],[2015 Cropland Premium]]="No Data", "No Data", IF(OR(Table1[[#This Row],[2015 Cropland Premium]]=0.4,Table1[[#This Row],[2015 Cropland Premium]]&gt;0.4), "Yes", "No"))</f>
        <v>Yes</v>
      </c>
      <c r="G2149" s="26">
        <f>IF(Table1[[#This Row],[Eligible]]="No Data", "No Data", IF(Table1[[#This Row],[Eligible]]="No", "N/A", IF(Table1[[#This Row],[2015 Cropland Premium]]&gt;1, 0, (1-((Table1[[#This Row],[2015 Cropland Premium]]-0.4)/(1-0.4)))*0.5)))</f>
        <v>0.12499466632531142</v>
      </c>
      <c r="H2149" s="18" t="s">
        <v>7061</v>
      </c>
    </row>
    <row r="2150" spans="1:8" x14ac:dyDescent="0.2">
      <c r="A2150" s="18" t="s">
        <v>3818</v>
      </c>
      <c r="B2150" s="18" t="s">
        <v>3817</v>
      </c>
      <c r="C2150" s="19" t="s">
        <v>3919</v>
      </c>
      <c r="D2150" s="20" t="s">
        <v>3920</v>
      </c>
      <c r="E2150" s="25">
        <v>0.55634920634920626</v>
      </c>
      <c r="F2150" s="18" t="str">
        <f>IF(Table1[[#This Row],[2015 Cropland Premium]]="No Data", "No Data", IF(OR(Table1[[#This Row],[2015 Cropland Premium]]=0.4,Table1[[#This Row],[2015 Cropland Premium]]&gt;0.4), "Yes", "No"))</f>
        <v>Yes</v>
      </c>
      <c r="G2150" s="26">
        <f>IF(Table1[[#This Row],[Eligible]]="No Data", "No Data", IF(Table1[[#This Row],[Eligible]]="No", "N/A", IF(Table1[[#This Row],[2015 Cropland Premium]]&gt;1, 0, (1-((Table1[[#This Row],[2015 Cropland Premium]]-0.4)/(1-0.4)))*0.5)))</f>
        <v>0.36970899470899476</v>
      </c>
      <c r="H2150" s="18" t="s">
        <v>7061</v>
      </c>
    </row>
    <row r="2151" spans="1:8" x14ac:dyDescent="0.2">
      <c r="A2151" s="18" t="s">
        <v>3818</v>
      </c>
      <c r="B2151" s="18" t="s">
        <v>3817</v>
      </c>
      <c r="C2151" s="19" t="s">
        <v>1622</v>
      </c>
      <c r="D2151" s="20" t="s">
        <v>3856</v>
      </c>
      <c r="E2151" s="25">
        <v>1.4909781576448242</v>
      </c>
      <c r="F2151" s="18" t="str">
        <f>IF(Table1[[#This Row],[2015 Cropland Premium]]="No Data", "No Data", IF(OR(Table1[[#This Row],[2015 Cropland Premium]]=0.4,Table1[[#This Row],[2015 Cropland Premium]]&gt;0.4), "Yes", "No"))</f>
        <v>Yes</v>
      </c>
      <c r="G21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51" s="18" t="s">
        <v>7061</v>
      </c>
    </row>
    <row r="2152" spans="1:8" x14ac:dyDescent="0.2">
      <c r="A2152" s="18" t="s">
        <v>3818</v>
      </c>
      <c r="B2152" s="18" t="s">
        <v>3817</v>
      </c>
      <c r="C2152" s="19" t="s">
        <v>3901</v>
      </c>
      <c r="D2152" s="20" t="s">
        <v>3902</v>
      </c>
      <c r="E2152" s="25">
        <v>0.24802123552123553</v>
      </c>
      <c r="F2152" s="18" t="str">
        <f>IF(Table1[[#This Row],[2015 Cropland Premium]]="No Data", "No Data", IF(OR(Table1[[#This Row],[2015 Cropland Premium]]=0.4,Table1[[#This Row],[2015 Cropland Premium]]&gt;0.4), "Yes", "No"))</f>
        <v>No</v>
      </c>
      <c r="G215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52" s="18" t="s">
        <v>7061</v>
      </c>
    </row>
    <row r="2153" spans="1:8" x14ac:dyDescent="0.2">
      <c r="A2153" s="18" t="s">
        <v>3818</v>
      </c>
      <c r="B2153" s="18" t="s">
        <v>3817</v>
      </c>
      <c r="C2153" s="19" t="s">
        <v>3873</v>
      </c>
      <c r="D2153" s="20" t="s">
        <v>3874</v>
      </c>
      <c r="E2153" s="25">
        <v>1.0244107744107744</v>
      </c>
      <c r="F2153" s="18" t="str">
        <f>IF(Table1[[#This Row],[2015 Cropland Premium]]="No Data", "No Data", IF(OR(Table1[[#This Row],[2015 Cropland Premium]]=0.4,Table1[[#This Row],[2015 Cropland Premium]]&gt;0.4), "Yes", "No"))</f>
        <v>Yes</v>
      </c>
      <c r="G21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53" s="18" t="s">
        <v>7061</v>
      </c>
    </row>
    <row r="2154" spans="1:8" x14ac:dyDescent="0.2">
      <c r="A2154" s="18" t="s">
        <v>3818</v>
      </c>
      <c r="B2154" s="18" t="s">
        <v>3817</v>
      </c>
      <c r="C2154" s="19" t="s">
        <v>3817</v>
      </c>
      <c r="D2154" s="20" t="s">
        <v>3875</v>
      </c>
      <c r="E2154" s="25">
        <v>1.8123456790123456</v>
      </c>
      <c r="F2154" s="18" t="str">
        <f>IF(Table1[[#This Row],[2015 Cropland Premium]]="No Data", "No Data", IF(OR(Table1[[#This Row],[2015 Cropland Premium]]=0.4,Table1[[#This Row],[2015 Cropland Premium]]&gt;0.4), "Yes", "No"))</f>
        <v>Yes</v>
      </c>
      <c r="G21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54" s="18" t="s">
        <v>7061</v>
      </c>
    </row>
    <row r="2155" spans="1:8" x14ac:dyDescent="0.2">
      <c r="A2155" s="18" t="s">
        <v>3818</v>
      </c>
      <c r="B2155" s="18" t="s">
        <v>3817</v>
      </c>
      <c r="C2155" s="19" t="s">
        <v>3921</v>
      </c>
      <c r="D2155" s="20" t="s">
        <v>3922</v>
      </c>
      <c r="E2155" s="25">
        <v>0.61752136752136755</v>
      </c>
      <c r="F2155" s="18" t="str">
        <f>IF(Table1[[#This Row],[2015 Cropland Premium]]="No Data", "No Data", IF(OR(Table1[[#This Row],[2015 Cropland Premium]]=0.4,Table1[[#This Row],[2015 Cropland Premium]]&gt;0.4), "Yes", "No"))</f>
        <v>Yes</v>
      </c>
      <c r="G2155" s="26">
        <f>IF(Table1[[#This Row],[Eligible]]="No Data", "No Data", IF(Table1[[#This Row],[Eligible]]="No", "N/A", IF(Table1[[#This Row],[2015 Cropland Premium]]&gt;1, 0, (1-((Table1[[#This Row],[2015 Cropland Premium]]-0.4)/(1-0.4)))*0.5)))</f>
        <v>0.31873219373219375</v>
      </c>
      <c r="H2155" s="18" t="s">
        <v>7061</v>
      </c>
    </row>
    <row r="2156" spans="1:8" x14ac:dyDescent="0.2">
      <c r="A2156" s="18" t="s">
        <v>3818</v>
      </c>
      <c r="B2156" s="18" t="s">
        <v>3817</v>
      </c>
      <c r="C2156" s="19" t="s">
        <v>2010</v>
      </c>
      <c r="D2156" s="20" t="s">
        <v>3903</v>
      </c>
      <c r="E2156" s="25">
        <v>0.77644950453299588</v>
      </c>
      <c r="F2156" s="18" t="str">
        <f>IF(Table1[[#This Row],[2015 Cropland Premium]]="No Data", "No Data", IF(OR(Table1[[#This Row],[2015 Cropland Premium]]=0.4,Table1[[#This Row],[2015 Cropland Premium]]&gt;0.4), "Yes", "No"))</f>
        <v>Yes</v>
      </c>
      <c r="G2156" s="26">
        <f>IF(Table1[[#This Row],[Eligible]]="No Data", "No Data", IF(Table1[[#This Row],[Eligible]]="No", "N/A", IF(Table1[[#This Row],[2015 Cropland Premium]]&gt;1, 0, (1-((Table1[[#This Row],[2015 Cropland Premium]]-0.4)/(1-0.4)))*0.5)))</f>
        <v>0.18629207955583676</v>
      </c>
      <c r="H2156" s="18" t="s">
        <v>7061</v>
      </c>
    </row>
    <row r="2157" spans="1:8" x14ac:dyDescent="0.2">
      <c r="A2157" s="18" t="s">
        <v>3818</v>
      </c>
      <c r="B2157" s="18" t="s">
        <v>3817</v>
      </c>
      <c r="C2157" s="19" t="s">
        <v>1927</v>
      </c>
      <c r="D2157" s="20" t="s">
        <v>3904</v>
      </c>
      <c r="E2157" s="25">
        <v>0.45144124168514416</v>
      </c>
      <c r="F2157" s="18" t="str">
        <f>IF(Table1[[#This Row],[2015 Cropland Premium]]="No Data", "No Data", IF(OR(Table1[[#This Row],[2015 Cropland Premium]]=0.4,Table1[[#This Row],[2015 Cropland Premium]]&gt;0.4), "Yes", "No"))</f>
        <v>Yes</v>
      </c>
      <c r="G2157" s="26">
        <f>IF(Table1[[#This Row],[Eligible]]="No Data", "No Data", IF(Table1[[#This Row],[Eligible]]="No", "N/A", IF(Table1[[#This Row],[2015 Cropland Premium]]&gt;1, 0, (1-((Table1[[#This Row],[2015 Cropland Premium]]-0.4)/(1-0.4)))*0.5)))</f>
        <v>0.45713229859571325</v>
      </c>
      <c r="H2157" s="18" t="s">
        <v>7061</v>
      </c>
    </row>
    <row r="2158" spans="1:8" x14ac:dyDescent="0.2">
      <c r="A2158" s="18" t="s">
        <v>3818</v>
      </c>
      <c r="B2158" s="18" t="s">
        <v>3817</v>
      </c>
      <c r="C2158" s="19" t="s">
        <v>1965</v>
      </c>
      <c r="D2158" s="20" t="s">
        <v>3905</v>
      </c>
      <c r="E2158" s="25">
        <v>1.04</v>
      </c>
      <c r="F2158" s="18" t="str">
        <f>IF(Table1[[#This Row],[2015 Cropland Premium]]="No Data", "No Data", IF(OR(Table1[[#This Row],[2015 Cropland Premium]]=0.4,Table1[[#This Row],[2015 Cropland Premium]]&gt;0.4), "Yes", "No"))</f>
        <v>Yes</v>
      </c>
      <c r="G21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58" s="18" t="s">
        <v>7061</v>
      </c>
    </row>
    <row r="2159" spans="1:8" x14ac:dyDescent="0.2">
      <c r="A2159" s="18" t="s">
        <v>3818</v>
      </c>
      <c r="B2159" s="18" t="s">
        <v>3817</v>
      </c>
      <c r="C2159" s="19" t="s">
        <v>3876</v>
      </c>
      <c r="D2159" s="20" t="s">
        <v>3877</v>
      </c>
      <c r="E2159" s="25">
        <v>0.36106442577030817</v>
      </c>
      <c r="F2159" s="18" t="str">
        <f>IF(Table1[[#This Row],[2015 Cropland Premium]]="No Data", "No Data", IF(OR(Table1[[#This Row],[2015 Cropland Premium]]=0.4,Table1[[#This Row],[2015 Cropland Premium]]&gt;0.4), "Yes", "No"))</f>
        <v>No</v>
      </c>
      <c r="G215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59" s="18" t="s">
        <v>7061</v>
      </c>
    </row>
    <row r="2160" spans="1:8" x14ac:dyDescent="0.2">
      <c r="A2160" s="18" t="s">
        <v>3818</v>
      </c>
      <c r="B2160" s="18" t="s">
        <v>3817</v>
      </c>
      <c r="C2160" s="19" t="s">
        <v>3923</v>
      </c>
      <c r="D2160" s="20" t="s">
        <v>3924</v>
      </c>
      <c r="E2160" s="25">
        <v>0.2792858889704084</v>
      </c>
      <c r="F2160" s="18" t="str">
        <f>IF(Table1[[#This Row],[2015 Cropland Premium]]="No Data", "No Data", IF(OR(Table1[[#This Row],[2015 Cropland Premium]]=0.4,Table1[[#This Row],[2015 Cropland Premium]]&gt;0.4), "Yes", "No"))</f>
        <v>No</v>
      </c>
      <c r="G216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60" s="18" t="s">
        <v>7061</v>
      </c>
    </row>
    <row r="2161" spans="1:8" x14ac:dyDescent="0.2">
      <c r="A2161" s="18" t="s">
        <v>3818</v>
      </c>
      <c r="B2161" s="18" t="s">
        <v>3817</v>
      </c>
      <c r="C2161" s="19" t="s">
        <v>2743</v>
      </c>
      <c r="D2161" s="20" t="s">
        <v>3894</v>
      </c>
      <c r="E2161" s="25">
        <v>-2.2839149154938575E-2</v>
      </c>
      <c r="F2161" s="18" t="str">
        <f>IF(Table1[[#This Row],[2015 Cropland Premium]]="No Data", "No Data", IF(OR(Table1[[#This Row],[2015 Cropland Premium]]=0.4,Table1[[#This Row],[2015 Cropland Premium]]&gt;0.4), "Yes", "No"))</f>
        <v>No</v>
      </c>
      <c r="G216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61" s="18" t="s">
        <v>7061</v>
      </c>
    </row>
    <row r="2162" spans="1:8" x14ac:dyDescent="0.2">
      <c r="A2162" s="18" t="s">
        <v>3818</v>
      </c>
      <c r="B2162" s="18" t="s">
        <v>3817</v>
      </c>
      <c r="C2162" s="19" t="s">
        <v>1988</v>
      </c>
      <c r="D2162" s="20" t="s">
        <v>3878</v>
      </c>
      <c r="E2162" s="25">
        <v>1.5086004273504272</v>
      </c>
      <c r="F2162" s="18" t="str">
        <f>IF(Table1[[#This Row],[2015 Cropland Premium]]="No Data", "No Data", IF(OR(Table1[[#This Row],[2015 Cropland Premium]]=0.4,Table1[[#This Row],[2015 Cropland Premium]]&gt;0.4), "Yes", "No"))</f>
        <v>Yes</v>
      </c>
      <c r="G21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62" s="18" t="s">
        <v>7061</v>
      </c>
    </row>
    <row r="2163" spans="1:8" x14ac:dyDescent="0.2">
      <c r="A2163" s="18" t="s">
        <v>3818</v>
      </c>
      <c r="B2163" s="18" t="s">
        <v>3817</v>
      </c>
      <c r="C2163" s="19" t="s">
        <v>3934</v>
      </c>
      <c r="D2163" s="20" t="s">
        <v>3935</v>
      </c>
      <c r="E2163" s="25">
        <v>1.0639094146506087</v>
      </c>
      <c r="F2163" s="18" t="str">
        <f>IF(Table1[[#This Row],[2015 Cropland Premium]]="No Data", "No Data", IF(OR(Table1[[#This Row],[2015 Cropland Premium]]=0.4,Table1[[#This Row],[2015 Cropland Premium]]&gt;0.4), "Yes", "No"))</f>
        <v>Yes</v>
      </c>
      <c r="G21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63" s="18" t="s">
        <v>7061</v>
      </c>
    </row>
    <row r="2164" spans="1:8" x14ac:dyDescent="0.2">
      <c r="A2164" s="18" t="s">
        <v>3818</v>
      </c>
      <c r="B2164" s="18" t="s">
        <v>3817</v>
      </c>
      <c r="C2164" s="19" t="s">
        <v>3832</v>
      </c>
      <c r="D2164" s="20" t="s">
        <v>3833</v>
      </c>
      <c r="E2164" s="25">
        <v>1.3140130546145583</v>
      </c>
      <c r="F2164" s="18" t="str">
        <f>IF(Table1[[#This Row],[2015 Cropland Premium]]="No Data", "No Data", IF(OR(Table1[[#This Row],[2015 Cropland Premium]]=0.4,Table1[[#This Row],[2015 Cropland Premium]]&gt;0.4), "Yes", "No"))</f>
        <v>Yes</v>
      </c>
      <c r="G21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64" s="18" t="s">
        <v>7060</v>
      </c>
    </row>
    <row r="2165" spans="1:8" x14ac:dyDescent="0.2">
      <c r="A2165" s="18" t="s">
        <v>3818</v>
      </c>
      <c r="B2165" s="18" t="s">
        <v>3817</v>
      </c>
      <c r="C2165" s="19" t="s">
        <v>3906</v>
      </c>
      <c r="D2165" s="20" t="s">
        <v>3907</v>
      </c>
      <c r="E2165" s="25">
        <v>0.39434190098326721</v>
      </c>
      <c r="F2165" s="18" t="str">
        <f>IF(Table1[[#This Row],[2015 Cropland Premium]]="No Data", "No Data", IF(OR(Table1[[#This Row],[2015 Cropland Premium]]=0.4,Table1[[#This Row],[2015 Cropland Premium]]&gt;0.4), "Yes", "No"))</f>
        <v>No</v>
      </c>
      <c r="G216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65" s="18" t="s">
        <v>7061</v>
      </c>
    </row>
    <row r="2166" spans="1:8" x14ac:dyDescent="0.2">
      <c r="A2166" s="18" t="s">
        <v>3818</v>
      </c>
      <c r="B2166" s="18" t="s">
        <v>3817</v>
      </c>
      <c r="C2166" s="19" t="s">
        <v>1042</v>
      </c>
      <c r="D2166" s="20" t="s">
        <v>3879</v>
      </c>
      <c r="E2166" s="25">
        <v>0.21717171717171715</v>
      </c>
      <c r="F2166" s="18" t="str">
        <f>IF(Table1[[#This Row],[2015 Cropland Premium]]="No Data", "No Data", IF(OR(Table1[[#This Row],[2015 Cropland Premium]]=0.4,Table1[[#This Row],[2015 Cropland Premium]]&gt;0.4), "Yes", "No"))</f>
        <v>No</v>
      </c>
      <c r="G216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66" s="18" t="s">
        <v>7061</v>
      </c>
    </row>
    <row r="2167" spans="1:8" x14ac:dyDescent="0.2">
      <c r="A2167" s="18" t="s">
        <v>3818</v>
      </c>
      <c r="B2167" s="18" t="s">
        <v>3817</v>
      </c>
      <c r="C2167" s="19" t="s">
        <v>3925</v>
      </c>
      <c r="D2167" s="20" t="s">
        <v>3926</v>
      </c>
      <c r="E2167" s="25">
        <v>0.15277777777777776</v>
      </c>
      <c r="F2167" s="18" t="str">
        <f>IF(Table1[[#This Row],[2015 Cropland Premium]]="No Data", "No Data", IF(OR(Table1[[#This Row],[2015 Cropland Premium]]=0.4,Table1[[#This Row],[2015 Cropland Premium]]&gt;0.4), "Yes", "No"))</f>
        <v>No</v>
      </c>
      <c r="G216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67" s="18" t="s">
        <v>7061</v>
      </c>
    </row>
    <row r="2168" spans="1:8" x14ac:dyDescent="0.2">
      <c r="A2168" s="18" t="s">
        <v>3818</v>
      </c>
      <c r="B2168" s="18" t="s">
        <v>3817</v>
      </c>
      <c r="C2168" s="19" t="s">
        <v>1150</v>
      </c>
      <c r="D2168" s="20" t="s">
        <v>3895</v>
      </c>
      <c r="E2168" s="25">
        <v>0.65778907083254912</v>
      </c>
      <c r="F2168" s="18" t="str">
        <f>IF(Table1[[#This Row],[2015 Cropland Premium]]="No Data", "No Data", IF(OR(Table1[[#This Row],[2015 Cropland Premium]]=0.4,Table1[[#This Row],[2015 Cropland Premium]]&gt;0.4), "Yes", "No"))</f>
        <v>Yes</v>
      </c>
      <c r="G2168" s="26">
        <f>IF(Table1[[#This Row],[Eligible]]="No Data", "No Data", IF(Table1[[#This Row],[Eligible]]="No", "N/A", IF(Table1[[#This Row],[2015 Cropland Premium]]&gt;1, 0, (1-((Table1[[#This Row],[2015 Cropland Premium]]-0.4)/(1-0.4)))*0.5)))</f>
        <v>0.28517577430620911</v>
      </c>
      <c r="H2168" s="18" t="s">
        <v>7061</v>
      </c>
    </row>
    <row r="2169" spans="1:8" x14ac:dyDescent="0.2">
      <c r="A2169" s="18" t="s">
        <v>3818</v>
      </c>
      <c r="B2169" s="18" t="s">
        <v>3817</v>
      </c>
      <c r="C2169" s="19" t="s">
        <v>2969</v>
      </c>
      <c r="D2169" s="20" t="s">
        <v>3825</v>
      </c>
      <c r="E2169" s="25">
        <v>2.4205596534363658</v>
      </c>
      <c r="F2169" s="18" t="str">
        <f>IF(Table1[[#This Row],[2015 Cropland Premium]]="No Data", "No Data", IF(OR(Table1[[#This Row],[2015 Cropland Premium]]=0.4,Table1[[#This Row],[2015 Cropland Premium]]&gt;0.4), "Yes", "No"))</f>
        <v>Yes</v>
      </c>
      <c r="G21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69" s="18" t="s">
        <v>7060</v>
      </c>
    </row>
    <row r="2170" spans="1:8" x14ac:dyDescent="0.2">
      <c r="A2170" s="18" t="s">
        <v>3818</v>
      </c>
      <c r="B2170" s="18" t="s">
        <v>3817</v>
      </c>
      <c r="C2170" s="19" t="s">
        <v>3846</v>
      </c>
      <c r="D2170" s="20" t="s">
        <v>3847</v>
      </c>
      <c r="E2170" s="25">
        <v>1.341064282673478</v>
      </c>
      <c r="F2170" s="18" t="str">
        <f>IF(Table1[[#This Row],[2015 Cropland Premium]]="No Data", "No Data", IF(OR(Table1[[#This Row],[2015 Cropland Premium]]=0.4,Table1[[#This Row],[2015 Cropland Premium]]&gt;0.4), "Yes", "No"))</f>
        <v>Yes</v>
      </c>
      <c r="G21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70" s="18" t="s">
        <v>7060</v>
      </c>
    </row>
    <row r="2171" spans="1:8" x14ac:dyDescent="0.2">
      <c r="A2171" s="18" t="s">
        <v>3818</v>
      </c>
      <c r="B2171" s="18" t="s">
        <v>3817</v>
      </c>
      <c r="C2171" s="19" t="s">
        <v>3908</v>
      </c>
      <c r="D2171" s="20" t="s">
        <v>3909</v>
      </c>
      <c r="E2171" s="25">
        <v>1.3805916305916306</v>
      </c>
      <c r="F2171" s="18" t="str">
        <f>IF(Table1[[#This Row],[2015 Cropland Premium]]="No Data", "No Data", IF(OR(Table1[[#This Row],[2015 Cropland Premium]]=0.4,Table1[[#This Row],[2015 Cropland Premium]]&gt;0.4), "Yes", "No"))</f>
        <v>Yes</v>
      </c>
      <c r="G21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71" s="18" t="s">
        <v>7061</v>
      </c>
    </row>
    <row r="2172" spans="1:8" x14ac:dyDescent="0.2">
      <c r="A2172" s="18" t="s">
        <v>3818</v>
      </c>
      <c r="B2172" s="18" t="s">
        <v>3817</v>
      </c>
      <c r="C2172" s="19" t="s">
        <v>3910</v>
      </c>
      <c r="D2172" s="20" t="s">
        <v>3911</v>
      </c>
      <c r="E2172" s="25">
        <v>0.48869047619047618</v>
      </c>
      <c r="F2172" s="18" t="str">
        <f>IF(Table1[[#This Row],[2015 Cropland Premium]]="No Data", "No Data", IF(OR(Table1[[#This Row],[2015 Cropland Premium]]=0.4,Table1[[#This Row],[2015 Cropland Premium]]&gt;0.4), "Yes", "No"))</f>
        <v>Yes</v>
      </c>
      <c r="G2172" s="26">
        <f>IF(Table1[[#This Row],[Eligible]]="No Data", "No Data", IF(Table1[[#This Row],[Eligible]]="No", "N/A", IF(Table1[[#This Row],[2015 Cropland Premium]]&gt;1, 0, (1-((Table1[[#This Row],[2015 Cropland Premium]]-0.4)/(1-0.4)))*0.5)))</f>
        <v>0.42609126984126988</v>
      </c>
      <c r="H2172" s="18" t="s">
        <v>7061</v>
      </c>
    </row>
    <row r="2173" spans="1:8" x14ac:dyDescent="0.2">
      <c r="A2173" s="18" t="s">
        <v>3818</v>
      </c>
      <c r="B2173" s="18" t="s">
        <v>3817</v>
      </c>
      <c r="C2173" s="19" t="s">
        <v>518</v>
      </c>
      <c r="D2173" s="20" t="s">
        <v>3912</v>
      </c>
      <c r="E2173" s="25">
        <v>0.68667518092805446</v>
      </c>
      <c r="F2173" s="18" t="str">
        <f>IF(Table1[[#This Row],[2015 Cropland Premium]]="No Data", "No Data", IF(OR(Table1[[#This Row],[2015 Cropland Premium]]=0.4,Table1[[#This Row],[2015 Cropland Premium]]&gt;0.4), "Yes", "No"))</f>
        <v>Yes</v>
      </c>
      <c r="G2173" s="26">
        <f>IF(Table1[[#This Row],[Eligible]]="No Data", "No Data", IF(Table1[[#This Row],[Eligible]]="No", "N/A", IF(Table1[[#This Row],[2015 Cropland Premium]]&gt;1, 0, (1-((Table1[[#This Row],[2015 Cropland Premium]]-0.4)/(1-0.4)))*0.5)))</f>
        <v>0.26110401589328797</v>
      </c>
      <c r="H2173" s="18" t="s">
        <v>7061</v>
      </c>
    </row>
    <row r="2174" spans="1:8" x14ac:dyDescent="0.2">
      <c r="A2174" s="18" t="s">
        <v>3818</v>
      </c>
      <c r="B2174" s="18" t="s">
        <v>3817</v>
      </c>
      <c r="C2174" s="19" t="s">
        <v>3834</v>
      </c>
      <c r="D2174" s="20" t="s">
        <v>3835</v>
      </c>
      <c r="E2174" s="25">
        <v>1.7236467236467234</v>
      </c>
      <c r="F2174" s="18" t="str">
        <f>IF(Table1[[#This Row],[2015 Cropland Premium]]="No Data", "No Data", IF(OR(Table1[[#This Row],[2015 Cropland Premium]]=0.4,Table1[[#This Row],[2015 Cropland Premium]]&gt;0.4), "Yes", "No"))</f>
        <v>Yes</v>
      </c>
      <c r="G21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74" s="18" t="s">
        <v>7060</v>
      </c>
    </row>
    <row r="2175" spans="1:8" x14ac:dyDescent="0.2">
      <c r="A2175" s="18" t="s">
        <v>3818</v>
      </c>
      <c r="B2175" s="18" t="s">
        <v>3817</v>
      </c>
      <c r="C2175" s="19" t="s">
        <v>3857</v>
      </c>
      <c r="D2175" s="20" t="s">
        <v>3858</v>
      </c>
      <c r="E2175" s="25">
        <v>2.0871212121212124</v>
      </c>
      <c r="F2175" s="18" t="str">
        <f>IF(Table1[[#This Row],[2015 Cropland Premium]]="No Data", "No Data", IF(OR(Table1[[#This Row],[2015 Cropland Premium]]=0.4,Table1[[#This Row],[2015 Cropland Premium]]&gt;0.4), "Yes", "No"))</f>
        <v>Yes</v>
      </c>
      <c r="G21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75" s="18" t="s">
        <v>7060</v>
      </c>
    </row>
    <row r="2176" spans="1:8" x14ac:dyDescent="0.2">
      <c r="A2176" s="18" t="s">
        <v>3818</v>
      </c>
      <c r="B2176" s="18" t="s">
        <v>3817</v>
      </c>
      <c r="C2176" s="19" t="s">
        <v>3859</v>
      </c>
      <c r="D2176" s="20" t="s">
        <v>3860</v>
      </c>
      <c r="E2176" s="25">
        <v>2.3201198026779419</v>
      </c>
      <c r="F2176" s="18" t="str">
        <f>IF(Table1[[#This Row],[2015 Cropland Premium]]="No Data", "No Data", IF(OR(Table1[[#This Row],[2015 Cropland Premium]]=0.4,Table1[[#This Row],[2015 Cropland Premium]]&gt;0.4), "Yes", "No"))</f>
        <v>Yes</v>
      </c>
      <c r="G21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76" s="18" t="s">
        <v>7060</v>
      </c>
    </row>
    <row r="2177" spans="1:8" x14ac:dyDescent="0.2">
      <c r="A2177" s="18" t="s">
        <v>3936</v>
      </c>
      <c r="B2177" s="18" t="s">
        <v>2958</v>
      </c>
      <c r="C2177" s="19" t="s">
        <v>994</v>
      </c>
      <c r="D2177" s="20" t="s">
        <v>3963</v>
      </c>
      <c r="E2177" s="25">
        <v>1.3838373032853137</v>
      </c>
      <c r="F2177" s="18" t="str">
        <f>IF(Table1[[#This Row],[2015 Cropland Premium]]="No Data", "No Data", IF(OR(Table1[[#This Row],[2015 Cropland Premium]]=0.4,Table1[[#This Row],[2015 Cropland Premium]]&gt;0.4), "Yes", "No"))</f>
        <v>Yes</v>
      </c>
      <c r="G21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77" s="18" t="s">
        <v>7060</v>
      </c>
    </row>
    <row r="2178" spans="1:8" x14ac:dyDescent="0.2">
      <c r="A2178" s="18" t="s">
        <v>3936</v>
      </c>
      <c r="B2178" s="18" t="s">
        <v>2958</v>
      </c>
      <c r="C2178" s="19" t="s">
        <v>575</v>
      </c>
      <c r="D2178" s="20" t="s">
        <v>3937</v>
      </c>
      <c r="E2178" s="25">
        <v>1.2724358974358976</v>
      </c>
      <c r="F2178" s="18" t="str">
        <f>IF(Table1[[#This Row],[2015 Cropland Premium]]="No Data", "No Data", IF(OR(Table1[[#This Row],[2015 Cropland Premium]]=0.4,Table1[[#This Row],[2015 Cropland Premium]]&gt;0.4), "Yes", "No"))</f>
        <v>Yes</v>
      </c>
      <c r="G21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78" s="18" t="s">
        <v>7061</v>
      </c>
    </row>
    <row r="2179" spans="1:8" x14ac:dyDescent="0.2">
      <c r="A2179" s="18" t="s">
        <v>3936</v>
      </c>
      <c r="B2179" s="18" t="s">
        <v>2958</v>
      </c>
      <c r="C2179" s="19" t="s">
        <v>3938</v>
      </c>
      <c r="D2179" s="20" t="s">
        <v>3939</v>
      </c>
      <c r="E2179" s="25">
        <v>2.7098773591833734</v>
      </c>
      <c r="F2179" s="18" t="str">
        <f>IF(Table1[[#This Row],[2015 Cropland Premium]]="No Data", "No Data", IF(OR(Table1[[#This Row],[2015 Cropland Premium]]=0.4,Table1[[#This Row],[2015 Cropland Premium]]&gt;0.4), "Yes", "No"))</f>
        <v>Yes</v>
      </c>
      <c r="G21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79" s="18" t="s">
        <v>7061</v>
      </c>
    </row>
    <row r="2180" spans="1:8" x14ac:dyDescent="0.2">
      <c r="A2180" s="18" t="s">
        <v>3936</v>
      </c>
      <c r="B2180" s="18" t="s">
        <v>2958</v>
      </c>
      <c r="C2180" s="19" t="s">
        <v>3940</v>
      </c>
      <c r="D2180" s="20" t="s">
        <v>3941</v>
      </c>
      <c r="E2180" s="25" t="s">
        <v>7117</v>
      </c>
      <c r="F2180" s="18" t="str">
        <f>IF(Table1[[#This Row],[2015 Cropland Premium]]="No Data", "No Data", IF(OR(Table1[[#This Row],[2015 Cropland Premium]]=0.4,Table1[[#This Row],[2015 Cropland Premium]]&gt;0.4), "Yes", "No"))</f>
        <v>No Data</v>
      </c>
      <c r="G218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180" s="18" t="s">
        <v>7061</v>
      </c>
    </row>
    <row r="2181" spans="1:8" x14ac:dyDescent="0.2">
      <c r="A2181" s="18" t="s">
        <v>3936</v>
      </c>
      <c r="B2181" s="18" t="s">
        <v>2958</v>
      </c>
      <c r="C2181" s="19" t="s">
        <v>686</v>
      </c>
      <c r="D2181" s="20" t="s">
        <v>3942</v>
      </c>
      <c r="E2181" s="25">
        <v>0.82492426103332506</v>
      </c>
      <c r="F2181" s="18" t="str">
        <f>IF(Table1[[#This Row],[2015 Cropland Premium]]="No Data", "No Data", IF(OR(Table1[[#This Row],[2015 Cropland Premium]]=0.4,Table1[[#This Row],[2015 Cropland Premium]]&gt;0.4), "Yes", "No"))</f>
        <v>Yes</v>
      </c>
      <c r="G2181" s="26">
        <f>IF(Table1[[#This Row],[Eligible]]="No Data", "No Data", IF(Table1[[#This Row],[Eligible]]="No", "N/A", IF(Table1[[#This Row],[2015 Cropland Premium]]&gt;1, 0, (1-((Table1[[#This Row],[2015 Cropland Premium]]-0.4)/(1-0.4)))*0.5)))</f>
        <v>0.14589644913889577</v>
      </c>
      <c r="H2181" s="18" t="s">
        <v>7061</v>
      </c>
    </row>
    <row r="2182" spans="1:8" x14ac:dyDescent="0.2">
      <c r="A2182" s="18" t="s">
        <v>3936</v>
      </c>
      <c r="B2182" s="18" t="s">
        <v>2958</v>
      </c>
      <c r="C2182" s="19" t="s">
        <v>3249</v>
      </c>
      <c r="D2182" s="20" t="s">
        <v>3969</v>
      </c>
      <c r="E2182" s="25" t="s">
        <v>7117</v>
      </c>
      <c r="F2182" s="18" t="str">
        <f>IF(Table1[[#This Row],[2015 Cropland Premium]]="No Data", "No Data", IF(OR(Table1[[#This Row],[2015 Cropland Premium]]=0.4,Table1[[#This Row],[2015 Cropland Premium]]&gt;0.4), "Yes", "No"))</f>
        <v>No Data</v>
      </c>
      <c r="G218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182" s="18" t="s">
        <v>7061</v>
      </c>
    </row>
    <row r="2183" spans="1:8" x14ac:dyDescent="0.2">
      <c r="A2183" s="18" t="s">
        <v>3936</v>
      </c>
      <c r="B2183" s="18" t="s">
        <v>2958</v>
      </c>
      <c r="C2183" s="19" t="s">
        <v>3975</v>
      </c>
      <c r="D2183" s="20" t="s">
        <v>3976</v>
      </c>
      <c r="E2183" s="25" t="s">
        <v>7117</v>
      </c>
      <c r="F2183" s="18" t="str">
        <f>IF(Table1[[#This Row],[2015 Cropland Premium]]="No Data", "No Data", IF(OR(Table1[[#This Row],[2015 Cropland Premium]]=0.4,Table1[[#This Row],[2015 Cropland Premium]]&gt;0.4), "Yes", "No"))</f>
        <v>No Data</v>
      </c>
      <c r="G218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183" s="18" t="s">
        <v>7060</v>
      </c>
    </row>
    <row r="2184" spans="1:8" x14ac:dyDescent="0.2">
      <c r="A2184" s="18" t="s">
        <v>3936</v>
      </c>
      <c r="B2184" s="18" t="s">
        <v>2958</v>
      </c>
      <c r="C2184" s="19" t="s">
        <v>3315</v>
      </c>
      <c r="D2184" s="20" t="s">
        <v>3970</v>
      </c>
      <c r="E2184" s="25" t="s">
        <v>7117</v>
      </c>
      <c r="F2184" s="18" t="str">
        <f>IF(Table1[[#This Row],[2015 Cropland Premium]]="No Data", "No Data", IF(OR(Table1[[#This Row],[2015 Cropland Premium]]=0.4,Table1[[#This Row],[2015 Cropland Premium]]&gt;0.4), "Yes", "No"))</f>
        <v>No Data</v>
      </c>
      <c r="G218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184" s="18" t="s">
        <v>7061</v>
      </c>
    </row>
    <row r="2185" spans="1:8" x14ac:dyDescent="0.2">
      <c r="A2185" s="18" t="s">
        <v>3936</v>
      </c>
      <c r="B2185" s="18" t="s">
        <v>2958</v>
      </c>
      <c r="C2185" s="19" t="s">
        <v>3977</v>
      </c>
      <c r="D2185" s="20" t="s">
        <v>3978</v>
      </c>
      <c r="E2185" s="25">
        <v>-0.14035087719298245</v>
      </c>
      <c r="F2185" s="18" t="str">
        <f>IF(Table1[[#This Row],[2015 Cropland Premium]]="No Data", "No Data", IF(OR(Table1[[#This Row],[2015 Cropland Premium]]=0.4,Table1[[#This Row],[2015 Cropland Premium]]&gt;0.4), "Yes", "No"))</f>
        <v>No</v>
      </c>
      <c r="G218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85" s="18" t="s">
        <v>7060</v>
      </c>
    </row>
    <row r="2186" spans="1:8" x14ac:dyDescent="0.2">
      <c r="A2186" s="18" t="s">
        <v>3936</v>
      </c>
      <c r="B2186" s="18" t="s">
        <v>2958</v>
      </c>
      <c r="C2186" s="19" t="s">
        <v>872</v>
      </c>
      <c r="D2186" s="20" t="s">
        <v>3971</v>
      </c>
      <c r="E2186" s="25" t="s">
        <v>7117</v>
      </c>
      <c r="F2186" s="18" t="str">
        <f>IF(Table1[[#This Row],[2015 Cropland Premium]]="No Data", "No Data", IF(OR(Table1[[#This Row],[2015 Cropland Premium]]=0.4,Table1[[#This Row],[2015 Cropland Premium]]&gt;0.4), "Yes", "No"))</f>
        <v>No Data</v>
      </c>
      <c r="G218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186" s="18" t="s">
        <v>7061</v>
      </c>
    </row>
    <row r="2187" spans="1:8" x14ac:dyDescent="0.2">
      <c r="A2187" s="18" t="s">
        <v>3936</v>
      </c>
      <c r="B2187" s="18" t="s">
        <v>2958</v>
      </c>
      <c r="C2187" s="19" t="s">
        <v>3955</v>
      </c>
      <c r="D2187" s="20" t="s">
        <v>3956</v>
      </c>
      <c r="E2187" s="25">
        <v>2.306451612903226</v>
      </c>
      <c r="F2187" s="18" t="str">
        <f>IF(Table1[[#This Row],[2015 Cropland Premium]]="No Data", "No Data", IF(OR(Table1[[#This Row],[2015 Cropland Premium]]=0.4,Table1[[#This Row],[2015 Cropland Premium]]&gt;0.4), "Yes", "No"))</f>
        <v>Yes</v>
      </c>
      <c r="G21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87" s="18" t="s">
        <v>7060</v>
      </c>
    </row>
    <row r="2188" spans="1:8" x14ac:dyDescent="0.2">
      <c r="A2188" s="18" t="s">
        <v>3936</v>
      </c>
      <c r="B2188" s="18" t="s">
        <v>2958</v>
      </c>
      <c r="C2188" s="19" t="s">
        <v>639</v>
      </c>
      <c r="D2188" s="20" t="s">
        <v>3979</v>
      </c>
      <c r="E2188" s="25">
        <v>1.2272727272727273</v>
      </c>
      <c r="F2188" s="18" t="str">
        <f>IF(Table1[[#This Row],[2015 Cropland Premium]]="No Data", "No Data", IF(OR(Table1[[#This Row],[2015 Cropland Premium]]=0.4,Table1[[#This Row],[2015 Cropland Premium]]&gt;0.4), "Yes", "No"))</f>
        <v>Yes</v>
      </c>
      <c r="G21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88" s="18" t="s">
        <v>7060</v>
      </c>
    </row>
    <row r="2189" spans="1:8" x14ac:dyDescent="0.2">
      <c r="A2189" s="18" t="s">
        <v>3936</v>
      </c>
      <c r="B2189" s="18" t="s">
        <v>2958</v>
      </c>
      <c r="C2189" s="19" t="s">
        <v>3980</v>
      </c>
      <c r="D2189" s="20" t="s">
        <v>3981</v>
      </c>
      <c r="E2189" s="25">
        <v>-0.14035087719298245</v>
      </c>
      <c r="F2189" s="18" t="str">
        <f>IF(Table1[[#This Row],[2015 Cropland Premium]]="No Data", "No Data", IF(OR(Table1[[#This Row],[2015 Cropland Premium]]=0.4,Table1[[#This Row],[2015 Cropland Premium]]&gt;0.4), "Yes", "No"))</f>
        <v>No</v>
      </c>
      <c r="G218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89" s="18" t="s">
        <v>7060</v>
      </c>
    </row>
    <row r="2190" spans="1:8" x14ac:dyDescent="0.2">
      <c r="A2190" s="18" t="s">
        <v>3936</v>
      </c>
      <c r="B2190" s="18" t="s">
        <v>2958</v>
      </c>
      <c r="C2190" s="19" t="s">
        <v>3957</v>
      </c>
      <c r="D2190" s="20" t="s">
        <v>3958</v>
      </c>
      <c r="E2190" s="25" t="s">
        <v>7117</v>
      </c>
      <c r="F2190" s="18" t="str">
        <f>IF(Table1[[#This Row],[2015 Cropland Premium]]="No Data", "No Data", IF(OR(Table1[[#This Row],[2015 Cropland Premium]]=0.4,Table1[[#This Row],[2015 Cropland Premium]]&gt;0.4), "Yes", "No"))</f>
        <v>No Data</v>
      </c>
      <c r="G219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190" s="18" t="s">
        <v>7061</v>
      </c>
    </row>
    <row r="2191" spans="1:8" x14ac:dyDescent="0.2">
      <c r="A2191" s="18" t="s">
        <v>3936</v>
      </c>
      <c r="B2191" s="18" t="s">
        <v>2958</v>
      </c>
      <c r="C2191" s="19" t="s">
        <v>440</v>
      </c>
      <c r="D2191" s="20" t="s">
        <v>3972</v>
      </c>
      <c r="E2191" s="25" t="s">
        <v>7117</v>
      </c>
      <c r="F2191" s="18" t="str">
        <f>IF(Table1[[#This Row],[2015 Cropland Premium]]="No Data", "No Data", IF(OR(Table1[[#This Row],[2015 Cropland Premium]]=0.4,Table1[[#This Row],[2015 Cropland Premium]]&gt;0.4), "Yes", "No"))</f>
        <v>No Data</v>
      </c>
      <c r="G219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191" s="18" t="s">
        <v>7061</v>
      </c>
    </row>
    <row r="2192" spans="1:8" x14ac:dyDescent="0.2">
      <c r="A2192" s="18" t="s">
        <v>3936</v>
      </c>
      <c r="B2192" s="18" t="s">
        <v>2958</v>
      </c>
      <c r="C2192" s="19" t="s">
        <v>458</v>
      </c>
      <c r="D2192" s="20" t="s">
        <v>3982</v>
      </c>
      <c r="E2192" s="25">
        <v>-0.14035087719298245</v>
      </c>
      <c r="F2192" s="18" t="str">
        <f>IF(Table1[[#This Row],[2015 Cropland Premium]]="No Data", "No Data", IF(OR(Table1[[#This Row],[2015 Cropland Premium]]=0.4,Table1[[#This Row],[2015 Cropland Premium]]&gt;0.4), "Yes", "No"))</f>
        <v>No</v>
      </c>
      <c r="G219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92" s="18" t="s">
        <v>7060</v>
      </c>
    </row>
    <row r="2193" spans="1:8" x14ac:dyDescent="0.2">
      <c r="A2193" s="18" t="s">
        <v>3936</v>
      </c>
      <c r="B2193" s="18" t="s">
        <v>2958</v>
      </c>
      <c r="C2193" s="19" t="s">
        <v>3973</v>
      </c>
      <c r="D2193" s="20" t="s">
        <v>3974</v>
      </c>
      <c r="E2193" s="25" t="s">
        <v>7117</v>
      </c>
      <c r="F2193" s="18" t="str">
        <f>IF(Table1[[#This Row],[2015 Cropland Premium]]="No Data", "No Data", IF(OR(Table1[[#This Row],[2015 Cropland Premium]]=0.4,Table1[[#This Row],[2015 Cropland Premium]]&gt;0.4), "Yes", "No"))</f>
        <v>No Data</v>
      </c>
      <c r="G219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193" s="18" t="s">
        <v>7061</v>
      </c>
    </row>
    <row r="2194" spans="1:8" x14ac:dyDescent="0.2">
      <c r="A2194" s="18" t="s">
        <v>3936</v>
      </c>
      <c r="B2194" s="18" t="s">
        <v>2958</v>
      </c>
      <c r="C2194" s="19" t="s">
        <v>3983</v>
      </c>
      <c r="D2194" s="20" t="s">
        <v>3984</v>
      </c>
      <c r="E2194" s="25">
        <v>-5.7692307692307696E-2</v>
      </c>
      <c r="F2194" s="18" t="str">
        <f>IF(Table1[[#This Row],[2015 Cropland Premium]]="No Data", "No Data", IF(OR(Table1[[#This Row],[2015 Cropland Premium]]=0.4,Table1[[#This Row],[2015 Cropland Premium]]&gt;0.4), "Yes", "No"))</f>
        <v>No</v>
      </c>
      <c r="G219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194" s="18" t="s">
        <v>7060</v>
      </c>
    </row>
    <row r="2195" spans="1:8" x14ac:dyDescent="0.2">
      <c r="A2195" s="18" t="s">
        <v>3936</v>
      </c>
      <c r="B2195" s="18" t="s">
        <v>2958</v>
      </c>
      <c r="C2195" s="19" t="s">
        <v>729</v>
      </c>
      <c r="D2195" s="20" t="s">
        <v>3985</v>
      </c>
      <c r="E2195" s="25">
        <v>1.1304347826086956</v>
      </c>
      <c r="F2195" s="18" t="str">
        <f>IF(Table1[[#This Row],[2015 Cropland Premium]]="No Data", "No Data", IF(OR(Table1[[#This Row],[2015 Cropland Premium]]=0.4,Table1[[#This Row],[2015 Cropland Premium]]&gt;0.4), "Yes", "No"))</f>
        <v>Yes</v>
      </c>
      <c r="G21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95" s="18" t="s">
        <v>7060</v>
      </c>
    </row>
    <row r="2196" spans="1:8" x14ac:dyDescent="0.2">
      <c r="A2196" s="18" t="s">
        <v>3936</v>
      </c>
      <c r="B2196" s="18" t="s">
        <v>2958</v>
      </c>
      <c r="C2196" s="19" t="s">
        <v>1883</v>
      </c>
      <c r="D2196" s="20" t="s">
        <v>3943</v>
      </c>
      <c r="E2196" s="25">
        <v>1.4429566511124634</v>
      </c>
      <c r="F2196" s="18" t="str">
        <f>IF(Table1[[#This Row],[2015 Cropland Premium]]="No Data", "No Data", IF(OR(Table1[[#This Row],[2015 Cropland Premium]]=0.4,Table1[[#This Row],[2015 Cropland Premium]]&gt;0.4), "Yes", "No"))</f>
        <v>Yes</v>
      </c>
      <c r="G21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96" s="18" t="s">
        <v>7061</v>
      </c>
    </row>
    <row r="2197" spans="1:8" x14ac:dyDescent="0.2">
      <c r="A2197" s="18" t="s">
        <v>3936</v>
      </c>
      <c r="B2197" s="18" t="s">
        <v>2958</v>
      </c>
      <c r="C2197" s="19" t="s">
        <v>704</v>
      </c>
      <c r="D2197" s="20" t="s">
        <v>3944</v>
      </c>
      <c r="E2197" s="25" t="s">
        <v>7117</v>
      </c>
      <c r="F2197" s="18" t="str">
        <f>IF(Table1[[#This Row],[2015 Cropland Premium]]="No Data", "No Data", IF(OR(Table1[[#This Row],[2015 Cropland Premium]]=0.4,Table1[[#This Row],[2015 Cropland Premium]]&gt;0.4), "Yes", "No"))</f>
        <v>No Data</v>
      </c>
      <c r="G219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197" s="18" t="s">
        <v>7061</v>
      </c>
    </row>
    <row r="2198" spans="1:8" x14ac:dyDescent="0.2">
      <c r="A2198" s="18" t="s">
        <v>3936</v>
      </c>
      <c r="B2198" s="18" t="s">
        <v>2958</v>
      </c>
      <c r="C2198" s="19" t="s">
        <v>1817</v>
      </c>
      <c r="D2198" s="20" t="s">
        <v>3945</v>
      </c>
      <c r="E2198" s="25">
        <v>1.7621420727125596</v>
      </c>
      <c r="F2198" s="18" t="str">
        <f>IF(Table1[[#This Row],[2015 Cropland Premium]]="No Data", "No Data", IF(OR(Table1[[#This Row],[2015 Cropland Premium]]=0.4,Table1[[#This Row],[2015 Cropland Premium]]&gt;0.4), "Yes", "No"))</f>
        <v>Yes</v>
      </c>
      <c r="G21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98" s="18" t="s">
        <v>7061</v>
      </c>
    </row>
    <row r="2199" spans="1:8" x14ac:dyDescent="0.2">
      <c r="A2199" s="18" t="s">
        <v>3936</v>
      </c>
      <c r="B2199" s="18" t="s">
        <v>2958</v>
      </c>
      <c r="C2199" s="19" t="s">
        <v>3986</v>
      </c>
      <c r="D2199" s="20" t="s">
        <v>3987</v>
      </c>
      <c r="E2199" s="25">
        <v>6.4074074074074074</v>
      </c>
      <c r="F2199" s="18" t="str">
        <f>IF(Table1[[#This Row],[2015 Cropland Premium]]="No Data", "No Data", IF(OR(Table1[[#This Row],[2015 Cropland Premium]]=0.4,Table1[[#This Row],[2015 Cropland Premium]]&gt;0.4), "Yes", "No"))</f>
        <v>Yes</v>
      </c>
      <c r="G21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199" s="18" t="s">
        <v>7060</v>
      </c>
    </row>
    <row r="2200" spans="1:8" x14ac:dyDescent="0.2">
      <c r="A2200" s="18" t="s">
        <v>3936</v>
      </c>
      <c r="B2200" s="18" t="s">
        <v>2958</v>
      </c>
      <c r="C2200" s="19" t="s">
        <v>420</v>
      </c>
      <c r="D2200" s="20" t="s">
        <v>3946</v>
      </c>
      <c r="E2200" s="25">
        <v>1.8572705636500844</v>
      </c>
      <c r="F2200" s="18" t="str">
        <f>IF(Table1[[#This Row],[2015 Cropland Premium]]="No Data", "No Data", IF(OR(Table1[[#This Row],[2015 Cropland Premium]]=0.4,Table1[[#This Row],[2015 Cropland Premium]]&gt;0.4), "Yes", "No"))</f>
        <v>Yes</v>
      </c>
      <c r="G22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00" s="18" t="s">
        <v>7061</v>
      </c>
    </row>
    <row r="2201" spans="1:8" x14ac:dyDescent="0.2">
      <c r="A2201" s="18" t="s">
        <v>3936</v>
      </c>
      <c r="B2201" s="18" t="s">
        <v>2958</v>
      </c>
      <c r="C2201" s="19" t="s">
        <v>3762</v>
      </c>
      <c r="D2201" s="20" t="s">
        <v>3959</v>
      </c>
      <c r="E2201" s="25">
        <v>4.5135869565217392</v>
      </c>
      <c r="F2201" s="18" t="str">
        <f>IF(Table1[[#This Row],[2015 Cropland Premium]]="No Data", "No Data", IF(OR(Table1[[#This Row],[2015 Cropland Premium]]=0.4,Table1[[#This Row],[2015 Cropland Premium]]&gt;0.4), "Yes", "No"))</f>
        <v>Yes</v>
      </c>
      <c r="G22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01" s="18" t="s">
        <v>7060</v>
      </c>
    </row>
    <row r="2202" spans="1:8" x14ac:dyDescent="0.2">
      <c r="A2202" s="18" t="s">
        <v>3936</v>
      </c>
      <c r="B2202" s="18" t="s">
        <v>2958</v>
      </c>
      <c r="C2202" s="19" t="s">
        <v>3947</v>
      </c>
      <c r="D2202" s="20" t="s">
        <v>3948</v>
      </c>
      <c r="E2202" s="25">
        <v>1.9762284175510851</v>
      </c>
      <c r="F2202" s="18" t="str">
        <f>IF(Table1[[#This Row],[2015 Cropland Premium]]="No Data", "No Data", IF(OR(Table1[[#This Row],[2015 Cropland Premium]]=0.4,Table1[[#This Row],[2015 Cropland Premium]]&gt;0.4), "Yes", "No"))</f>
        <v>Yes</v>
      </c>
      <c r="G22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02" s="18" t="s">
        <v>7061</v>
      </c>
    </row>
    <row r="2203" spans="1:8" x14ac:dyDescent="0.2">
      <c r="A2203" s="18" t="s">
        <v>3936</v>
      </c>
      <c r="B2203" s="18" t="s">
        <v>2958</v>
      </c>
      <c r="C2203" s="19" t="s">
        <v>623</v>
      </c>
      <c r="D2203" s="20" t="s">
        <v>3949</v>
      </c>
      <c r="E2203" s="25">
        <v>1.1567796610169492</v>
      </c>
      <c r="F2203" s="18" t="str">
        <f>IF(Table1[[#This Row],[2015 Cropland Premium]]="No Data", "No Data", IF(OR(Table1[[#This Row],[2015 Cropland Premium]]=0.4,Table1[[#This Row],[2015 Cropland Premium]]&gt;0.4), "Yes", "No"))</f>
        <v>Yes</v>
      </c>
      <c r="G22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03" s="18" t="s">
        <v>7061</v>
      </c>
    </row>
    <row r="2204" spans="1:8" x14ac:dyDescent="0.2">
      <c r="A2204" s="18" t="s">
        <v>3936</v>
      </c>
      <c r="B2204" s="18" t="s">
        <v>2958</v>
      </c>
      <c r="C2204" s="19" t="s">
        <v>1876</v>
      </c>
      <c r="D2204" s="20" t="s">
        <v>3960</v>
      </c>
      <c r="E2204" s="25" t="s">
        <v>7117</v>
      </c>
      <c r="F2204" s="18" t="str">
        <f>IF(Table1[[#This Row],[2015 Cropland Premium]]="No Data", "No Data", IF(OR(Table1[[#This Row],[2015 Cropland Premium]]=0.4,Table1[[#This Row],[2015 Cropland Premium]]&gt;0.4), "Yes", "No"))</f>
        <v>No Data</v>
      </c>
      <c r="G220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04" s="18" t="s">
        <v>7060</v>
      </c>
    </row>
    <row r="2205" spans="1:8" x14ac:dyDescent="0.2">
      <c r="A2205" s="18" t="s">
        <v>3936</v>
      </c>
      <c r="B2205" s="18" t="s">
        <v>2958</v>
      </c>
      <c r="C2205" s="19" t="s">
        <v>3950</v>
      </c>
      <c r="D2205" s="20" t="s">
        <v>3951</v>
      </c>
      <c r="E2205" s="25">
        <v>0.67257098582031294</v>
      </c>
      <c r="F2205" s="18" t="str">
        <f>IF(Table1[[#This Row],[2015 Cropland Premium]]="No Data", "No Data", IF(OR(Table1[[#This Row],[2015 Cropland Premium]]=0.4,Table1[[#This Row],[2015 Cropland Premium]]&gt;0.4), "Yes", "No"))</f>
        <v>Yes</v>
      </c>
      <c r="G2205" s="26">
        <f>IF(Table1[[#This Row],[Eligible]]="No Data", "No Data", IF(Table1[[#This Row],[Eligible]]="No", "N/A", IF(Table1[[#This Row],[2015 Cropland Premium]]&gt;1, 0, (1-((Table1[[#This Row],[2015 Cropland Premium]]-0.4)/(1-0.4)))*0.5)))</f>
        <v>0.27285751181640588</v>
      </c>
      <c r="H2205" s="18" t="s">
        <v>7061</v>
      </c>
    </row>
    <row r="2206" spans="1:8" x14ac:dyDescent="0.2">
      <c r="A2206" s="18" t="s">
        <v>3936</v>
      </c>
      <c r="B2206" s="18" t="s">
        <v>2958</v>
      </c>
      <c r="C2206" s="19" t="s">
        <v>3964</v>
      </c>
      <c r="D2206" s="20" t="s">
        <v>3965</v>
      </c>
      <c r="E2206" s="25">
        <v>2.8823931623931625</v>
      </c>
      <c r="F2206" s="18" t="str">
        <f>IF(Table1[[#This Row],[2015 Cropland Premium]]="No Data", "No Data", IF(OR(Table1[[#This Row],[2015 Cropland Premium]]=0.4,Table1[[#This Row],[2015 Cropland Premium]]&gt;0.4), "Yes", "No"))</f>
        <v>Yes</v>
      </c>
      <c r="G22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06" s="18" t="s">
        <v>7060</v>
      </c>
    </row>
    <row r="2207" spans="1:8" x14ac:dyDescent="0.2">
      <c r="A2207" s="18" t="s">
        <v>3936</v>
      </c>
      <c r="B2207" s="18" t="s">
        <v>2958</v>
      </c>
      <c r="C2207" s="19" t="s">
        <v>693</v>
      </c>
      <c r="D2207" s="20" t="s">
        <v>3966</v>
      </c>
      <c r="E2207" s="25">
        <v>3.0324786324786324</v>
      </c>
      <c r="F2207" s="18" t="str">
        <f>IF(Table1[[#This Row],[2015 Cropland Premium]]="No Data", "No Data", IF(OR(Table1[[#This Row],[2015 Cropland Premium]]=0.4,Table1[[#This Row],[2015 Cropland Premium]]&gt;0.4), "Yes", "No"))</f>
        <v>Yes</v>
      </c>
      <c r="G22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07" s="18" t="s">
        <v>7061</v>
      </c>
    </row>
    <row r="2208" spans="1:8" x14ac:dyDescent="0.2">
      <c r="A2208" s="18" t="s">
        <v>3936</v>
      </c>
      <c r="B2208" s="18" t="s">
        <v>2958</v>
      </c>
      <c r="C2208" s="19" t="s">
        <v>3967</v>
      </c>
      <c r="D2208" s="20" t="s">
        <v>3968</v>
      </c>
      <c r="E2208" s="25">
        <v>3.3164141414141413</v>
      </c>
      <c r="F2208" s="18" t="str">
        <f>IF(Table1[[#This Row],[2015 Cropland Premium]]="No Data", "No Data", IF(OR(Table1[[#This Row],[2015 Cropland Premium]]=0.4,Table1[[#This Row],[2015 Cropland Premium]]&gt;0.4), "Yes", "No"))</f>
        <v>Yes</v>
      </c>
      <c r="G22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08" s="18" t="s">
        <v>7061</v>
      </c>
    </row>
    <row r="2209" spans="1:8" x14ac:dyDescent="0.2">
      <c r="A2209" s="18" t="s">
        <v>3936</v>
      </c>
      <c r="B2209" s="18" t="s">
        <v>2958</v>
      </c>
      <c r="C2209" s="19" t="s">
        <v>3961</v>
      </c>
      <c r="D2209" s="20" t="s">
        <v>3962</v>
      </c>
      <c r="E2209" s="25">
        <v>1.9806451612903224</v>
      </c>
      <c r="F2209" s="18" t="str">
        <f>IF(Table1[[#This Row],[2015 Cropland Premium]]="No Data", "No Data", IF(OR(Table1[[#This Row],[2015 Cropland Premium]]=0.4,Table1[[#This Row],[2015 Cropland Premium]]&gt;0.4), "Yes", "No"))</f>
        <v>Yes</v>
      </c>
      <c r="G22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09" s="18" t="s">
        <v>7060</v>
      </c>
    </row>
    <row r="2210" spans="1:8" x14ac:dyDescent="0.2">
      <c r="A2210" s="18" t="s">
        <v>3936</v>
      </c>
      <c r="B2210" s="18" t="s">
        <v>2958</v>
      </c>
      <c r="C2210" s="19" t="s">
        <v>518</v>
      </c>
      <c r="D2210" s="20" t="s">
        <v>3952</v>
      </c>
      <c r="E2210" s="25">
        <v>0.98187229437229429</v>
      </c>
      <c r="F2210" s="18" t="str">
        <f>IF(Table1[[#This Row],[2015 Cropland Premium]]="No Data", "No Data", IF(OR(Table1[[#This Row],[2015 Cropland Premium]]=0.4,Table1[[#This Row],[2015 Cropland Premium]]&gt;0.4), "Yes", "No"))</f>
        <v>Yes</v>
      </c>
      <c r="G2210" s="26">
        <f>IF(Table1[[#This Row],[Eligible]]="No Data", "No Data", IF(Table1[[#This Row],[Eligible]]="No", "N/A", IF(Table1[[#This Row],[2015 Cropland Premium]]&gt;1, 0, (1-((Table1[[#This Row],[2015 Cropland Premium]]-0.4)/(1-0.4)))*0.5)))</f>
        <v>1.5106421356421429E-2</v>
      </c>
      <c r="H2210" s="18" t="s">
        <v>7061</v>
      </c>
    </row>
    <row r="2211" spans="1:8" x14ac:dyDescent="0.2">
      <c r="A2211" s="18" t="s">
        <v>3936</v>
      </c>
      <c r="B2211" s="18" t="s">
        <v>2958</v>
      </c>
      <c r="C2211" s="19" t="s">
        <v>1226</v>
      </c>
      <c r="D2211" s="20" t="s">
        <v>3988</v>
      </c>
      <c r="E2211" s="25">
        <v>0.96</v>
      </c>
      <c r="F2211" s="18" t="str">
        <f>IF(Table1[[#This Row],[2015 Cropland Premium]]="No Data", "No Data", IF(OR(Table1[[#This Row],[2015 Cropland Premium]]=0.4,Table1[[#This Row],[2015 Cropland Premium]]&gt;0.4), "Yes", "No"))</f>
        <v>Yes</v>
      </c>
      <c r="G2211" s="26">
        <f>IF(Table1[[#This Row],[Eligible]]="No Data", "No Data", IF(Table1[[#This Row],[Eligible]]="No", "N/A", IF(Table1[[#This Row],[2015 Cropland Premium]]&gt;1, 0, (1-((Table1[[#This Row],[2015 Cropland Premium]]-0.4)/(1-0.4)))*0.5)))</f>
        <v>3.3333333333333381E-2</v>
      </c>
      <c r="H2211" s="18" t="s">
        <v>7060</v>
      </c>
    </row>
    <row r="2212" spans="1:8" x14ac:dyDescent="0.2">
      <c r="A2212" s="18" t="s">
        <v>3936</v>
      </c>
      <c r="B2212" s="18" t="s">
        <v>2958</v>
      </c>
      <c r="C2212" s="19" t="s">
        <v>3953</v>
      </c>
      <c r="D2212" s="20" t="s">
        <v>3954</v>
      </c>
      <c r="E2212" s="25">
        <v>1.0709307359307358</v>
      </c>
      <c r="F2212" s="18" t="str">
        <f>IF(Table1[[#This Row],[2015 Cropland Premium]]="No Data", "No Data", IF(OR(Table1[[#This Row],[2015 Cropland Premium]]=0.4,Table1[[#This Row],[2015 Cropland Premium]]&gt;0.4), "Yes", "No"))</f>
        <v>Yes</v>
      </c>
      <c r="G22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12" s="18" t="s">
        <v>7061</v>
      </c>
    </row>
    <row r="2213" spans="1:8" x14ac:dyDescent="0.2">
      <c r="A2213" s="18" t="s">
        <v>3989</v>
      </c>
      <c r="B2213" s="18" t="s">
        <v>7086</v>
      </c>
      <c r="C2213" s="19" t="s">
        <v>864</v>
      </c>
      <c r="D2213" s="20" t="s">
        <v>4068</v>
      </c>
      <c r="E2213" s="25">
        <v>0.87045119422168604</v>
      </c>
      <c r="F2213" s="18" t="str">
        <f>IF(Table1[[#This Row],[2015 Cropland Premium]]="No Data", "No Data", IF(OR(Table1[[#This Row],[2015 Cropland Premium]]=0.4,Table1[[#This Row],[2015 Cropland Premium]]&gt;0.4), "Yes", "No"))</f>
        <v>Yes</v>
      </c>
      <c r="G2213" s="26">
        <f>IF(Table1[[#This Row],[Eligible]]="No Data", "No Data", IF(Table1[[#This Row],[Eligible]]="No", "N/A", IF(Table1[[#This Row],[2015 Cropland Premium]]&gt;1, 0, (1-((Table1[[#This Row],[2015 Cropland Premium]]-0.4)/(1-0.4)))*0.5)))</f>
        <v>0.10795733814859498</v>
      </c>
      <c r="H2213" s="18" t="s">
        <v>7061</v>
      </c>
    </row>
    <row r="2214" spans="1:8" x14ac:dyDescent="0.2">
      <c r="A2214" s="18" t="s">
        <v>3989</v>
      </c>
      <c r="B2214" s="18" t="s">
        <v>7086</v>
      </c>
      <c r="C2214" s="19" t="s">
        <v>4060</v>
      </c>
      <c r="D2214" s="20" t="s">
        <v>4061</v>
      </c>
      <c r="E2214" s="25">
        <v>0.57635467980295563</v>
      </c>
      <c r="F2214" s="18" t="str">
        <f>IF(Table1[[#This Row],[2015 Cropland Premium]]="No Data", "No Data", IF(OR(Table1[[#This Row],[2015 Cropland Premium]]=0.4,Table1[[#This Row],[2015 Cropland Premium]]&gt;0.4), "Yes", "No"))</f>
        <v>Yes</v>
      </c>
      <c r="G2214" s="26">
        <f>IF(Table1[[#This Row],[Eligible]]="No Data", "No Data", IF(Table1[[#This Row],[Eligible]]="No", "N/A", IF(Table1[[#This Row],[2015 Cropland Premium]]&gt;1, 0, (1-((Table1[[#This Row],[2015 Cropland Premium]]-0.4)/(1-0.4)))*0.5)))</f>
        <v>0.35303776683087029</v>
      </c>
      <c r="H2214" s="18" t="s">
        <v>7061</v>
      </c>
    </row>
    <row r="2215" spans="1:8" x14ac:dyDescent="0.2">
      <c r="A2215" s="18" t="s">
        <v>3989</v>
      </c>
      <c r="B2215" s="18" t="s">
        <v>7086</v>
      </c>
      <c r="C2215" s="19" t="s">
        <v>4016</v>
      </c>
      <c r="D2215" s="20" t="s">
        <v>4017</v>
      </c>
      <c r="E2215" s="25">
        <v>0.39056429232192413</v>
      </c>
      <c r="F2215" s="18" t="str">
        <f>IF(Table1[[#This Row],[2015 Cropland Premium]]="No Data", "No Data", IF(OR(Table1[[#This Row],[2015 Cropland Premium]]=0.4,Table1[[#This Row],[2015 Cropland Premium]]&gt;0.4), "Yes", "No"))</f>
        <v>No</v>
      </c>
      <c r="G221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215" s="18" t="s">
        <v>7061</v>
      </c>
    </row>
    <row r="2216" spans="1:8" x14ac:dyDescent="0.2">
      <c r="A2216" s="18" t="s">
        <v>3989</v>
      </c>
      <c r="B2216" s="18" t="s">
        <v>7086</v>
      </c>
      <c r="C2216" s="19" t="s">
        <v>3819</v>
      </c>
      <c r="D2216" s="20" t="s">
        <v>4018</v>
      </c>
      <c r="E2216" s="25">
        <v>0.62614862781375269</v>
      </c>
      <c r="F2216" s="18" t="str">
        <f>IF(Table1[[#This Row],[2015 Cropland Premium]]="No Data", "No Data", IF(OR(Table1[[#This Row],[2015 Cropland Premium]]=0.4,Table1[[#This Row],[2015 Cropland Premium]]&gt;0.4), "Yes", "No"))</f>
        <v>Yes</v>
      </c>
      <c r="G2216" s="26">
        <f>IF(Table1[[#This Row],[Eligible]]="No Data", "No Data", IF(Table1[[#This Row],[Eligible]]="No", "N/A", IF(Table1[[#This Row],[2015 Cropland Premium]]&gt;1, 0, (1-((Table1[[#This Row],[2015 Cropland Premium]]-0.4)/(1-0.4)))*0.5)))</f>
        <v>0.31154281015520613</v>
      </c>
      <c r="H2216" s="18" t="s">
        <v>7061</v>
      </c>
    </row>
    <row r="2217" spans="1:8" x14ac:dyDescent="0.2">
      <c r="A2217" s="18" t="s">
        <v>3989</v>
      </c>
      <c r="B2217" s="18" t="s">
        <v>7086</v>
      </c>
      <c r="C2217" s="19" t="s">
        <v>4069</v>
      </c>
      <c r="D2217" s="20" t="s">
        <v>4070</v>
      </c>
      <c r="E2217" s="25">
        <v>1.5282110724733675</v>
      </c>
      <c r="F2217" s="18" t="str">
        <f>IF(Table1[[#This Row],[2015 Cropland Premium]]="No Data", "No Data", IF(OR(Table1[[#This Row],[2015 Cropland Premium]]=0.4,Table1[[#This Row],[2015 Cropland Premium]]&gt;0.4), "Yes", "No"))</f>
        <v>Yes</v>
      </c>
      <c r="G22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17" s="18" t="s">
        <v>7061</v>
      </c>
    </row>
    <row r="2218" spans="1:8" x14ac:dyDescent="0.2">
      <c r="A2218" s="18" t="s">
        <v>3989</v>
      </c>
      <c r="B2218" s="18" t="s">
        <v>7086</v>
      </c>
      <c r="C2218" s="19" t="s">
        <v>4075</v>
      </c>
      <c r="D2218" s="20" t="s">
        <v>4076</v>
      </c>
      <c r="E2218" s="25">
        <v>0.6494710686942603</v>
      </c>
      <c r="F2218" s="18" t="str">
        <f>IF(Table1[[#This Row],[2015 Cropland Premium]]="No Data", "No Data", IF(OR(Table1[[#This Row],[2015 Cropland Premium]]=0.4,Table1[[#This Row],[2015 Cropland Premium]]&gt;0.4), "Yes", "No"))</f>
        <v>Yes</v>
      </c>
      <c r="G2218" s="26">
        <f>IF(Table1[[#This Row],[Eligible]]="No Data", "No Data", IF(Table1[[#This Row],[Eligible]]="No", "N/A", IF(Table1[[#This Row],[2015 Cropland Premium]]&gt;1, 0, (1-((Table1[[#This Row],[2015 Cropland Premium]]-0.4)/(1-0.4)))*0.5)))</f>
        <v>0.29210744275478306</v>
      </c>
      <c r="H2218" s="18" t="s">
        <v>7061</v>
      </c>
    </row>
    <row r="2219" spans="1:8" x14ac:dyDescent="0.2">
      <c r="A2219" s="18" t="s">
        <v>3989</v>
      </c>
      <c r="B2219" s="18" t="s">
        <v>7086</v>
      </c>
      <c r="C2219" s="19" t="s">
        <v>4025</v>
      </c>
      <c r="D2219" s="20" t="s">
        <v>4026</v>
      </c>
      <c r="E2219" s="25">
        <v>2.4833971902937422</v>
      </c>
      <c r="F2219" s="18" t="str">
        <f>IF(Table1[[#This Row],[2015 Cropland Premium]]="No Data", "No Data", IF(OR(Table1[[#This Row],[2015 Cropland Premium]]=0.4,Table1[[#This Row],[2015 Cropland Premium]]&gt;0.4), "Yes", "No"))</f>
        <v>Yes</v>
      </c>
      <c r="G22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19" s="18" t="s">
        <v>7061</v>
      </c>
    </row>
    <row r="2220" spans="1:8" x14ac:dyDescent="0.2">
      <c r="A2220" s="18" t="s">
        <v>3989</v>
      </c>
      <c r="B2220" s="18" t="s">
        <v>7086</v>
      </c>
      <c r="C2220" s="19" t="s">
        <v>1013</v>
      </c>
      <c r="D2220" s="20" t="s">
        <v>3998</v>
      </c>
      <c r="E2220" s="25">
        <v>1.2518518518518518</v>
      </c>
      <c r="F2220" s="18" t="str">
        <f>IF(Table1[[#This Row],[2015 Cropland Premium]]="No Data", "No Data", IF(OR(Table1[[#This Row],[2015 Cropland Premium]]=0.4,Table1[[#This Row],[2015 Cropland Premium]]&gt;0.4), "Yes", "No"))</f>
        <v>Yes</v>
      </c>
      <c r="G22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20" s="18" t="s">
        <v>7061</v>
      </c>
    </row>
    <row r="2221" spans="1:8" x14ac:dyDescent="0.2">
      <c r="A2221" s="18" t="s">
        <v>3989</v>
      </c>
      <c r="B2221" s="18" t="s">
        <v>7086</v>
      </c>
      <c r="C2221" s="19" t="s">
        <v>4077</v>
      </c>
      <c r="D2221" s="20" t="s">
        <v>4078</v>
      </c>
      <c r="E2221" s="25">
        <v>-0.29076906949405096</v>
      </c>
      <c r="F2221" s="18" t="str">
        <f>IF(Table1[[#This Row],[2015 Cropland Premium]]="No Data", "No Data", IF(OR(Table1[[#This Row],[2015 Cropland Premium]]=0.4,Table1[[#This Row],[2015 Cropland Premium]]&gt;0.4), "Yes", "No"))</f>
        <v>No</v>
      </c>
      <c r="G222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221" s="18" t="s">
        <v>7061</v>
      </c>
    </row>
    <row r="2222" spans="1:8" x14ac:dyDescent="0.2">
      <c r="A2222" s="18" t="s">
        <v>3989</v>
      </c>
      <c r="B2222" s="18" t="s">
        <v>7086</v>
      </c>
      <c r="C2222" s="19" t="s">
        <v>504</v>
      </c>
      <c r="D2222" s="20" t="s">
        <v>4019</v>
      </c>
      <c r="E2222" s="25">
        <v>1.2544642857142858</v>
      </c>
      <c r="F2222" s="18" t="str">
        <f>IF(Table1[[#This Row],[2015 Cropland Premium]]="No Data", "No Data", IF(OR(Table1[[#This Row],[2015 Cropland Premium]]=0.4,Table1[[#This Row],[2015 Cropland Premium]]&gt;0.4), "Yes", "No"))</f>
        <v>Yes</v>
      </c>
      <c r="G22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22" s="18" t="s">
        <v>7061</v>
      </c>
    </row>
    <row r="2223" spans="1:8" x14ac:dyDescent="0.2">
      <c r="A2223" s="18" t="s">
        <v>3989</v>
      </c>
      <c r="B2223" s="18" t="s">
        <v>7086</v>
      </c>
      <c r="C2223" s="19" t="s">
        <v>4027</v>
      </c>
      <c r="D2223" s="20" t="s">
        <v>4028</v>
      </c>
      <c r="E2223" s="25">
        <v>-0.25934459805427545</v>
      </c>
      <c r="F2223" s="18" t="str">
        <f>IF(Table1[[#This Row],[2015 Cropland Premium]]="No Data", "No Data", IF(OR(Table1[[#This Row],[2015 Cropland Premium]]=0.4,Table1[[#This Row],[2015 Cropland Premium]]&gt;0.4), "Yes", "No"))</f>
        <v>No</v>
      </c>
      <c r="G222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223" s="18" t="s">
        <v>7061</v>
      </c>
    </row>
    <row r="2224" spans="1:8" x14ac:dyDescent="0.2">
      <c r="A2224" s="18" t="s">
        <v>3989</v>
      </c>
      <c r="B2224" s="18" t="s">
        <v>7086</v>
      </c>
      <c r="C2224" s="19" t="s">
        <v>2293</v>
      </c>
      <c r="D2224" s="20" t="s">
        <v>3999</v>
      </c>
      <c r="E2224" s="25" t="s">
        <v>7117</v>
      </c>
      <c r="F2224" s="18" t="str">
        <f>IF(Table1[[#This Row],[2015 Cropland Premium]]="No Data", "No Data", IF(OR(Table1[[#This Row],[2015 Cropland Premium]]=0.4,Table1[[#This Row],[2015 Cropland Premium]]&gt;0.4), "Yes", "No"))</f>
        <v>No Data</v>
      </c>
      <c r="G222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24" s="18" t="s">
        <v>7061</v>
      </c>
    </row>
    <row r="2225" spans="1:8" x14ac:dyDescent="0.2">
      <c r="A2225" s="18" t="s">
        <v>3989</v>
      </c>
      <c r="B2225" s="18" t="s">
        <v>7086</v>
      </c>
      <c r="C2225" s="19" t="s">
        <v>3058</v>
      </c>
      <c r="D2225" s="20" t="s">
        <v>4050</v>
      </c>
      <c r="E2225" s="25" t="s">
        <v>7117</v>
      </c>
      <c r="F2225" s="18" t="str">
        <f>IF(Table1[[#This Row],[2015 Cropland Premium]]="No Data", "No Data", IF(OR(Table1[[#This Row],[2015 Cropland Premium]]=0.4,Table1[[#This Row],[2015 Cropland Premium]]&gt;0.4), "Yes", "No"))</f>
        <v>No Data</v>
      </c>
      <c r="G222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25" s="18" t="s">
        <v>7061</v>
      </c>
    </row>
    <row r="2226" spans="1:8" x14ac:dyDescent="0.2">
      <c r="A2226" s="18" t="s">
        <v>3989</v>
      </c>
      <c r="B2226" s="18" t="s">
        <v>7086</v>
      </c>
      <c r="C2226" s="19" t="s">
        <v>4029</v>
      </c>
      <c r="D2226" s="20" t="s">
        <v>4030</v>
      </c>
      <c r="E2226" s="25">
        <v>0.90330581157194068</v>
      </c>
      <c r="F2226" s="18" t="str">
        <f>IF(Table1[[#This Row],[2015 Cropland Premium]]="No Data", "No Data", IF(OR(Table1[[#This Row],[2015 Cropland Premium]]=0.4,Table1[[#This Row],[2015 Cropland Premium]]&gt;0.4), "Yes", "No"))</f>
        <v>Yes</v>
      </c>
      <c r="G2226" s="26">
        <f>IF(Table1[[#This Row],[Eligible]]="No Data", "No Data", IF(Table1[[#This Row],[Eligible]]="No", "N/A", IF(Table1[[#This Row],[2015 Cropland Premium]]&gt;1, 0, (1-((Table1[[#This Row],[2015 Cropland Premium]]-0.4)/(1-0.4)))*0.5)))</f>
        <v>8.0578490356716104E-2</v>
      </c>
      <c r="H2226" s="18" t="s">
        <v>7061</v>
      </c>
    </row>
    <row r="2227" spans="1:8" x14ac:dyDescent="0.2">
      <c r="A2227" s="18" t="s">
        <v>3989</v>
      </c>
      <c r="B2227" s="18" t="s">
        <v>7086</v>
      </c>
      <c r="C2227" s="19" t="s">
        <v>4079</v>
      </c>
      <c r="D2227" s="20" t="s">
        <v>4080</v>
      </c>
      <c r="E2227" s="25">
        <v>0.48523927345950391</v>
      </c>
      <c r="F2227" s="18" t="str">
        <f>IF(Table1[[#This Row],[2015 Cropland Premium]]="No Data", "No Data", IF(OR(Table1[[#This Row],[2015 Cropland Premium]]=0.4,Table1[[#This Row],[2015 Cropland Premium]]&gt;0.4), "Yes", "No"))</f>
        <v>Yes</v>
      </c>
      <c r="G2227" s="26">
        <f>IF(Table1[[#This Row],[Eligible]]="No Data", "No Data", IF(Table1[[#This Row],[Eligible]]="No", "N/A", IF(Table1[[#This Row],[2015 Cropland Premium]]&gt;1, 0, (1-((Table1[[#This Row],[2015 Cropland Premium]]-0.4)/(1-0.4)))*0.5)))</f>
        <v>0.42896727211708008</v>
      </c>
      <c r="H2227" s="18" t="s">
        <v>7061</v>
      </c>
    </row>
    <row r="2228" spans="1:8" x14ac:dyDescent="0.2">
      <c r="A2228" s="18" t="s">
        <v>3989</v>
      </c>
      <c r="B2228" s="18" t="s">
        <v>7086</v>
      </c>
      <c r="C2228" s="19" t="s">
        <v>4020</v>
      </c>
      <c r="D2228" s="20" t="s">
        <v>4021</v>
      </c>
      <c r="E2228" s="25">
        <v>0.81598519888991683</v>
      </c>
      <c r="F2228" s="18" t="str">
        <f>IF(Table1[[#This Row],[2015 Cropland Premium]]="No Data", "No Data", IF(OR(Table1[[#This Row],[2015 Cropland Premium]]=0.4,Table1[[#This Row],[2015 Cropland Premium]]&gt;0.4), "Yes", "No"))</f>
        <v>Yes</v>
      </c>
      <c r="G2228" s="26">
        <f>IF(Table1[[#This Row],[Eligible]]="No Data", "No Data", IF(Table1[[#This Row],[Eligible]]="No", "N/A", IF(Table1[[#This Row],[2015 Cropland Premium]]&gt;1, 0, (1-((Table1[[#This Row],[2015 Cropland Premium]]-0.4)/(1-0.4)))*0.5)))</f>
        <v>0.15334566759173596</v>
      </c>
      <c r="H2228" s="18" t="s">
        <v>7061</v>
      </c>
    </row>
    <row r="2229" spans="1:8" x14ac:dyDescent="0.2">
      <c r="A2229" s="18" t="s">
        <v>3989</v>
      </c>
      <c r="B2229" s="18" t="s">
        <v>7086</v>
      </c>
      <c r="C2229" s="19" t="s">
        <v>4031</v>
      </c>
      <c r="D2229" s="20" t="s">
        <v>4032</v>
      </c>
      <c r="E2229" s="25">
        <v>0.16990954087728283</v>
      </c>
      <c r="F2229" s="18" t="str">
        <f>IF(Table1[[#This Row],[2015 Cropland Premium]]="No Data", "No Data", IF(OR(Table1[[#This Row],[2015 Cropland Premium]]=0.4,Table1[[#This Row],[2015 Cropland Premium]]&gt;0.4), "Yes", "No"))</f>
        <v>No</v>
      </c>
      <c r="G222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229" s="18" t="s">
        <v>7061</v>
      </c>
    </row>
    <row r="2230" spans="1:8" x14ac:dyDescent="0.2">
      <c r="A2230" s="18" t="s">
        <v>3989</v>
      </c>
      <c r="B2230" s="18" t="s">
        <v>7086</v>
      </c>
      <c r="C2230" s="19" t="s">
        <v>1557</v>
      </c>
      <c r="D2230" s="20" t="s">
        <v>4000</v>
      </c>
      <c r="E2230" s="25">
        <v>2.5097510656804181</v>
      </c>
      <c r="F2230" s="18" t="str">
        <f>IF(Table1[[#This Row],[2015 Cropland Premium]]="No Data", "No Data", IF(OR(Table1[[#This Row],[2015 Cropland Premium]]=0.4,Table1[[#This Row],[2015 Cropland Premium]]&gt;0.4), "Yes", "No"))</f>
        <v>Yes</v>
      </c>
      <c r="G22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30" s="18" t="s">
        <v>7061</v>
      </c>
    </row>
    <row r="2231" spans="1:8" x14ac:dyDescent="0.2">
      <c r="A2231" s="18" t="s">
        <v>3989</v>
      </c>
      <c r="B2231" s="18" t="s">
        <v>7086</v>
      </c>
      <c r="C2231" s="19" t="s">
        <v>686</v>
      </c>
      <c r="D2231" s="20" t="s">
        <v>4033</v>
      </c>
      <c r="E2231" s="25">
        <v>0.76967059225123746</v>
      </c>
      <c r="F2231" s="18" t="str">
        <f>IF(Table1[[#This Row],[2015 Cropland Premium]]="No Data", "No Data", IF(OR(Table1[[#This Row],[2015 Cropland Premium]]=0.4,Table1[[#This Row],[2015 Cropland Premium]]&gt;0.4), "Yes", "No"))</f>
        <v>Yes</v>
      </c>
      <c r="G2231" s="26">
        <f>IF(Table1[[#This Row],[Eligible]]="No Data", "No Data", IF(Table1[[#This Row],[Eligible]]="No", "N/A", IF(Table1[[#This Row],[2015 Cropland Premium]]&gt;1, 0, (1-((Table1[[#This Row],[2015 Cropland Premium]]-0.4)/(1-0.4)))*0.5)))</f>
        <v>0.1919411731239688</v>
      </c>
      <c r="H2231" s="18" t="s">
        <v>7061</v>
      </c>
    </row>
    <row r="2232" spans="1:8" x14ac:dyDescent="0.2">
      <c r="A2232" s="18" t="s">
        <v>3989</v>
      </c>
      <c r="B2232" s="18" t="s">
        <v>7086</v>
      </c>
      <c r="C2232" s="19" t="s">
        <v>616</v>
      </c>
      <c r="D2232" s="20" t="s">
        <v>3990</v>
      </c>
      <c r="E2232" s="25">
        <v>1.087224454999391</v>
      </c>
      <c r="F2232" s="18" t="str">
        <f>IF(Table1[[#This Row],[2015 Cropland Premium]]="No Data", "No Data", IF(OR(Table1[[#This Row],[2015 Cropland Premium]]=0.4,Table1[[#This Row],[2015 Cropland Premium]]&gt;0.4), "Yes", "No"))</f>
        <v>Yes</v>
      </c>
      <c r="G22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32" s="18" t="s">
        <v>7061</v>
      </c>
    </row>
    <row r="2233" spans="1:8" x14ac:dyDescent="0.2">
      <c r="A2233" s="18" t="s">
        <v>3989</v>
      </c>
      <c r="B2233" s="18" t="s">
        <v>7086</v>
      </c>
      <c r="C2233" s="19" t="s">
        <v>1540</v>
      </c>
      <c r="D2233" s="20" t="s">
        <v>4071</v>
      </c>
      <c r="E2233" s="25">
        <v>1.5334674383587428</v>
      </c>
      <c r="F2233" s="18" t="str">
        <f>IF(Table1[[#This Row],[2015 Cropland Premium]]="No Data", "No Data", IF(OR(Table1[[#This Row],[2015 Cropland Premium]]=0.4,Table1[[#This Row],[2015 Cropland Premium]]&gt;0.4), "Yes", "No"))</f>
        <v>Yes</v>
      </c>
      <c r="G22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33" s="18" t="s">
        <v>7061</v>
      </c>
    </row>
    <row r="2234" spans="1:8" x14ac:dyDescent="0.2">
      <c r="A2234" s="18" t="s">
        <v>3989</v>
      </c>
      <c r="B2234" s="18" t="s">
        <v>7086</v>
      </c>
      <c r="C2234" s="19" t="s">
        <v>4034</v>
      </c>
      <c r="D2234" s="20" t="s">
        <v>4035</v>
      </c>
      <c r="E2234" s="25">
        <v>0.95528247141150369</v>
      </c>
      <c r="F2234" s="18" t="str">
        <f>IF(Table1[[#This Row],[2015 Cropland Premium]]="No Data", "No Data", IF(OR(Table1[[#This Row],[2015 Cropland Premium]]=0.4,Table1[[#This Row],[2015 Cropland Premium]]&gt;0.4), "Yes", "No"))</f>
        <v>Yes</v>
      </c>
      <c r="G2234" s="26">
        <f>IF(Table1[[#This Row],[Eligible]]="No Data", "No Data", IF(Table1[[#This Row],[Eligible]]="No", "N/A", IF(Table1[[#This Row],[2015 Cropland Premium]]&gt;1, 0, (1-((Table1[[#This Row],[2015 Cropland Premium]]-0.4)/(1-0.4)))*0.5)))</f>
        <v>3.7264607157080243E-2</v>
      </c>
      <c r="H2234" s="18" t="s">
        <v>7061</v>
      </c>
    </row>
    <row r="2235" spans="1:8" x14ac:dyDescent="0.2">
      <c r="A2235" s="18" t="s">
        <v>3989</v>
      </c>
      <c r="B2235" s="18" t="s">
        <v>7086</v>
      </c>
      <c r="C2235" s="19" t="s">
        <v>959</v>
      </c>
      <c r="D2235" s="20" t="s">
        <v>4081</v>
      </c>
      <c r="E2235" s="25" t="s">
        <v>7117</v>
      </c>
      <c r="F2235" s="18" t="str">
        <f>IF(Table1[[#This Row],[2015 Cropland Premium]]="No Data", "No Data", IF(OR(Table1[[#This Row],[2015 Cropland Premium]]=0.4,Table1[[#This Row],[2015 Cropland Premium]]&gt;0.4), "Yes", "No"))</f>
        <v>No Data</v>
      </c>
      <c r="G223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35" s="18" t="s">
        <v>7061</v>
      </c>
    </row>
    <row r="2236" spans="1:8" x14ac:dyDescent="0.2">
      <c r="A2236" s="18" t="s">
        <v>3989</v>
      </c>
      <c r="B2236" s="18" t="s">
        <v>7086</v>
      </c>
      <c r="C2236" s="19" t="s">
        <v>2026</v>
      </c>
      <c r="D2236" s="20" t="s">
        <v>4001</v>
      </c>
      <c r="E2236" s="25" t="s">
        <v>7117</v>
      </c>
      <c r="F2236" s="18" t="str">
        <f>IF(Table1[[#This Row],[2015 Cropland Premium]]="No Data", "No Data", IF(OR(Table1[[#This Row],[2015 Cropland Premium]]=0.4,Table1[[#This Row],[2015 Cropland Premium]]&gt;0.4), "Yes", "No"))</f>
        <v>No Data</v>
      </c>
      <c r="G223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36" s="18" t="s">
        <v>7061</v>
      </c>
    </row>
    <row r="2237" spans="1:8" x14ac:dyDescent="0.2">
      <c r="A2237" s="18" t="s">
        <v>3989</v>
      </c>
      <c r="B2237" s="18" t="s">
        <v>7086</v>
      </c>
      <c r="C2237" s="19" t="s">
        <v>3363</v>
      </c>
      <c r="D2237" s="20" t="s">
        <v>3991</v>
      </c>
      <c r="E2237" s="25">
        <v>2.8408459595959599</v>
      </c>
      <c r="F2237" s="18" t="str">
        <f>IF(Table1[[#This Row],[2015 Cropland Premium]]="No Data", "No Data", IF(OR(Table1[[#This Row],[2015 Cropland Premium]]=0.4,Table1[[#This Row],[2015 Cropland Premium]]&gt;0.4), "Yes", "No"))</f>
        <v>Yes</v>
      </c>
      <c r="G22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37" s="18" t="s">
        <v>7061</v>
      </c>
    </row>
    <row r="2238" spans="1:8" x14ac:dyDescent="0.2">
      <c r="A2238" s="18" t="s">
        <v>3989</v>
      </c>
      <c r="B2238" s="18" t="s">
        <v>7086</v>
      </c>
      <c r="C2238" s="19" t="s">
        <v>456</v>
      </c>
      <c r="D2238" s="20" t="s">
        <v>4062</v>
      </c>
      <c r="E2238" s="25">
        <v>0.83524904214559381</v>
      </c>
      <c r="F2238" s="18" t="str">
        <f>IF(Table1[[#This Row],[2015 Cropland Premium]]="No Data", "No Data", IF(OR(Table1[[#This Row],[2015 Cropland Premium]]=0.4,Table1[[#This Row],[2015 Cropland Premium]]&gt;0.4), "Yes", "No"))</f>
        <v>Yes</v>
      </c>
      <c r="G2238" s="26">
        <f>IF(Table1[[#This Row],[Eligible]]="No Data", "No Data", IF(Table1[[#This Row],[Eligible]]="No", "N/A", IF(Table1[[#This Row],[2015 Cropland Premium]]&gt;1, 0, (1-((Table1[[#This Row],[2015 Cropland Premium]]-0.4)/(1-0.4)))*0.5)))</f>
        <v>0.1372924648786718</v>
      </c>
      <c r="H2238" s="18" t="s">
        <v>7061</v>
      </c>
    </row>
    <row r="2239" spans="1:8" x14ac:dyDescent="0.2">
      <c r="A2239" s="18" t="s">
        <v>3989</v>
      </c>
      <c r="B2239" s="18" t="s">
        <v>7086</v>
      </c>
      <c r="C2239" s="19" t="s">
        <v>3992</v>
      </c>
      <c r="D2239" s="20" t="s">
        <v>3993</v>
      </c>
      <c r="E2239" s="25" t="s">
        <v>7117</v>
      </c>
      <c r="F2239" s="18" t="str">
        <f>IF(Table1[[#This Row],[2015 Cropland Premium]]="No Data", "No Data", IF(OR(Table1[[#This Row],[2015 Cropland Premium]]=0.4,Table1[[#This Row],[2015 Cropland Premium]]&gt;0.4), "Yes", "No"))</f>
        <v>No Data</v>
      </c>
      <c r="G223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39" s="18" t="s">
        <v>7061</v>
      </c>
    </row>
    <row r="2240" spans="1:8" x14ac:dyDescent="0.2">
      <c r="A2240" s="18" t="s">
        <v>3989</v>
      </c>
      <c r="B2240" s="18" t="s">
        <v>7086</v>
      </c>
      <c r="C2240" s="19" t="s">
        <v>410</v>
      </c>
      <c r="D2240" s="20" t="s">
        <v>4072</v>
      </c>
      <c r="E2240" s="25">
        <v>1.7140832023355042</v>
      </c>
      <c r="F2240" s="18" t="str">
        <f>IF(Table1[[#This Row],[2015 Cropland Premium]]="No Data", "No Data", IF(OR(Table1[[#This Row],[2015 Cropland Premium]]=0.4,Table1[[#This Row],[2015 Cropland Premium]]&gt;0.4), "Yes", "No"))</f>
        <v>Yes</v>
      </c>
      <c r="G22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40" s="18" t="s">
        <v>7061</v>
      </c>
    </row>
    <row r="2241" spans="1:8" x14ac:dyDescent="0.2">
      <c r="A2241" s="18" t="s">
        <v>3989</v>
      </c>
      <c r="B2241" s="18" t="s">
        <v>7086</v>
      </c>
      <c r="C2241" s="19" t="s">
        <v>588</v>
      </c>
      <c r="D2241" s="20" t="s">
        <v>4073</v>
      </c>
      <c r="E2241" s="25">
        <v>0.35331632653061223</v>
      </c>
      <c r="F2241" s="18" t="str">
        <f>IF(Table1[[#This Row],[2015 Cropland Premium]]="No Data", "No Data", IF(OR(Table1[[#This Row],[2015 Cropland Premium]]=0.4,Table1[[#This Row],[2015 Cropland Premium]]&gt;0.4), "Yes", "No"))</f>
        <v>No</v>
      </c>
      <c r="G224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241" s="18" t="s">
        <v>7061</v>
      </c>
    </row>
    <row r="2242" spans="1:8" x14ac:dyDescent="0.2">
      <c r="A2242" s="18" t="s">
        <v>3989</v>
      </c>
      <c r="B2242" s="18" t="s">
        <v>7086</v>
      </c>
      <c r="C2242" s="19" t="s">
        <v>486</v>
      </c>
      <c r="D2242" s="20" t="s">
        <v>4063</v>
      </c>
      <c r="E2242" s="25">
        <v>0.53037766830870281</v>
      </c>
      <c r="F2242" s="18" t="str">
        <f>IF(Table1[[#This Row],[2015 Cropland Premium]]="No Data", "No Data", IF(OR(Table1[[#This Row],[2015 Cropland Premium]]=0.4,Table1[[#This Row],[2015 Cropland Premium]]&gt;0.4), "Yes", "No"))</f>
        <v>Yes</v>
      </c>
      <c r="G2242" s="26">
        <f>IF(Table1[[#This Row],[Eligible]]="No Data", "No Data", IF(Table1[[#This Row],[Eligible]]="No", "N/A", IF(Table1[[#This Row],[2015 Cropland Premium]]&gt;1, 0, (1-((Table1[[#This Row],[2015 Cropland Premium]]-0.4)/(1-0.4)))*0.5)))</f>
        <v>0.39135194307608101</v>
      </c>
      <c r="H2242" s="18" t="s">
        <v>7061</v>
      </c>
    </row>
    <row r="2243" spans="1:8" x14ac:dyDescent="0.2">
      <c r="A2243" s="18" t="s">
        <v>3989</v>
      </c>
      <c r="B2243" s="18" t="s">
        <v>7086</v>
      </c>
      <c r="C2243" s="19" t="s">
        <v>4036</v>
      </c>
      <c r="D2243" s="20" t="s">
        <v>4037</v>
      </c>
      <c r="E2243" s="25">
        <v>1.2612942612942613</v>
      </c>
      <c r="F2243" s="18" t="str">
        <f>IF(Table1[[#This Row],[2015 Cropland Premium]]="No Data", "No Data", IF(OR(Table1[[#This Row],[2015 Cropland Premium]]=0.4,Table1[[#This Row],[2015 Cropland Premium]]&gt;0.4), "Yes", "No"))</f>
        <v>Yes</v>
      </c>
      <c r="G22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43" s="18" t="s">
        <v>7061</v>
      </c>
    </row>
    <row r="2244" spans="1:8" x14ac:dyDescent="0.2">
      <c r="A2244" s="18" t="s">
        <v>3989</v>
      </c>
      <c r="B2244" s="18" t="s">
        <v>7086</v>
      </c>
      <c r="C2244" s="19" t="s">
        <v>1587</v>
      </c>
      <c r="D2244" s="20" t="s">
        <v>4022</v>
      </c>
      <c r="E2244" s="25">
        <v>1.3110144927536231</v>
      </c>
      <c r="F2244" s="18" t="str">
        <f>IF(Table1[[#This Row],[2015 Cropland Premium]]="No Data", "No Data", IF(OR(Table1[[#This Row],[2015 Cropland Premium]]=0.4,Table1[[#This Row],[2015 Cropland Premium]]&gt;0.4), "Yes", "No"))</f>
        <v>Yes</v>
      </c>
      <c r="G22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44" s="18" t="s">
        <v>7061</v>
      </c>
    </row>
    <row r="2245" spans="1:8" x14ac:dyDescent="0.2">
      <c r="A2245" s="18" t="s">
        <v>3989</v>
      </c>
      <c r="B2245" s="18" t="s">
        <v>7086</v>
      </c>
      <c r="C2245" s="19" t="s">
        <v>458</v>
      </c>
      <c r="D2245" s="20" t="s">
        <v>4023</v>
      </c>
      <c r="E2245" s="25">
        <v>0.78619737750172536</v>
      </c>
      <c r="F2245" s="18" t="str">
        <f>IF(Table1[[#This Row],[2015 Cropland Premium]]="No Data", "No Data", IF(OR(Table1[[#This Row],[2015 Cropland Premium]]=0.4,Table1[[#This Row],[2015 Cropland Premium]]&gt;0.4), "Yes", "No"))</f>
        <v>Yes</v>
      </c>
      <c r="G2245" s="26">
        <f>IF(Table1[[#This Row],[Eligible]]="No Data", "No Data", IF(Table1[[#This Row],[Eligible]]="No", "N/A", IF(Table1[[#This Row],[2015 Cropland Premium]]&gt;1, 0, (1-((Table1[[#This Row],[2015 Cropland Premium]]-0.4)/(1-0.4)))*0.5)))</f>
        <v>0.17816885208189553</v>
      </c>
      <c r="H2245" s="18" t="s">
        <v>7061</v>
      </c>
    </row>
    <row r="2246" spans="1:8" x14ac:dyDescent="0.2">
      <c r="A2246" s="18" t="s">
        <v>3989</v>
      </c>
      <c r="B2246" s="18" t="s">
        <v>7086</v>
      </c>
      <c r="C2246" s="19" t="s">
        <v>4038</v>
      </c>
      <c r="D2246" s="20" t="s">
        <v>4039</v>
      </c>
      <c r="E2246" s="25">
        <v>1.2941628264208911</v>
      </c>
      <c r="F2246" s="18" t="str">
        <f>IF(Table1[[#This Row],[2015 Cropland Premium]]="No Data", "No Data", IF(OR(Table1[[#This Row],[2015 Cropland Premium]]=0.4,Table1[[#This Row],[2015 Cropland Premium]]&gt;0.4), "Yes", "No"))</f>
        <v>Yes</v>
      </c>
      <c r="G22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46" s="18" t="s">
        <v>7061</v>
      </c>
    </row>
    <row r="2247" spans="1:8" x14ac:dyDescent="0.2">
      <c r="A2247" s="18" t="s">
        <v>3989</v>
      </c>
      <c r="B2247" s="18" t="s">
        <v>7086</v>
      </c>
      <c r="C2247" s="19" t="s">
        <v>4010</v>
      </c>
      <c r="D2247" s="20" t="s">
        <v>4011</v>
      </c>
      <c r="E2247" s="25">
        <v>0.87362637362637363</v>
      </c>
      <c r="F2247" s="18" t="str">
        <f>IF(Table1[[#This Row],[2015 Cropland Premium]]="No Data", "No Data", IF(OR(Table1[[#This Row],[2015 Cropland Premium]]=0.4,Table1[[#This Row],[2015 Cropland Premium]]&gt;0.4), "Yes", "No"))</f>
        <v>Yes</v>
      </c>
      <c r="G2247" s="26">
        <f>IF(Table1[[#This Row],[Eligible]]="No Data", "No Data", IF(Table1[[#This Row],[Eligible]]="No", "N/A", IF(Table1[[#This Row],[2015 Cropland Premium]]&gt;1, 0, (1-((Table1[[#This Row],[2015 Cropland Premium]]-0.4)/(1-0.4)))*0.5)))</f>
        <v>0.10531135531135533</v>
      </c>
      <c r="H2247" s="18" t="s">
        <v>7061</v>
      </c>
    </row>
    <row r="2248" spans="1:8" x14ac:dyDescent="0.2">
      <c r="A2248" s="18" t="s">
        <v>3989</v>
      </c>
      <c r="B2248" s="18" t="s">
        <v>7086</v>
      </c>
      <c r="C2248" s="19" t="s">
        <v>3155</v>
      </c>
      <c r="D2248" s="20" t="s">
        <v>4082</v>
      </c>
      <c r="E2248" s="25">
        <v>2.1777046698537368</v>
      </c>
      <c r="F2248" s="18" t="str">
        <f>IF(Table1[[#This Row],[2015 Cropland Premium]]="No Data", "No Data", IF(OR(Table1[[#This Row],[2015 Cropland Premium]]=0.4,Table1[[#This Row],[2015 Cropland Premium]]&gt;0.4), "Yes", "No"))</f>
        <v>Yes</v>
      </c>
      <c r="G22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48" s="18" t="s">
        <v>7061</v>
      </c>
    </row>
    <row r="2249" spans="1:8" x14ac:dyDescent="0.2">
      <c r="A2249" s="18" t="s">
        <v>3989</v>
      </c>
      <c r="B2249" s="18" t="s">
        <v>7086</v>
      </c>
      <c r="C2249" s="19" t="s">
        <v>414</v>
      </c>
      <c r="D2249" s="20" t="s">
        <v>4024</v>
      </c>
      <c r="E2249" s="25">
        <v>1.1219738959413552</v>
      </c>
      <c r="F2249" s="18" t="str">
        <f>IF(Table1[[#This Row],[2015 Cropland Premium]]="No Data", "No Data", IF(OR(Table1[[#This Row],[2015 Cropland Premium]]=0.4,Table1[[#This Row],[2015 Cropland Premium]]&gt;0.4), "Yes", "No"))</f>
        <v>Yes</v>
      </c>
      <c r="G22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49" s="18" t="s">
        <v>7061</v>
      </c>
    </row>
    <row r="2250" spans="1:8" x14ac:dyDescent="0.2">
      <c r="A2250" s="18" t="s">
        <v>3989</v>
      </c>
      <c r="B2250" s="18" t="s">
        <v>7086</v>
      </c>
      <c r="C2250" s="19" t="s">
        <v>4083</v>
      </c>
      <c r="D2250" s="20" t="s">
        <v>4084</v>
      </c>
      <c r="E2250" s="25">
        <v>1.5186234817813766</v>
      </c>
      <c r="F2250" s="18" t="str">
        <f>IF(Table1[[#This Row],[2015 Cropland Premium]]="No Data", "No Data", IF(OR(Table1[[#This Row],[2015 Cropland Premium]]=0.4,Table1[[#This Row],[2015 Cropland Premium]]&gt;0.4), "Yes", "No"))</f>
        <v>Yes</v>
      </c>
      <c r="G22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50" s="18" t="s">
        <v>7061</v>
      </c>
    </row>
    <row r="2251" spans="1:8" x14ac:dyDescent="0.2">
      <c r="A2251" s="18" t="s">
        <v>3989</v>
      </c>
      <c r="B2251" s="18" t="s">
        <v>7086</v>
      </c>
      <c r="C2251" s="19" t="s">
        <v>4051</v>
      </c>
      <c r="D2251" s="20" t="s">
        <v>4052</v>
      </c>
      <c r="E2251" s="25">
        <v>1.1044776119402986</v>
      </c>
      <c r="F2251" s="18" t="str">
        <f>IF(Table1[[#This Row],[2015 Cropland Premium]]="No Data", "No Data", IF(OR(Table1[[#This Row],[2015 Cropland Premium]]=0.4,Table1[[#This Row],[2015 Cropland Premium]]&gt;0.4), "Yes", "No"))</f>
        <v>Yes</v>
      </c>
      <c r="G22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51" s="18" t="s">
        <v>7061</v>
      </c>
    </row>
    <row r="2252" spans="1:8" x14ac:dyDescent="0.2">
      <c r="A2252" s="18" t="s">
        <v>3989</v>
      </c>
      <c r="B2252" s="18" t="s">
        <v>7086</v>
      </c>
      <c r="C2252" s="19" t="s">
        <v>4053</v>
      </c>
      <c r="D2252" s="20" t="s">
        <v>4054</v>
      </c>
      <c r="E2252" s="25">
        <v>0.17826361151986547</v>
      </c>
      <c r="F2252" s="18" t="str">
        <f>IF(Table1[[#This Row],[2015 Cropland Premium]]="No Data", "No Data", IF(OR(Table1[[#This Row],[2015 Cropland Premium]]=0.4,Table1[[#This Row],[2015 Cropland Premium]]&gt;0.4), "Yes", "No"))</f>
        <v>No</v>
      </c>
      <c r="G225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252" s="18" t="s">
        <v>7061</v>
      </c>
    </row>
    <row r="2253" spans="1:8" x14ac:dyDescent="0.2">
      <c r="A2253" s="18" t="s">
        <v>3989</v>
      </c>
      <c r="B2253" s="18" t="s">
        <v>7086</v>
      </c>
      <c r="C2253" s="19" t="s">
        <v>4002</v>
      </c>
      <c r="D2253" s="20" t="s">
        <v>4003</v>
      </c>
      <c r="E2253" s="25">
        <v>1.6749136198481291</v>
      </c>
      <c r="F2253" s="18" t="str">
        <f>IF(Table1[[#This Row],[2015 Cropland Premium]]="No Data", "No Data", IF(OR(Table1[[#This Row],[2015 Cropland Premium]]=0.4,Table1[[#This Row],[2015 Cropland Premium]]&gt;0.4), "Yes", "No"))</f>
        <v>Yes</v>
      </c>
      <c r="G22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53" s="18" t="s">
        <v>7061</v>
      </c>
    </row>
    <row r="2254" spans="1:8" x14ac:dyDescent="0.2">
      <c r="A2254" s="18" t="s">
        <v>3989</v>
      </c>
      <c r="B2254" s="18" t="s">
        <v>7086</v>
      </c>
      <c r="C2254" s="19" t="s">
        <v>4004</v>
      </c>
      <c r="D2254" s="20" t="s">
        <v>4005</v>
      </c>
      <c r="E2254" s="25">
        <v>0.48999574286930603</v>
      </c>
      <c r="F2254" s="18" t="str">
        <f>IF(Table1[[#This Row],[2015 Cropland Premium]]="No Data", "No Data", IF(OR(Table1[[#This Row],[2015 Cropland Premium]]=0.4,Table1[[#This Row],[2015 Cropland Premium]]&gt;0.4), "Yes", "No"))</f>
        <v>Yes</v>
      </c>
      <c r="G2254" s="26">
        <f>IF(Table1[[#This Row],[Eligible]]="No Data", "No Data", IF(Table1[[#This Row],[Eligible]]="No", "N/A", IF(Table1[[#This Row],[2015 Cropland Premium]]&gt;1, 0, (1-((Table1[[#This Row],[2015 Cropland Premium]]-0.4)/(1-0.4)))*0.5)))</f>
        <v>0.42500354760891168</v>
      </c>
      <c r="H2254" s="18" t="s">
        <v>7061</v>
      </c>
    </row>
    <row r="2255" spans="1:8" x14ac:dyDescent="0.2">
      <c r="A2255" s="18" t="s">
        <v>3989</v>
      </c>
      <c r="B2255" s="18" t="s">
        <v>7086</v>
      </c>
      <c r="C2255" s="19" t="s">
        <v>1438</v>
      </c>
      <c r="D2255" s="20" t="s">
        <v>3994</v>
      </c>
      <c r="E2255" s="25">
        <v>1.9510759771629338</v>
      </c>
      <c r="F2255" s="18" t="str">
        <f>IF(Table1[[#This Row],[2015 Cropland Premium]]="No Data", "No Data", IF(OR(Table1[[#This Row],[2015 Cropland Premium]]=0.4,Table1[[#This Row],[2015 Cropland Premium]]&gt;0.4), "Yes", "No"))</f>
        <v>Yes</v>
      </c>
      <c r="G22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55" s="18" t="s">
        <v>7061</v>
      </c>
    </row>
    <row r="2256" spans="1:8" x14ac:dyDescent="0.2">
      <c r="A2256" s="18" t="s">
        <v>3989</v>
      </c>
      <c r="B2256" s="18" t="s">
        <v>7086</v>
      </c>
      <c r="C2256" s="19" t="s">
        <v>4040</v>
      </c>
      <c r="D2256" s="20" t="s">
        <v>4041</v>
      </c>
      <c r="E2256" s="25">
        <v>1.0224563001310198</v>
      </c>
      <c r="F2256" s="18" t="str">
        <f>IF(Table1[[#This Row],[2015 Cropland Premium]]="No Data", "No Data", IF(OR(Table1[[#This Row],[2015 Cropland Premium]]=0.4,Table1[[#This Row],[2015 Cropland Premium]]&gt;0.4), "Yes", "No"))</f>
        <v>Yes</v>
      </c>
      <c r="G22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56" s="18" t="s">
        <v>7061</v>
      </c>
    </row>
    <row r="2257" spans="1:8" x14ac:dyDescent="0.2">
      <c r="A2257" s="18" t="s">
        <v>3989</v>
      </c>
      <c r="B2257" s="18" t="s">
        <v>7086</v>
      </c>
      <c r="C2257" s="19" t="s">
        <v>516</v>
      </c>
      <c r="D2257" s="20" t="s">
        <v>4055</v>
      </c>
      <c r="E2257" s="25" t="s">
        <v>7117</v>
      </c>
      <c r="F2257" s="18" t="str">
        <f>IF(Table1[[#This Row],[2015 Cropland Premium]]="No Data", "No Data", IF(OR(Table1[[#This Row],[2015 Cropland Premium]]=0.4,Table1[[#This Row],[2015 Cropland Premium]]&gt;0.4), "Yes", "No"))</f>
        <v>No Data</v>
      </c>
      <c r="G225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57" s="18" t="s">
        <v>7061</v>
      </c>
    </row>
    <row r="2258" spans="1:8" x14ac:dyDescent="0.2">
      <c r="A2258" s="18" t="s">
        <v>3989</v>
      </c>
      <c r="B2258" s="18" t="s">
        <v>7086</v>
      </c>
      <c r="C2258" s="19" t="s">
        <v>496</v>
      </c>
      <c r="D2258" s="20" t="s">
        <v>4085</v>
      </c>
      <c r="E2258" s="25">
        <v>0.10089068388958473</v>
      </c>
      <c r="F2258" s="18" t="str">
        <f>IF(Table1[[#This Row],[2015 Cropland Premium]]="No Data", "No Data", IF(OR(Table1[[#This Row],[2015 Cropland Premium]]=0.4,Table1[[#This Row],[2015 Cropland Premium]]&gt;0.4), "Yes", "No"))</f>
        <v>No</v>
      </c>
      <c r="G225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258" s="18" t="s">
        <v>7061</v>
      </c>
    </row>
    <row r="2259" spans="1:8" x14ac:dyDescent="0.2">
      <c r="A2259" s="18" t="s">
        <v>3989</v>
      </c>
      <c r="B2259" s="18" t="s">
        <v>7086</v>
      </c>
      <c r="C2259" s="19" t="s">
        <v>4042</v>
      </c>
      <c r="D2259" s="20" t="s">
        <v>4043</v>
      </c>
      <c r="E2259" s="25">
        <v>0.51493428912783756</v>
      </c>
      <c r="F2259" s="18" t="str">
        <f>IF(Table1[[#This Row],[2015 Cropland Premium]]="No Data", "No Data", IF(OR(Table1[[#This Row],[2015 Cropland Premium]]=0.4,Table1[[#This Row],[2015 Cropland Premium]]&gt;0.4), "Yes", "No"))</f>
        <v>Yes</v>
      </c>
      <c r="G2259" s="26">
        <f>IF(Table1[[#This Row],[Eligible]]="No Data", "No Data", IF(Table1[[#This Row],[Eligible]]="No", "N/A", IF(Table1[[#This Row],[2015 Cropland Premium]]&gt;1, 0, (1-((Table1[[#This Row],[2015 Cropland Premium]]-0.4)/(1-0.4)))*0.5)))</f>
        <v>0.40422142572680203</v>
      </c>
      <c r="H2259" s="18" t="s">
        <v>7061</v>
      </c>
    </row>
    <row r="2260" spans="1:8" x14ac:dyDescent="0.2">
      <c r="A2260" s="18" t="s">
        <v>3989</v>
      </c>
      <c r="B2260" s="18" t="s">
        <v>7086</v>
      </c>
      <c r="C2260" s="19" t="s">
        <v>3555</v>
      </c>
      <c r="D2260" s="20" t="s">
        <v>4056</v>
      </c>
      <c r="E2260" s="25">
        <v>1.0602270338448603</v>
      </c>
      <c r="F2260" s="18" t="str">
        <f>IF(Table1[[#This Row],[2015 Cropland Premium]]="No Data", "No Data", IF(OR(Table1[[#This Row],[2015 Cropland Premium]]=0.4,Table1[[#This Row],[2015 Cropland Premium]]&gt;0.4), "Yes", "No"))</f>
        <v>Yes</v>
      </c>
      <c r="G22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60" s="18" t="s">
        <v>7061</v>
      </c>
    </row>
    <row r="2261" spans="1:8" x14ac:dyDescent="0.2">
      <c r="A2261" s="18" t="s">
        <v>3989</v>
      </c>
      <c r="B2261" s="18" t="s">
        <v>7086</v>
      </c>
      <c r="C2261" s="19" t="s">
        <v>4044</v>
      </c>
      <c r="D2261" s="20" t="s">
        <v>4045</v>
      </c>
      <c r="E2261" s="25">
        <v>1.0455840455840457</v>
      </c>
      <c r="F2261" s="18" t="str">
        <f>IF(Table1[[#This Row],[2015 Cropland Premium]]="No Data", "No Data", IF(OR(Table1[[#This Row],[2015 Cropland Premium]]=0.4,Table1[[#This Row],[2015 Cropland Premium]]&gt;0.4), "Yes", "No"))</f>
        <v>Yes</v>
      </c>
      <c r="G22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61" s="18" t="s">
        <v>7061</v>
      </c>
    </row>
    <row r="2262" spans="1:8" x14ac:dyDescent="0.2">
      <c r="A2262" s="18" t="s">
        <v>3989</v>
      </c>
      <c r="B2262" s="18" t="s">
        <v>7086</v>
      </c>
      <c r="C2262" s="19" t="s">
        <v>498</v>
      </c>
      <c r="D2262" s="20" t="s">
        <v>4046</v>
      </c>
      <c r="E2262" s="25">
        <v>0.71637651476361164</v>
      </c>
      <c r="F2262" s="18" t="str">
        <f>IF(Table1[[#This Row],[2015 Cropland Premium]]="No Data", "No Data", IF(OR(Table1[[#This Row],[2015 Cropland Premium]]=0.4,Table1[[#This Row],[2015 Cropland Premium]]&gt;0.4), "Yes", "No"))</f>
        <v>Yes</v>
      </c>
      <c r="G2262" s="26">
        <f>IF(Table1[[#This Row],[Eligible]]="No Data", "No Data", IF(Table1[[#This Row],[Eligible]]="No", "N/A", IF(Table1[[#This Row],[2015 Cropland Premium]]&gt;1, 0, (1-((Table1[[#This Row],[2015 Cropland Premium]]-0.4)/(1-0.4)))*0.5)))</f>
        <v>0.23635290436365697</v>
      </c>
      <c r="H2262" s="18" t="s">
        <v>7061</v>
      </c>
    </row>
    <row r="2263" spans="1:8" x14ac:dyDescent="0.2">
      <c r="A2263" s="18" t="s">
        <v>3989</v>
      </c>
      <c r="B2263" s="18" t="s">
        <v>7086</v>
      </c>
      <c r="C2263" s="19" t="s">
        <v>4086</v>
      </c>
      <c r="D2263" s="20" t="s">
        <v>4087</v>
      </c>
      <c r="E2263" s="25" t="s">
        <v>7117</v>
      </c>
      <c r="F2263" s="18" t="str">
        <f>IF(Table1[[#This Row],[2015 Cropland Premium]]="No Data", "No Data", IF(OR(Table1[[#This Row],[2015 Cropland Premium]]=0.4,Table1[[#This Row],[2015 Cropland Premium]]&gt;0.4), "Yes", "No"))</f>
        <v>No Data</v>
      </c>
      <c r="G226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63" s="18" t="s">
        <v>7061</v>
      </c>
    </row>
    <row r="2264" spans="1:8" x14ac:dyDescent="0.2">
      <c r="A2264" s="18" t="s">
        <v>3989</v>
      </c>
      <c r="B2264" s="18" t="s">
        <v>7086</v>
      </c>
      <c r="C2264" s="19" t="s">
        <v>538</v>
      </c>
      <c r="D2264" s="20" t="s">
        <v>4057</v>
      </c>
      <c r="E2264" s="25" t="s">
        <v>7117</v>
      </c>
      <c r="F2264" s="18" t="str">
        <f>IF(Table1[[#This Row],[2015 Cropland Premium]]="No Data", "No Data", IF(OR(Table1[[#This Row],[2015 Cropland Premium]]=0.4,Table1[[#This Row],[2015 Cropland Premium]]&gt;0.4), "Yes", "No"))</f>
        <v>No Data</v>
      </c>
      <c r="G226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64" s="18" t="s">
        <v>7061</v>
      </c>
    </row>
    <row r="2265" spans="1:8" x14ac:dyDescent="0.2">
      <c r="A2265" s="18" t="s">
        <v>3989</v>
      </c>
      <c r="B2265" s="18" t="s">
        <v>7086</v>
      </c>
      <c r="C2265" s="19" t="s">
        <v>4006</v>
      </c>
      <c r="D2265" s="20" t="s">
        <v>4007</v>
      </c>
      <c r="E2265" s="25">
        <v>0.55752038510659208</v>
      </c>
      <c r="F2265" s="18" t="str">
        <f>IF(Table1[[#This Row],[2015 Cropland Premium]]="No Data", "No Data", IF(OR(Table1[[#This Row],[2015 Cropland Premium]]=0.4,Table1[[#This Row],[2015 Cropland Premium]]&gt;0.4), "Yes", "No"))</f>
        <v>Yes</v>
      </c>
      <c r="G2265" s="26">
        <f>IF(Table1[[#This Row],[Eligible]]="No Data", "No Data", IF(Table1[[#This Row],[Eligible]]="No", "N/A", IF(Table1[[#This Row],[2015 Cropland Premium]]&gt;1, 0, (1-((Table1[[#This Row],[2015 Cropland Premium]]-0.4)/(1-0.4)))*0.5)))</f>
        <v>0.36873301241117329</v>
      </c>
      <c r="H2265" s="18" t="s">
        <v>7061</v>
      </c>
    </row>
    <row r="2266" spans="1:8" x14ac:dyDescent="0.2">
      <c r="A2266" s="18" t="s">
        <v>3989</v>
      </c>
      <c r="B2266" s="18" t="s">
        <v>7086</v>
      </c>
      <c r="C2266" s="19" t="s">
        <v>4058</v>
      </c>
      <c r="D2266" s="20" t="s">
        <v>4059</v>
      </c>
      <c r="E2266" s="25">
        <v>0.8118562118982553</v>
      </c>
      <c r="F2266" s="18" t="str">
        <f>IF(Table1[[#This Row],[2015 Cropland Premium]]="No Data", "No Data", IF(OR(Table1[[#This Row],[2015 Cropland Premium]]=0.4,Table1[[#This Row],[2015 Cropland Premium]]&gt;0.4), "Yes", "No"))</f>
        <v>Yes</v>
      </c>
      <c r="G2266" s="26">
        <f>IF(Table1[[#This Row],[Eligible]]="No Data", "No Data", IF(Table1[[#This Row],[Eligible]]="No", "N/A", IF(Table1[[#This Row],[2015 Cropland Premium]]&gt;1, 0, (1-((Table1[[#This Row],[2015 Cropland Premium]]-0.4)/(1-0.4)))*0.5)))</f>
        <v>0.15678649008478723</v>
      </c>
      <c r="H2266" s="18" t="s">
        <v>7061</v>
      </c>
    </row>
    <row r="2267" spans="1:8" x14ac:dyDescent="0.2">
      <c r="A2267" s="18" t="s">
        <v>3989</v>
      </c>
      <c r="B2267" s="18" t="s">
        <v>7086</v>
      </c>
      <c r="C2267" s="19" t="s">
        <v>4047</v>
      </c>
      <c r="D2267" s="20" t="s">
        <v>4048</v>
      </c>
      <c r="E2267" s="25">
        <v>0.40142319436466428</v>
      </c>
      <c r="F2267" s="18" t="str">
        <f>IF(Table1[[#This Row],[2015 Cropland Premium]]="No Data", "No Data", IF(OR(Table1[[#This Row],[2015 Cropland Premium]]=0.4,Table1[[#This Row],[2015 Cropland Premium]]&gt;0.4), "Yes", "No"))</f>
        <v>Yes</v>
      </c>
      <c r="G2267" s="26">
        <f>IF(Table1[[#This Row],[Eligible]]="No Data", "No Data", IF(Table1[[#This Row],[Eligible]]="No", "N/A", IF(Table1[[#This Row],[2015 Cropland Premium]]&gt;1, 0, (1-((Table1[[#This Row],[2015 Cropland Premium]]-0.4)/(1-0.4)))*0.5)))</f>
        <v>0.49881400469611314</v>
      </c>
      <c r="H2267" s="18" t="s">
        <v>7061</v>
      </c>
    </row>
    <row r="2268" spans="1:8" x14ac:dyDescent="0.2">
      <c r="A2268" s="18" t="s">
        <v>3989</v>
      </c>
      <c r="B2268" s="18" t="s">
        <v>7086</v>
      </c>
      <c r="C2268" s="19" t="s">
        <v>2336</v>
      </c>
      <c r="D2268" s="20" t="s">
        <v>4064</v>
      </c>
      <c r="E2268" s="25">
        <v>0.73525138041267069</v>
      </c>
      <c r="F2268" s="18" t="str">
        <f>IF(Table1[[#This Row],[2015 Cropland Premium]]="No Data", "No Data", IF(OR(Table1[[#This Row],[2015 Cropland Premium]]=0.4,Table1[[#This Row],[2015 Cropland Premium]]&gt;0.4), "Yes", "No"))</f>
        <v>Yes</v>
      </c>
      <c r="G2268" s="26">
        <f>IF(Table1[[#This Row],[Eligible]]="No Data", "No Data", IF(Table1[[#This Row],[Eligible]]="No", "N/A", IF(Table1[[#This Row],[2015 Cropland Premium]]&gt;1, 0, (1-((Table1[[#This Row],[2015 Cropland Premium]]-0.4)/(1-0.4)))*0.5)))</f>
        <v>0.22062384965610776</v>
      </c>
      <c r="H2268" s="18" t="s">
        <v>7061</v>
      </c>
    </row>
    <row r="2269" spans="1:8" x14ac:dyDescent="0.2">
      <c r="A2269" s="18" t="s">
        <v>3989</v>
      </c>
      <c r="B2269" s="18" t="s">
        <v>7086</v>
      </c>
      <c r="C2269" s="19" t="s">
        <v>1690</v>
      </c>
      <c r="D2269" s="20" t="s">
        <v>4008</v>
      </c>
      <c r="E2269" s="25" t="s">
        <v>7117</v>
      </c>
      <c r="F2269" s="18" t="str">
        <f>IF(Table1[[#This Row],[2015 Cropland Premium]]="No Data", "No Data", IF(OR(Table1[[#This Row],[2015 Cropland Premium]]=0.4,Table1[[#This Row],[2015 Cropland Premium]]&gt;0.4), "Yes", "No"))</f>
        <v>No Data</v>
      </c>
      <c r="G226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69" s="18" t="s">
        <v>7061</v>
      </c>
    </row>
    <row r="2270" spans="1:8" x14ac:dyDescent="0.2">
      <c r="A2270" s="18" t="s">
        <v>3989</v>
      </c>
      <c r="B2270" s="18" t="s">
        <v>7086</v>
      </c>
      <c r="C2270" s="19" t="s">
        <v>4012</v>
      </c>
      <c r="D2270" s="20" t="s">
        <v>4013</v>
      </c>
      <c r="E2270" s="25">
        <v>0.54285714285714293</v>
      </c>
      <c r="F2270" s="18" t="str">
        <f>IF(Table1[[#This Row],[2015 Cropland Premium]]="No Data", "No Data", IF(OR(Table1[[#This Row],[2015 Cropland Premium]]=0.4,Table1[[#This Row],[2015 Cropland Premium]]&gt;0.4), "Yes", "No"))</f>
        <v>Yes</v>
      </c>
      <c r="G2270" s="26">
        <f>IF(Table1[[#This Row],[Eligible]]="No Data", "No Data", IF(Table1[[#This Row],[Eligible]]="No", "N/A", IF(Table1[[#This Row],[2015 Cropland Premium]]&gt;1, 0, (1-((Table1[[#This Row],[2015 Cropland Premium]]-0.4)/(1-0.4)))*0.5)))</f>
        <v>0.38095238095238093</v>
      </c>
      <c r="H2270" s="18" t="s">
        <v>7061</v>
      </c>
    </row>
    <row r="2271" spans="1:8" x14ac:dyDescent="0.2">
      <c r="A2271" s="18" t="s">
        <v>3989</v>
      </c>
      <c r="B2271" s="18" t="s">
        <v>7086</v>
      </c>
      <c r="C2271" s="19" t="s">
        <v>3418</v>
      </c>
      <c r="D2271" s="20" t="s">
        <v>4009</v>
      </c>
      <c r="E2271" s="25">
        <v>0.87885646920129668</v>
      </c>
      <c r="F2271" s="18" t="str">
        <f>IF(Table1[[#This Row],[2015 Cropland Premium]]="No Data", "No Data", IF(OR(Table1[[#This Row],[2015 Cropland Premium]]=0.4,Table1[[#This Row],[2015 Cropland Premium]]&gt;0.4), "Yes", "No"))</f>
        <v>Yes</v>
      </c>
      <c r="G2271" s="26">
        <f>IF(Table1[[#This Row],[Eligible]]="No Data", "No Data", IF(Table1[[#This Row],[Eligible]]="No", "N/A", IF(Table1[[#This Row],[2015 Cropland Premium]]&gt;1, 0, (1-((Table1[[#This Row],[2015 Cropland Premium]]-0.4)/(1-0.4)))*0.5)))</f>
        <v>0.10095294233225277</v>
      </c>
      <c r="H2271" s="18" t="s">
        <v>7061</v>
      </c>
    </row>
    <row r="2272" spans="1:8" x14ac:dyDescent="0.2">
      <c r="A2272" s="18" t="s">
        <v>3989</v>
      </c>
      <c r="B2272" s="18" t="s">
        <v>7086</v>
      </c>
      <c r="C2272" s="19" t="s">
        <v>693</v>
      </c>
      <c r="D2272" s="20" t="s">
        <v>4049</v>
      </c>
      <c r="E2272" s="25">
        <v>1.0141235705751834</v>
      </c>
      <c r="F2272" s="18" t="str">
        <f>IF(Table1[[#This Row],[2015 Cropland Premium]]="No Data", "No Data", IF(OR(Table1[[#This Row],[2015 Cropland Premium]]=0.4,Table1[[#This Row],[2015 Cropland Premium]]&gt;0.4), "Yes", "No"))</f>
        <v>Yes</v>
      </c>
      <c r="G22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72" s="18" t="s">
        <v>7061</v>
      </c>
    </row>
    <row r="2273" spans="1:8" x14ac:dyDescent="0.2">
      <c r="A2273" s="18" t="s">
        <v>3989</v>
      </c>
      <c r="B2273" s="18" t="s">
        <v>7086</v>
      </c>
      <c r="C2273" s="19" t="s">
        <v>3995</v>
      </c>
      <c r="D2273" s="20" t="s">
        <v>3996</v>
      </c>
      <c r="E2273" s="25">
        <v>1.1500000000000001</v>
      </c>
      <c r="F2273" s="18" t="str">
        <f>IF(Table1[[#This Row],[2015 Cropland Premium]]="No Data", "No Data", IF(OR(Table1[[#This Row],[2015 Cropland Premium]]=0.4,Table1[[#This Row],[2015 Cropland Premium]]&gt;0.4), "Yes", "No"))</f>
        <v>Yes</v>
      </c>
      <c r="G22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73" s="18" t="s">
        <v>7061</v>
      </c>
    </row>
    <row r="2274" spans="1:8" x14ac:dyDescent="0.2">
      <c r="A2274" s="18" t="s">
        <v>3989</v>
      </c>
      <c r="B2274" s="18" t="s">
        <v>7086</v>
      </c>
      <c r="C2274" s="19" t="s">
        <v>1252</v>
      </c>
      <c r="D2274" s="20" t="s">
        <v>3997</v>
      </c>
      <c r="E2274" s="25">
        <v>1.1275362318840578</v>
      </c>
      <c r="F2274" s="18" t="str">
        <f>IF(Table1[[#This Row],[2015 Cropland Premium]]="No Data", "No Data", IF(OR(Table1[[#This Row],[2015 Cropland Premium]]=0.4,Table1[[#This Row],[2015 Cropland Premium]]&gt;0.4), "Yes", "No"))</f>
        <v>Yes</v>
      </c>
      <c r="G22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74" s="18" t="s">
        <v>7061</v>
      </c>
    </row>
    <row r="2275" spans="1:8" x14ac:dyDescent="0.2">
      <c r="A2275" s="18" t="s">
        <v>3989</v>
      </c>
      <c r="B2275" s="18" t="s">
        <v>7086</v>
      </c>
      <c r="C2275" s="19" t="s">
        <v>518</v>
      </c>
      <c r="D2275" s="20" t="s">
        <v>4065</v>
      </c>
      <c r="E2275" s="25">
        <v>0.4769119769119769</v>
      </c>
      <c r="F2275" s="18" t="str">
        <f>IF(Table1[[#This Row],[2015 Cropland Premium]]="No Data", "No Data", IF(OR(Table1[[#This Row],[2015 Cropland Premium]]=0.4,Table1[[#This Row],[2015 Cropland Premium]]&gt;0.4), "Yes", "No"))</f>
        <v>Yes</v>
      </c>
      <c r="G2275" s="26">
        <f>IF(Table1[[#This Row],[Eligible]]="No Data", "No Data", IF(Table1[[#This Row],[Eligible]]="No", "N/A", IF(Table1[[#This Row],[2015 Cropland Premium]]&gt;1, 0, (1-((Table1[[#This Row],[2015 Cropland Premium]]-0.4)/(1-0.4)))*0.5)))</f>
        <v>0.43590668590668591</v>
      </c>
      <c r="H2275" s="18" t="s">
        <v>7061</v>
      </c>
    </row>
    <row r="2276" spans="1:8" x14ac:dyDescent="0.2">
      <c r="A2276" s="18" t="s">
        <v>3989</v>
      </c>
      <c r="B2276" s="18" t="s">
        <v>7086</v>
      </c>
      <c r="C2276" s="19" t="s">
        <v>1350</v>
      </c>
      <c r="D2276" s="20" t="s">
        <v>4014</v>
      </c>
      <c r="E2276" s="25">
        <v>0.77838827838827851</v>
      </c>
      <c r="F2276" s="18" t="str">
        <f>IF(Table1[[#This Row],[2015 Cropland Premium]]="No Data", "No Data", IF(OR(Table1[[#This Row],[2015 Cropland Premium]]=0.4,Table1[[#This Row],[2015 Cropland Premium]]&gt;0.4), "Yes", "No"))</f>
        <v>Yes</v>
      </c>
      <c r="G2276" s="26">
        <f>IF(Table1[[#This Row],[Eligible]]="No Data", "No Data", IF(Table1[[#This Row],[Eligible]]="No", "N/A", IF(Table1[[#This Row],[2015 Cropland Premium]]&gt;1, 0, (1-((Table1[[#This Row],[2015 Cropland Premium]]-0.4)/(1-0.4)))*0.5)))</f>
        <v>0.18467643467643458</v>
      </c>
      <c r="H2276" s="18" t="s">
        <v>7061</v>
      </c>
    </row>
    <row r="2277" spans="1:8" x14ac:dyDescent="0.2">
      <c r="A2277" s="18" t="s">
        <v>3989</v>
      </c>
      <c r="B2277" s="18" t="s">
        <v>7086</v>
      </c>
      <c r="C2277" s="19" t="s">
        <v>4066</v>
      </c>
      <c r="D2277" s="20" t="s">
        <v>4067</v>
      </c>
      <c r="E2277" s="25">
        <v>0.75697366253911691</v>
      </c>
      <c r="F2277" s="18" t="str">
        <f>IF(Table1[[#This Row],[2015 Cropland Premium]]="No Data", "No Data", IF(OR(Table1[[#This Row],[2015 Cropland Premium]]=0.4,Table1[[#This Row],[2015 Cropland Premium]]&gt;0.4), "Yes", "No"))</f>
        <v>Yes</v>
      </c>
      <c r="G2277" s="26">
        <f>IF(Table1[[#This Row],[Eligible]]="No Data", "No Data", IF(Table1[[#This Row],[Eligible]]="No", "N/A", IF(Table1[[#This Row],[2015 Cropland Premium]]&gt;1, 0, (1-((Table1[[#This Row],[2015 Cropland Premium]]-0.4)/(1-0.4)))*0.5)))</f>
        <v>0.20252194788406924</v>
      </c>
      <c r="H2277" s="18" t="s">
        <v>7061</v>
      </c>
    </row>
    <row r="2278" spans="1:8" x14ac:dyDescent="0.2">
      <c r="A2278" s="18" t="s">
        <v>3989</v>
      </c>
      <c r="B2278" s="18" t="s">
        <v>7086</v>
      </c>
      <c r="C2278" s="19" t="s">
        <v>3376</v>
      </c>
      <c r="D2278" s="20" t="s">
        <v>4015</v>
      </c>
      <c r="E2278" s="25">
        <v>1.1584249084249083</v>
      </c>
      <c r="F2278" s="18" t="str">
        <f>IF(Table1[[#This Row],[2015 Cropland Premium]]="No Data", "No Data", IF(OR(Table1[[#This Row],[2015 Cropland Premium]]=0.4,Table1[[#This Row],[2015 Cropland Premium]]&gt;0.4), "Yes", "No"))</f>
        <v>Yes</v>
      </c>
      <c r="G22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78" s="18" t="s">
        <v>7061</v>
      </c>
    </row>
    <row r="2279" spans="1:8" x14ac:dyDescent="0.2">
      <c r="A2279" s="18" t="s">
        <v>3989</v>
      </c>
      <c r="B2279" s="18" t="s">
        <v>7086</v>
      </c>
      <c r="C2279" s="19" t="s">
        <v>2353</v>
      </c>
      <c r="D2279" s="20" t="s">
        <v>4074</v>
      </c>
      <c r="E2279" s="25">
        <v>1.6800761383129192</v>
      </c>
      <c r="F2279" s="18" t="str">
        <f>IF(Table1[[#This Row],[2015 Cropland Premium]]="No Data", "No Data", IF(OR(Table1[[#This Row],[2015 Cropland Premium]]=0.4,Table1[[#This Row],[2015 Cropland Premium]]&gt;0.4), "Yes", "No"))</f>
        <v>Yes</v>
      </c>
      <c r="G22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79" s="18" t="s">
        <v>7061</v>
      </c>
    </row>
    <row r="2280" spans="1:8" x14ac:dyDescent="0.2">
      <c r="A2280" s="18" t="s">
        <v>4088</v>
      </c>
      <c r="B2280" s="18" t="s">
        <v>7087</v>
      </c>
      <c r="C2280" s="19" t="s">
        <v>2400</v>
      </c>
      <c r="D2280" s="20" t="s">
        <v>4089</v>
      </c>
      <c r="E2280" s="25" t="s">
        <v>7117</v>
      </c>
      <c r="F2280" s="18" t="str">
        <f>IF(Table1[[#This Row],[2015 Cropland Premium]]="No Data", "No Data", IF(OR(Table1[[#This Row],[2015 Cropland Premium]]=0.4,Table1[[#This Row],[2015 Cropland Premium]]&gt;0.4), "Yes", "No"))</f>
        <v>No Data</v>
      </c>
      <c r="G228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80" s="18" t="s">
        <v>7061</v>
      </c>
    </row>
    <row r="2281" spans="1:8" x14ac:dyDescent="0.2">
      <c r="A2281" s="18" t="s">
        <v>4088</v>
      </c>
      <c r="B2281" s="18" t="s">
        <v>7087</v>
      </c>
      <c r="C2281" s="19" t="s">
        <v>963</v>
      </c>
      <c r="D2281" s="20" t="s">
        <v>4090</v>
      </c>
      <c r="E2281" s="25" t="s">
        <v>7117</v>
      </c>
      <c r="F2281" s="18" t="str">
        <f>IF(Table1[[#This Row],[2015 Cropland Premium]]="No Data", "No Data", IF(OR(Table1[[#This Row],[2015 Cropland Premium]]=0.4,Table1[[#This Row],[2015 Cropland Premium]]&gt;0.4), "Yes", "No"))</f>
        <v>No Data</v>
      </c>
      <c r="G228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81" s="18" t="s">
        <v>7061</v>
      </c>
    </row>
    <row r="2282" spans="1:8" x14ac:dyDescent="0.2">
      <c r="A2282" s="18" t="s">
        <v>4088</v>
      </c>
      <c r="B2282" s="18" t="s">
        <v>7087</v>
      </c>
      <c r="C2282" s="19" t="s">
        <v>4091</v>
      </c>
      <c r="D2282" s="20" t="s">
        <v>4092</v>
      </c>
      <c r="E2282" s="25" t="s">
        <v>7117</v>
      </c>
      <c r="F2282" s="18" t="str">
        <f>IF(Table1[[#This Row],[2015 Cropland Premium]]="No Data", "No Data", IF(OR(Table1[[#This Row],[2015 Cropland Premium]]=0.4,Table1[[#This Row],[2015 Cropland Premium]]&gt;0.4), "Yes", "No"))</f>
        <v>No Data</v>
      </c>
      <c r="G228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82" s="18" t="s">
        <v>7061</v>
      </c>
    </row>
    <row r="2283" spans="1:8" x14ac:dyDescent="0.2">
      <c r="A2283" s="18" t="s">
        <v>4088</v>
      </c>
      <c r="B2283" s="18" t="s">
        <v>7087</v>
      </c>
      <c r="C2283" s="19" t="s">
        <v>4093</v>
      </c>
      <c r="D2283" s="20" t="s">
        <v>4094</v>
      </c>
      <c r="E2283" s="25" t="s">
        <v>7117</v>
      </c>
      <c r="F2283" s="18" t="str">
        <f>IF(Table1[[#This Row],[2015 Cropland Premium]]="No Data", "No Data", IF(OR(Table1[[#This Row],[2015 Cropland Premium]]=0.4,Table1[[#This Row],[2015 Cropland Premium]]&gt;0.4), "Yes", "No"))</f>
        <v>No Data</v>
      </c>
      <c r="G228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83" s="18" t="s">
        <v>7061</v>
      </c>
    </row>
    <row r="2284" spans="1:8" x14ac:dyDescent="0.2">
      <c r="A2284" s="18" t="s">
        <v>4088</v>
      </c>
      <c r="B2284" s="18" t="s">
        <v>7087</v>
      </c>
      <c r="C2284" s="19" t="s">
        <v>518</v>
      </c>
      <c r="D2284" s="20" t="s">
        <v>4095</v>
      </c>
      <c r="E2284" s="25" t="s">
        <v>7117</v>
      </c>
      <c r="F2284" s="18" t="str">
        <f>IF(Table1[[#This Row],[2015 Cropland Premium]]="No Data", "No Data", IF(OR(Table1[[#This Row],[2015 Cropland Premium]]=0.4,Table1[[#This Row],[2015 Cropland Premium]]&gt;0.4), "Yes", "No"))</f>
        <v>No Data</v>
      </c>
      <c r="G228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84" s="18" t="s">
        <v>7061</v>
      </c>
    </row>
    <row r="2285" spans="1:8" x14ac:dyDescent="0.2">
      <c r="A2285" s="18" t="s">
        <v>4096</v>
      </c>
      <c r="B2285" s="18" t="s">
        <v>7088</v>
      </c>
      <c r="C2285" s="19" t="s">
        <v>4130</v>
      </c>
      <c r="D2285" s="20" t="s">
        <v>4131</v>
      </c>
      <c r="E2285" s="25">
        <v>0.19496021220159152</v>
      </c>
      <c r="F2285" s="18" t="str">
        <f>IF(Table1[[#This Row],[2015 Cropland Premium]]="No Data", "No Data", IF(OR(Table1[[#This Row],[2015 Cropland Premium]]=0.4,Table1[[#This Row],[2015 Cropland Premium]]&gt;0.4), "Yes", "No"))</f>
        <v>No</v>
      </c>
      <c r="G228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285" s="18" t="s">
        <v>7061</v>
      </c>
    </row>
    <row r="2286" spans="1:8" x14ac:dyDescent="0.2">
      <c r="A2286" s="18" t="s">
        <v>4096</v>
      </c>
      <c r="B2286" s="18" t="s">
        <v>7088</v>
      </c>
      <c r="C2286" s="19" t="s">
        <v>4132</v>
      </c>
      <c r="D2286" s="20" t="s">
        <v>4133</v>
      </c>
      <c r="E2286" s="25">
        <v>0.31546005936249838</v>
      </c>
      <c r="F2286" s="18" t="str">
        <f>IF(Table1[[#This Row],[2015 Cropland Premium]]="No Data", "No Data", IF(OR(Table1[[#This Row],[2015 Cropland Premium]]=0.4,Table1[[#This Row],[2015 Cropland Premium]]&gt;0.4), "Yes", "No"))</f>
        <v>No</v>
      </c>
      <c r="G228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286" s="18" t="s">
        <v>7061</v>
      </c>
    </row>
    <row r="2287" spans="1:8" x14ac:dyDescent="0.2">
      <c r="A2287" s="18" t="s">
        <v>4096</v>
      </c>
      <c r="B2287" s="18" t="s">
        <v>7088</v>
      </c>
      <c r="C2287" s="19" t="s">
        <v>4153</v>
      </c>
      <c r="D2287" s="20" t="s">
        <v>4154</v>
      </c>
      <c r="E2287" s="25">
        <v>0.45260770975056691</v>
      </c>
      <c r="F2287" s="18" t="str">
        <f>IF(Table1[[#This Row],[2015 Cropland Premium]]="No Data", "No Data", IF(OR(Table1[[#This Row],[2015 Cropland Premium]]=0.4,Table1[[#This Row],[2015 Cropland Premium]]&gt;0.4), "Yes", "No"))</f>
        <v>Yes</v>
      </c>
      <c r="G2287" s="26">
        <f>IF(Table1[[#This Row],[Eligible]]="No Data", "No Data", IF(Table1[[#This Row],[Eligible]]="No", "N/A", IF(Table1[[#This Row],[2015 Cropland Premium]]&gt;1, 0, (1-((Table1[[#This Row],[2015 Cropland Premium]]-0.4)/(1-0.4)))*0.5)))</f>
        <v>0.45616024187452758</v>
      </c>
      <c r="H2287" s="18" t="s">
        <v>7061</v>
      </c>
    </row>
    <row r="2288" spans="1:8" x14ac:dyDescent="0.2">
      <c r="A2288" s="18" t="s">
        <v>4096</v>
      </c>
      <c r="B2288" s="18" t="s">
        <v>7088</v>
      </c>
      <c r="C2288" s="19" t="s">
        <v>1994</v>
      </c>
      <c r="D2288" s="20" t="s">
        <v>4097</v>
      </c>
      <c r="E2288" s="25">
        <v>0.38076604554865429</v>
      </c>
      <c r="F2288" s="18" t="str">
        <f>IF(Table1[[#This Row],[2015 Cropland Premium]]="No Data", "No Data", IF(OR(Table1[[#This Row],[2015 Cropland Premium]]=0.4,Table1[[#This Row],[2015 Cropland Premium]]&gt;0.4), "Yes", "No"))</f>
        <v>No</v>
      </c>
      <c r="G228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288" s="18" t="s">
        <v>7061</v>
      </c>
    </row>
    <row r="2289" spans="1:8" x14ac:dyDescent="0.2">
      <c r="A2289" s="18" t="s">
        <v>4096</v>
      </c>
      <c r="B2289" s="18" t="s">
        <v>7088</v>
      </c>
      <c r="C2289" s="19" t="s">
        <v>4155</v>
      </c>
      <c r="D2289" s="20" t="s">
        <v>4156</v>
      </c>
      <c r="E2289" s="25">
        <v>0.56730158730158731</v>
      </c>
      <c r="F2289" s="18" t="str">
        <f>IF(Table1[[#This Row],[2015 Cropland Premium]]="No Data", "No Data", IF(OR(Table1[[#This Row],[2015 Cropland Premium]]=0.4,Table1[[#This Row],[2015 Cropland Premium]]&gt;0.4), "Yes", "No"))</f>
        <v>Yes</v>
      </c>
      <c r="G2289" s="26">
        <f>IF(Table1[[#This Row],[Eligible]]="No Data", "No Data", IF(Table1[[#This Row],[Eligible]]="No", "N/A", IF(Table1[[#This Row],[2015 Cropland Premium]]&gt;1, 0, (1-((Table1[[#This Row],[2015 Cropland Premium]]-0.4)/(1-0.4)))*0.5)))</f>
        <v>0.36058201058201056</v>
      </c>
      <c r="H2289" s="18" t="s">
        <v>7061</v>
      </c>
    </row>
    <row r="2290" spans="1:8" x14ac:dyDescent="0.2">
      <c r="A2290" s="18" t="s">
        <v>4096</v>
      </c>
      <c r="B2290" s="18" t="s">
        <v>7088</v>
      </c>
      <c r="C2290" s="19" t="s">
        <v>4157</v>
      </c>
      <c r="D2290" s="20" t="s">
        <v>4158</v>
      </c>
      <c r="E2290" s="25">
        <v>0.57324263038548751</v>
      </c>
      <c r="F2290" s="18" t="str">
        <f>IF(Table1[[#This Row],[2015 Cropland Premium]]="No Data", "No Data", IF(OR(Table1[[#This Row],[2015 Cropland Premium]]=0.4,Table1[[#This Row],[2015 Cropland Premium]]&gt;0.4), "Yes", "No"))</f>
        <v>Yes</v>
      </c>
      <c r="G2290" s="26">
        <f>IF(Table1[[#This Row],[Eligible]]="No Data", "No Data", IF(Table1[[#This Row],[Eligible]]="No", "N/A", IF(Table1[[#This Row],[2015 Cropland Premium]]&gt;1, 0, (1-((Table1[[#This Row],[2015 Cropland Premium]]-0.4)/(1-0.4)))*0.5)))</f>
        <v>0.35563114134542706</v>
      </c>
      <c r="H2290" s="18" t="s">
        <v>7061</v>
      </c>
    </row>
    <row r="2291" spans="1:8" x14ac:dyDescent="0.2">
      <c r="A2291" s="18" t="s">
        <v>4096</v>
      </c>
      <c r="B2291" s="18" t="s">
        <v>7088</v>
      </c>
      <c r="C2291" s="19" t="s">
        <v>3564</v>
      </c>
      <c r="D2291" s="20" t="s">
        <v>4159</v>
      </c>
      <c r="E2291" s="25" t="s">
        <v>7117</v>
      </c>
      <c r="F2291" s="18" t="str">
        <f>IF(Table1[[#This Row],[2015 Cropland Premium]]="No Data", "No Data", IF(OR(Table1[[#This Row],[2015 Cropland Premium]]=0.4,Table1[[#This Row],[2015 Cropland Premium]]&gt;0.4), "Yes", "No"))</f>
        <v>No Data</v>
      </c>
      <c r="G229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91" s="18" t="s">
        <v>7061</v>
      </c>
    </row>
    <row r="2292" spans="1:8" x14ac:dyDescent="0.2">
      <c r="A2292" s="18" t="s">
        <v>4096</v>
      </c>
      <c r="B2292" s="18" t="s">
        <v>7088</v>
      </c>
      <c r="C2292" s="19" t="s">
        <v>4160</v>
      </c>
      <c r="D2292" s="20" t="s">
        <v>4161</v>
      </c>
      <c r="E2292" s="25">
        <v>0.57063492063492061</v>
      </c>
      <c r="F2292" s="18" t="str">
        <f>IF(Table1[[#This Row],[2015 Cropland Premium]]="No Data", "No Data", IF(OR(Table1[[#This Row],[2015 Cropland Premium]]=0.4,Table1[[#This Row],[2015 Cropland Premium]]&gt;0.4), "Yes", "No"))</f>
        <v>Yes</v>
      </c>
      <c r="G2292" s="26">
        <f>IF(Table1[[#This Row],[Eligible]]="No Data", "No Data", IF(Table1[[#This Row],[Eligible]]="No", "N/A", IF(Table1[[#This Row],[2015 Cropland Premium]]&gt;1, 0, (1-((Table1[[#This Row],[2015 Cropland Premium]]-0.4)/(1-0.4)))*0.5)))</f>
        <v>0.35780423280423285</v>
      </c>
      <c r="H2292" s="18" t="s">
        <v>7061</v>
      </c>
    </row>
    <row r="2293" spans="1:8" x14ac:dyDescent="0.2">
      <c r="A2293" s="18" t="s">
        <v>4096</v>
      </c>
      <c r="B2293" s="18" t="s">
        <v>7088</v>
      </c>
      <c r="C2293" s="19" t="s">
        <v>428</v>
      </c>
      <c r="D2293" s="20" t="s">
        <v>4143</v>
      </c>
      <c r="E2293" s="25">
        <v>1.0016469038208169</v>
      </c>
      <c r="F2293" s="18" t="str">
        <f>IF(Table1[[#This Row],[2015 Cropland Premium]]="No Data", "No Data", IF(OR(Table1[[#This Row],[2015 Cropland Premium]]=0.4,Table1[[#This Row],[2015 Cropland Premium]]&gt;0.4), "Yes", "No"))</f>
        <v>Yes</v>
      </c>
      <c r="G22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93" s="18" t="s">
        <v>7061</v>
      </c>
    </row>
    <row r="2294" spans="1:8" x14ac:dyDescent="0.2">
      <c r="A2294" s="18" t="s">
        <v>4096</v>
      </c>
      <c r="B2294" s="18" t="s">
        <v>7088</v>
      </c>
      <c r="C2294" s="19" t="s">
        <v>4162</v>
      </c>
      <c r="D2294" s="20" t="s">
        <v>4163</v>
      </c>
      <c r="E2294" s="25" t="s">
        <v>7117</v>
      </c>
      <c r="F2294" s="18" t="str">
        <f>IF(Table1[[#This Row],[2015 Cropland Premium]]="No Data", "No Data", IF(OR(Table1[[#This Row],[2015 Cropland Premium]]=0.4,Table1[[#This Row],[2015 Cropland Premium]]&gt;0.4), "Yes", "No"))</f>
        <v>No Data</v>
      </c>
      <c r="G229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294" s="18" t="s">
        <v>7061</v>
      </c>
    </row>
    <row r="2295" spans="1:8" x14ac:dyDescent="0.2">
      <c r="A2295" s="18" t="s">
        <v>4096</v>
      </c>
      <c r="B2295" s="18" t="s">
        <v>7088</v>
      </c>
      <c r="C2295" s="19" t="s">
        <v>430</v>
      </c>
      <c r="D2295" s="20" t="s">
        <v>4098</v>
      </c>
      <c r="E2295" s="25">
        <v>0.37301587301587302</v>
      </c>
      <c r="F2295" s="18" t="str">
        <f>IF(Table1[[#This Row],[2015 Cropland Premium]]="No Data", "No Data", IF(OR(Table1[[#This Row],[2015 Cropland Premium]]=0.4,Table1[[#This Row],[2015 Cropland Premium]]&gt;0.4), "Yes", "No"))</f>
        <v>No</v>
      </c>
      <c r="G229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295" s="18" t="s">
        <v>7061</v>
      </c>
    </row>
    <row r="2296" spans="1:8" x14ac:dyDescent="0.2">
      <c r="A2296" s="18" t="s">
        <v>4096</v>
      </c>
      <c r="B2296" s="18" t="s">
        <v>7088</v>
      </c>
      <c r="C2296" s="19" t="s">
        <v>4079</v>
      </c>
      <c r="D2296" s="20" t="s">
        <v>4107</v>
      </c>
      <c r="E2296" s="25">
        <v>1.4727272727272727</v>
      </c>
      <c r="F2296" s="18" t="str">
        <f>IF(Table1[[#This Row],[2015 Cropland Premium]]="No Data", "No Data", IF(OR(Table1[[#This Row],[2015 Cropland Premium]]=0.4,Table1[[#This Row],[2015 Cropland Premium]]&gt;0.4), "Yes", "No"))</f>
        <v>Yes</v>
      </c>
      <c r="G22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296" s="18" t="s">
        <v>7061</v>
      </c>
    </row>
    <row r="2297" spans="1:8" x14ac:dyDescent="0.2">
      <c r="A2297" s="18" t="s">
        <v>4096</v>
      </c>
      <c r="B2297" s="18" t="s">
        <v>7088</v>
      </c>
      <c r="C2297" s="19" t="s">
        <v>4113</v>
      </c>
      <c r="D2297" s="20" t="s">
        <v>4114</v>
      </c>
      <c r="E2297" s="25">
        <v>0.62987012987012991</v>
      </c>
      <c r="F2297" s="18" t="str">
        <f>IF(Table1[[#This Row],[2015 Cropland Premium]]="No Data", "No Data", IF(OR(Table1[[#This Row],[2015 Cropland Premium]]=0.4,Table1[[#This Row],[2015 Cropland Premium]]&gt;0.4), "Yes", "No"))</f>
        <v>Yes</v>
      </c>
      <c r="G2297" s="26">
        <f>IF(Table1[[#This Row],[Eligible]]="No Data", "No Data", IF(Table1[[#This Row],[Eligible]]="No", "N/A", IF(Table1[[#This Row],[2015 Cropland Premium]]&gt;1, 0, (1-((Table1[[#This Row],[2015 Cropland Premium]]-0.4)/(1-0.4)))*0.5)))</f>
        <v>0.30844155844155841</v>
      </c>
      <c r="H2297" s="18" t="s">
        <v>7061</v>
      </c>
    </row>
    <row r="2298" spans="1:8" x14ac:dyDescent="0.2">
      <c r="A2298" s="18" t="s">
        <v>4096</v>
      </c>
      <c r="B2298" s="18" t="s">
        <v>7088</v>
      </c>
      <c r="C2298" s="19" t="s">
        <v>4144</v>
      </c>
      <c r="D2298" s="20" t="s">
        <v>4145</v>
      </c>
      <c r="E2298" s="25">
        <v>0.32130730050933787</v>
      </c>
      <c r="F2298" s="18" t="str">
        <f>IF(Table1[[#This Row],[2015 Cropland Premium]]="No Data", "No Data", IF(OR(Table1[[#This Row],[2015 Cropland Premium]]=0.4,Table1[[#This Row],[2015 Cropland Premium]]&gt;0.4), "Yes", "No"))</f>
        <v>No</v>
      </c>
      <c r="G229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298" s="18" t="s">
        <v>7061</v>
      </c>
    </row>
    <row r="2299" spans="1:8" x14ac:dyDescent="0.2">
      <c r="A2299" s="18" t="s">
        <v>4096</v>
      </c>
      <c r="B2299" s="18" t="s">
        <v>7088</v>
      </c>
      <c r="C2299" s="19" t="s">
        <v>4164</v>
      </c>
      <c r="D2299" s="20" t="s">
        <v>4165</v>
      </c>
      <c r="E2299" s="25">
        <v>0.92589569160997731</v>
      </c>
      <c r="F2299" s="18" t="str">
        <f>IF(Table1[[#This Row],[2015 Cropland Premium]]="No Data", "No Data", IF(OR(Table1[[#This Row],[2015 Cropland Premium]]=0.4,Table1[[#This Row],[2015 Cropland Premium]]&gt;0.4), "Yes", "No"))</f>
        <v>Yes</v>
      </c>
      <c r="G2299" s="26">
        <f>IF(Table1[[#This Row],[Eligible]]="No Data", "No Data", IF(Table1[[#This Row],[Eligible]]="No", "N/A", IF(Table1[[#This Row],[2015 Cropland Premium]]&gt;1, 0, (1-((Table1[[#This Row],[2015 Cropland Premium]]-0.4)/(1-0.4)))*0.5)))</f>
        <v>6.1753590325018926E-2</v>
      </c>
      <c r="H2299" s="18" t="s">
        <v>7061</v>
      </c>
    </row>
    <row r="2300" spans="1:8" x14ac:dyDescent="0.2">
      <c r="A2300" s="18" t="s">
        <v>4096</v>
      </c>
      <c r="B2300" s="18" t="s">
        <v>7088</v>
      </c>
      <c r="C2300" s="19" t="s">
        <v>4115</v>
      </c>
      <c r="D2300" s="20" t="s">
        <v>4116</v>
      </c>
      <c r="E2300" s="25">
        <v>0.51704545454545459</v>
      </c>
      <c r="F2300" s="18" t="str">
        <f>IF(Table1[[#This Row],[2015 Cropland Premium]]="No Data", "No Data", IF(OR(Table1[[#This Row],[2015 Cropland Premium]]=0.4,Table1[[#This Row],[2015 Cropland Premium]]&gt;0.4), "Yes", "No"))</f>
        <v>Yes</v>
      </c>
      <c r="G2300" s="26">
        <f>IF(Table1[[#This Row],[Eligible]]="No Data", "No Data", IF(Table1[[#This Row],[Eligible]]="No", "N/A", IF(Table1[[#This Row],[2015 Cropland Premium]]&gt;1, 0, (1-((Table1[[#This Row],[2015 Cropland Premium]]-0.4)/(1-0.4)))*0.5)))</f>
        <v>0.40246212121212122</v>
      </c>
      <c r="H2300" s="18" t="s">
        <v>7061</v>
      </c>
    </row>
    <row r="2301" spans="1:8" x14ac:dyDescent="0.2">
      <c r="A2301" s="18" t="s">
        <v>4096</v>
      </c>
      <c r="B2301" s="18" t="s">
        <v>7088</v>
      </c>
      <c r="C2301" s="19" t="s">
        <v>4117</v>
      </c>
      <c r="D2301" s="20" t="s">
        <v>4118</v>
      </c>
      <c r="E2301" s="25">
        <v>0.9760049220672683</v>
      </c>
      <c r="F2301" s="18" t="str">
        <f>IF(Table1[[#This Row],[2015 Cropland Premium]]="No Data", "No Data", IF(OR(Table1[[#This Row],[2015 Cropland Premium]]=0.4,Table1[[#This Row],[2015 Cropland Premium]]&gt;0.4), "Yes", "No"))</f>
        <v>Yes</v>
      </c>
      <c r="G2301" s="26">
        <f>IF(Table1[[#This Row],[Eligible]]="No Data", "No Data", IF(Table1[[#This Row],[Eligible]]="No", "N/A", IF(Table1[[#This Row],[2015 Cropland Premium]]&gt;1, 0, (1-((Table1[[#This Row],[2015 Cropland Premium]]-0.4)/(1-0.4)))*0.5)))</f>
        <v>1.9995898277276436E-2</v>
      </c>
      <c r="H2301" s="18" t="s">
        <v>7061</v>
      </c>
    </row>
    <row r="2302" spans="1:8" x14ac:dyDescent="0.2">
      <c r="A2302" s="18" t="s">
        <v>4096</v>
      </c>
      <c r="B2302" s="18" t="s">
        <v>7088</v>
      </c>
      <c r="C2302" s="19" t="s">
        <v>2388</v>
      </c>
      <c r="D2302" s="20" t="s">
        <v>4166</v>
      </c>
      <c r="E2302" s="25">
        <v>0.3330128205128205</v>
      </c>
      <c r="F2302" s="18" t="str">
        <f>IF(Table1[[#This Row],[2015 Cropland Premium]]="No Data", "No Data", IF(OR(Table1[[#This Row],[2015 Cropland Premium]]=0.4,Table1[[#This Row],[2015 Cropland Premium]]&gt;0.4), "Yes", "No"))</f>
        <v>No</v>
      </c>
      <c r="G230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302" s="18" t="s">
        <v>7061</v>
      </c>
    </row>
    <row r="2303" spans="1:8" x14ac:dyDescent="0.2">
      <c r="A2303" s="18" t="s">
        <v>4096</v>
      </c>
      <c r="B2303" s="18" t="s">
        <v>7088</v>
      </c>
      <c r="C2303" s="19" t="s">
        <v>4134</v>
      </c>
      <c r="D2303" s="20" t="s">
        <v>4135</v>
      </c>
      <c r="E2303" s="25">
        <v>0.5879396429833863</v>
      </c>
      <c r="F2303" s="18" t="str">
        <f>IF(Table1[[#This Row],[2015 Cropland Premium]]="No Data", "No Data", IF(OR(Table1[[#This Row],[2015 Cropland Premium]]=0.4,Table1[[#This Row],[2015 Cropland Premium]]&gt;0.4), "Yes", "No"))</f>
        <v>Yes</v>
      </c>
      <c r="G2303" s="26">
        <f>IF(Table1[[#This Row],[Eligible]]="No Data", "No Data", IF(Table1[[#This Row],[Eligible]]="No", "N/A", IF(Table1[[#This Row],[2015 Cropland Premium]]&gt;1, 0, (1-((Table1[[#This Row],[2015 Cropland Premium]]-0.4)/(1-0.4)))*0.5)))</f>
        <v>0.3433836308471781</v>
      </c>
      <c r="H2303" s="18" t="s">
        <v>7061</v>
      </c>
    </row>
    <row r="2304" spans="1:8" x14ac:dyDescent="0.2">
      <c r="A2304" s="18" t="s">
        <v>4096</v>
      </c>
      <c r="B2304" s="18" t="s">
        <v>7088</v>
      </c>
      <c r="C2304" s="19" t="s">
        <v>943</v>
      </c>
      <c r="D2304" s="20" t="s">
        <v>4108</v>
      </c>
      <c r="E2304" s="25">
        <v>0.97076923076923072</v>
      </c>
      <c r="F2304" s="18" t="str">
        <f>IF(Table1[[#This Row],[2015 Cropland Premium]]="No Data", "No Data", IF(OR(Table1[[#This Row],[2015 Cropland Premium]]=0.4,Table1[[#This Row],[2015 Cropland Premium]]&gt;0.4), "Yes", "No"))</f>
        <v>Yes</v>
      </c>
      <c r="G2304" s="26">
        <f>IF(Table1[[#This Row],[Eligible]]="No Data", "No Data", IF(Table1[[#This Row],[Eligible]]="No", "N/A", IF(Table1[[#This Row],[2015 Cropland Premium]]&gt;1, 0, (1-((Table1[[#This Row],[2015 Cropland Premium]]-0.4)/(1-0.4)))*0.5)))</f>
        <v>2.4358974358974383E-2</v>
      </c>
      <c r="H2304" s="18" t="s">
        <v>7061</v>
      </c>
    </row>
    <row r="2305" spans="1:8" x14ac:dyDescent="0.2">
      <c r="A2305" s="18" t="s">
        <v>4096</v>
      </c>
      <c r="B2305" s="18" t="s">
        <v>7088</v>
      </c>
      <c r="C2305" s="19" t="s">
        <v>4119</v>
      </c>
      <c r="D2305" s="20" t="s">
        <v>4120</v>
      </c>
      <c r="E2305" s="25">
        <v>0.60166240409207161</v>
      </c>
      <c r="F2305" s="18" t="str">
        <f>IF(Table1[[#This Row],[2015 Cropland Premium]]="No Data", "No Data", IF(OR(Table1[[#This Row],[2015 Cropland Premium]]=0.4,Table1[[#This Row],[2015 Cropland Premium]]&gt;0.4), "Yes", "No"))</f>
        <v>Yes</v>
      </c>
      <c r="G2305" s="26">
        <f>IF(Table1[[#This Row],[Eligible]]="No Data", "No Data", IF(Table1[[#This Row],[Eligible]]="No", "N/A", IF(Table1[[#This Row],[2015 Cropland Premium]]&gt;1, 0, (1-((Table1[[#This Row],[2015 Cropland Premium]]-0.4)/(1-0.4)))*0.5)))</f>
        <v>0.33194799658994034</v>
      </c>
      <c r="H2305" s="18" t="s">
        <v>7061</v>
      </c>
    </row>
    <row r="2306" spans="1:8" x14ac:dyDescent="0.2">
      <c r="A2306" s="18" t="s">
        <v>4096</v>
      </c>
      <c r="B2306" s="18" t="s">
        <v>7088</v>
      </c>
      <c r="C2306" s="19" t="s">
        <v>4121</v>
      </c>
      <c r="D2306" s="20" t="s">
        <v>4122</v>
      </c>
      <c r="E2306" s="25">
        <v>0.27481542247744051</v>
      </c>
      <c r="F2306" s="18" t="str">
        <f>IF(Table1[[#This Row],[2015 Cropland Premium]]="No Data", "No Data", IF(OR(Table1[[#This Row],[2015 Cropland Premium]]=0.4,Table1[[#This Row],[2015 Cropland Premium]]&gt;0.4), "Yes", "No"))</f>
        <v>No</v>
      </c>
      <c r="G230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306" s="18" t="s">
        <v>7061</v>
      </c>
    </row>
    <row r="2307" spans="1:8" x14ac:dyDescent="0.2">
      <c r="A2307" s="18" t="s">
        <v>4096</v>
      </c>
      <c r="B2307" s="18" t="s">
        <v>7088</v>
      </c>
      <c r="C2307" s="19" t="s">
        <v>4099</v>
      </c>
      <c r="D2307" s="20" t="s">
        <v>4100</v>
      </c>
      <c r="E2307" s="25">
        <v>0.56521739130434778</v>
      </c>
      <c r="F2307" s="18" t="str">
        <f>IF(Table1[[#This Row],[2015 Cropland Premium]]="No Data", "No Data", IF(OR(Table1[[#This Row],[2015 Cropland Premium]]=0.4,Table1[[#This Row],[2015 Cropland Premium]]&gt;0.4), "Yes", "No"))</f>
        <v>Yes</v>
      </c>
      <c r="G2307" s="26">
        <f>IF(Table1[[#This Row],[Eligible]]="No Data", "No Data", IF(Table1[[#This Row],[Eligible]]="No", "N/A", IF(Table1[[#This Row],[2015 Cropland Premium]]&gt;1, 0, (1-((Table1[[#This Row],[2015 Cropland Premium]]-0.4)/(1-0.4)))*0.5)))</f>
        <v>0.3623188405797102</v>
      </c>
      <c r="H2307" s="18" t="s">
        <v>7061</v>
      </c>
    </row>
    <row r="2308" spans="1:8" x14ac:dyDescent="0.2">
      <c r="A2308" s="18" t="s">
        <v>4096</v>
      </c>
      <c r="B2308" s="18" t="s">
        <v>7088</v>
      </c>
      <c r="C2308" s="19" t="s">
        <v>2028</v>
      </c>
      <c r="D2308" s="20" t="s">
        <v>4136</v>
      </c>
      <c r="E2308" s="25">
        <v>0.16004140786749485</v>
      </c>
      <c r="F2308" s="18" t="str">
        <f>IF(Table1[[#This Row],[2015 Cropland Premium]]="No Data", "No Data", IF(OR(Table1[[#This Row],[2015 Cropland Premium]]=0.4,Table1[[#This Row],[2015 Cropland Premium]]&gt;0.4), "Yes", "No"))</f>
        <v>No</v>
      </c>
      <c r="G230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308" s="18" t="s">
        <v>7061</v>
      </c>
    </row>
    <row r="2309" spans="1:8" x14ac:dyDescent="0.2">
      <c r="A2309" s="18" t="s">
        <v>4096</v>
      </c>
      <c r="B2309" s="18" t="s">
        <v>7088</v>
      </c>
      <c r="C2309" s="19" t="s">
        <v>4167</v>
      </c>
      <c r="D2309" s="20" t="s">
        <v>4168</v>
      </c>
      <c r="E2309" s="25">
        <v>0.5653612796469939</v>
      </c>
      <c r="F2309" s="18" t="str">
        <f>IF(Table1[[#This Row],[2015 Cropland Premium]]="No Data", "No Data", IF(OR(Table1[[#This Row],[2015 Cropland Premium]]=0.4,Table1[[#This Row],[2015 Cropland Premium]]&gt;0.4), "Yes", "No"))</f>
        <v>Yes</v>
      </c>
      <c r="G2309" s="26">
        <f>IF(Table1[[#This Row],[Eligible]]="No Data", "No Data", IF(Table1[[#This Row],[Eligible]]="No", "N/A", IF(Table1[[#This Row],[2015 Cropland Premium]]&gt;1, 0, (1-((Table1[[#This Row],[2015 Cropland Premium]]-0.4)/(1-0.4)))*0.5)))</f>
        <v>0.3621989336275051</v>
      </c>
      <c r="H2309" s="18" t="s">
        <v>7061</v>
      </c>
    </row>
    <row r="2310" spans="1:8" x14ac:dyDescent="0.2">
      <c r="A2310" s="18" t="s">
        <v>4096</v>
      </c>
      <c r="B2310" s="18" t="s">
        <v>7088</v>
      </c>
      <c r="C2310" s="19" t="s">
        <v>4123</v>
      </c>
      <c r="D2310" s="20" t="s">
        <v>4124</v>
      </c>
      <c r="E2310" s="25">
        <v>1.1771739130434784</v>
      </c>
      <c r="F2310" s="18" t="str">
        <f>IF(Table1[[#This Row],[2015 Cropland Premium]]="No Data", "No Data", IF(OR(Table1[[#This Row],[2015 Cropland Premium]]=0.4,Table1[[#This Row],[2015 Cropland Premium]]&gt;0.4), "Yes", "No"))</f>
        <v>Yes</v>
      </c>
      <c r="G23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10" s="18" t="s">
        <v>7061</v>
      </c>
    </row>
    <row r="2311" spans="1:8" x14ac:dyDescent="0.2">
      <c r="A2311" s="18" t="s">
        <v>4096</v>
      </c>
      <c r="B2311" s="18" t="s">
        <v>7088</v>
      </c>
      <c r="C2311" s="19" t="s">
        <v>1202</v>
      </c>
      <c r="D2311" s="20" t="s">
        <v>4169</v>
      </c>
      <c r="E2311" s="25" t="s">
        <v>7117</v>
      </c>
      <c r="F2311" s="18" t="str">
        <f>IF(Table1[[#This Row],[2015 Cropland Premium]]="No Data", "No Data", IF(OR(Table1[[#This Row],[2015 Cropland Premium]]=0.4,Table1[[#This Row],[2015 Cropland Premium]]&gt;0.4), "Yes", "No"))</f>
        <v>No Data</v>
      </c>
      <c r="G231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311" s="18" t="s">
        <v>7061</v>
      </c>
    </row>
    <row r="2312" spans="1:8" x14ac:dyDescent="0.2">
      <c r="A2312" s="18" t="s">
        <v>4096</v>
      </c>
      <c r="B2312" s="18" t="s">
        <v>7088</v>
      </c>
      <c r="C2312" s="19" t="s">
        <v>4109</v>
      </c>
      <c r="D2312" s="20" t="s">
        <v>4110</v>
      </c>
      <c r="E2312" s="25">
        <v>1.9002884615384616</v>
      </c>
      <c r="F2312" s="18" t="str">
        <f>IF(Table1[[#This Row],[2015 Cropland Premium]]="No Data", "No Data", IF(OR(Table1[[#This Row],[2015 Cropland Premium]]=0.4,Table1[[#This Row],[2015 Cropland Premium]]&gt;0.4), "Yes", "No"))</f>
        <v>Yes</v>
      </c>
      <c r="G23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12" s="18" t="s">
        <v>7061</v>
      </c>
    </row>
    <row r="2313" spans="1:8" x14ac:dyDescent="0.2">
      <c r="A2313" s="18" t="s">
        <v>4096</v>
      </c>
      <c r="B2313" s="18" t="s">
        <v>7088</v>
      </c>
      <c r="C2313" s="19" t="s">
        <v>3155</v>
      </c>
      <c r="D2313" s="20" t="s">
        <v>4111</v>
      </c>
      <c r="E2313" s="25">
        <v>0.38244047619047611</v>
      </c>
      <c r="F2313" s="18" t="str">
        <f>IF(Table1[[#This Row],[2015 Cropland Premium]]="No Data", "No Data", IF(OR(Table1[[#This Row],[2015 Cropland Premium]]=0.4,Table1[[#This Row],[2015 Cropland Premium]]&gt;0.4), "Yes", "No"))</f>
        <v>No</v>
      </c>
      <c r="G231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313" s="18" t="s">
        <v>7061</v>
      </c>
    </row>
    <row r="2314" spans="1:8" x14ac:dyDescent="0.2">
      <c r="A2314" s="18" t="s">
        <v>4096</v>
      </c>
      <c r="B2314" s="18" t="s">
        <v>7088</v>
      </c>
      <c r="C2314" s="19" t="s">
        <v>1207</v>
      </c>
      <c r="D2314" s="20" t="s">
        <v>4101</v>
      </c>
      <c r="E2314" s="25">
        <v>7.8927203065134108E-2</v>
      </c>
      <c r="F2314" s="18" t="str">
        <f>IF(Table1[[#This Row],[2015 Cropland Premium]]="No Data", "No Data", IF(OR(Table1[[#This Row],[2015 Cropland Premium]]=0.4,Table1[[#This Row],[2015 Cropland Premium]]&gt;0.4), "Yes", "No"))</f>
        <v>No</v>
      </c>
      <c r="G231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314" s="18" t="s">
        <v>7061</v>
      </c>
    </row>
    <row r="2315" spans="1:8" x14ac:dyDescent="0.2">
      <c r="A2315" s="18" t="s">
        <v>4096</v>
      </c>
      <c r="B2315" s="18" t="s">
        <v>7088</v>
      </c>
      <c r="C2315" s="19" t="s">
        <v>462</v>
      </c>
      <c r="D2315" s="20" t="s">
        <v>4146</v>
      </c>
      <c r="E2315" s="25">
        <v>1.1916666666666667</v>
      </c>
      <c r="F2315" s="18" t="str">
        <f>IF(Table1[[#This Row],[2015 Cropland Premium]]="No Data", "No Data", IF(OR(Table1[[#This Row],[2015 Cropland Premium]]=0.4,Table1[[#This Row],[2015 Cropland Premium]]&gt;0.4), "Yes", "No"))</f>
        <v>Yes</v>
      </c>
      <c r="G23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15" s="18" t="s">
        <v>7061</v>
      </c>
    </row>
    <row r="2316" spans="1:8" x14ac:dyDescent="0.2">
      <c r="A2316" s="18" t="s">
        <v>4096</v>
      </c>
      <c r="B2316" s="18" t="s">
        <v>7088</v>
      </c>
      <c r="C2316" s="19" t="s">
        <v>4147</v>
      </c>
      <c r="D2316" s="20" t="s">
        <v>4148</v>
      </c>
      <c r="E2316" s="25">
        <v>0.38421052631578945</v>
      </c>
      <c r="F2316" s="18" t="str">
        <f>IF(Table1[[#This Row],[2015 Cropland Premium]]="No Data", "No Data", IF(OR(Table1[[#This Row],[2015 Cropland Premium]]=0.4,Table1[[#This Row],[2015 Cropland Premium]]&gt;0.4), "Yes", "No"))</f>
        <v>No</v>
      </c>
      <c r="G231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316" s="18" t="s">
        <v>7061</v>
      </c>
    </row>
    <row r="2317" spans="1:8" x14ac:dyDescent="0.2">
      <c r="A2317" s="18" t="s">
        <v>4096</v>
      </c>
      <c r="B2317" s="18" t="s">
        <v>7088</v>
      </c>
      <c r="C2317" s="19" t="s">
        <v>4137</v>
      </c>
      <c r="D2317" s="20" t="s">
        <v>4138</v>
      </c>
      <c r="E2317" s="25" t="s">
        <v>7117</v>
      </c>
      <c r="F2317" s="18" t="str">
        <f>IF(Table1[[#This Row],[2015 Cropland Premium]]="No Data", "No Data", IF(OR(Table1[[#This Row],[2015 Cropland Premium]]=0.4,Table1[[#This Row],[2015 Cropland Premium]]&gt;0.4), "Yes", "No"))</f>
        <v>No Data</v>
      </c>
      <c r="G231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317" s="18" t="s">
        <v>7061</v>
      </c>
    </row>
    <row r="2318" spans="1:8" x14ac:dyDescent="0.2">
      <c r="A2318" s="18" t="s">
        <v>4096</v>
      </c>
      <c r="B2318" s="18" t="s">
        <v>7088</v>
      </c>
      <c r="C2318" s="19" t="s">
        <v>420</v>
      </c>
      <c r="D2318" s="20" t="s">
        <v>4125</v>
      </c>
      <c r="E2318" s="25">
        <v>0.70518867924528306</v>
      </c>
      <c r="F2318" s="18" t="str">
        <f>IF(Table1[[#This Row],[2015 Cropland Premium]]="No Data", "No Data", IF(OR(Table1[[#This Row],[2015 Cropland Premium]]=0.4,Table1[[#This Row],[2015 Cropland Premium]]&gt;0.4), "Yes", "No"))</f>
        <v>Yes</v>
      </c>
      <c r="G2318" s="26">
        <f>IF(Table1[[#This Row],[Eligible]]="No Data", "No Data", IF(Table1[[#This Row],[Eligible]]="No", "N/A", IF(Table1[[#This Row],[2015 Cropland Premium]]&gt;1, 0, (1-((Table1[[#This Row],[2015 Cropland Premium]]-0.4)/(1-0.4)))*0.5)))</f>
        <v>0.2456761006289308</v>
      </c>
      <c r="H2318" s="18" t="s">
        <v>7061</v>
      </c>
    </row>
    <row r="2319" spans="1:8" x14ac:dyDescent="0.2">
      <c r="A2319" s="18" t="s">
        <v>4096</v>
      </c>
      <c r="B2319" s="18" t="s">
        <v>7088</v>
      </c>
      <c r="C2319" s="19" t="s">
        <v>4126</v>
      </c>
      <c r="D2319" s="20" t="s">
        <v>4127</v>
      </c>
      <c r="E2319" s="25">
        <v>1.3431266846361187</v>
      </c>
      <c r="F2319" s="18" t="str">
        <f>IF(Table1[[#This Row],[2015 Cropland Premium]]="No Data", "No Data", IF(OR(Table1[[#This Row],[2015 Cropland Premium]]=0.4,Table1[[#This Row],[2015 Cropland Premium]]&gt;0.4), "Yes", "No"))</f>
        <v>Yes</v>
      </c>
      <c r="G23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19" s="18" t="s">
        <v>7061</v>
      </c>
    </row>
    <row r="2320" spans="1:8" x14ac:dyDescent="0.2">
      <c r="A2320" s="18" t="s">
        <v>4096</v>
      </c>
      <c r="B2320" s="18" t="s">
        <v>7088</v>
      </c>
      <c r="C2320" s="19" t="s">
        <v>4139</v>
      </c>
      <c r="D2320" s="20" t="s">
        <v>4140</v>
      </c>
      <c r="E2320" s="25">
        <v>0.22078834907782274</v>
      </c>
      <c r="F2320" s="18" t="str">
        <f>IF(Table1[[#This Row],[2015 Cropland Premium]]="No Data", "No Data", IF(OR(Table1[[#This Row],[2015 Cropland Premium]]=0.4,Table1[[#This Row],[2015 Cropland Premium]]&gt;0.4), "Yes", "No"))</f>
        <v>No</v>
      </c>
      <c r="G232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320" s="18" t="s">
        <v>7061</v>
      </c>
    </row>
    <row r="2321" spans="1:8" x14ac:dyDescent="0.2">
      <c r="A2321" s="18" t="s">
        <v>4096</v>
      </c>
      <c r="B2321" s="18" t="s">
        <v>7088</v>
      </c>
      <c r="C2321" s="19" t="s">
        <v>1128</v>
      </c>
      <c r="D2321" s="20" t="s">
        <v>4102</v>
      </c>
      <c r="E2321" s="25">
        <v>0.24176762969866417</v>
      </c>
      <c r="F2321" s="18" t="str">
        <f>IF(Table1[[#This Row],[2015 Cropland Premium]]="No Data", "No Data", IF(OR(Table1[[#This Row],[2015 Cropland Premium]]=0.4,Table1[[#This Row],[2015 Cropland Premium]]&gt;0.4), "Yes", "No"))</f>
        <v>No</v>
      </c>
      <c r="G232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321" s="18" t="s">
        <v>7061</v>
      </c>
    </row>
    <row r="2322" spans="1:8" x14ac:dyDescent="0.2">
      <c r="A2322" s="18" t="s">
        <v>4096</v>
      </c>
      <c r="B2322" s="18" t="s">
        <v>7088</v>
      </c>
      <c r="C2322" s="19" t="s">
        <v>4149</v>
      </c>
      <c r="D2322" s="20" t="s">
        <v>4150</v>
      </c>
      <c r="E2322" s="25">
        <v>0.30366004962779158</v>
      </c>
      <c r="F2322" s="18" t="str">
        <f>IF(Table1[[#This Row],[2015 Cropland Premium]]="No Data", "No Data", IF(OR(Table1[[#This Row],[2015 Cropland Premium]]=0.4,Table1[[#This Row],[2015 Cropland Premium]]&gt;0.4), "Yes", "No"))</f>
        <v>No</v>
      </c>
      <c r="G232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322" s="18" t="s">
        <v>7061</v>
      </c>
    </row>
    <row r="2323" spans="1:8" x14ac:dyDescent="0.2">
      <c r="A2323" s="18" t="s">
        <v>4096</v>
      </c>
      <c r="B2323" s="18" t="s">
        <v>7088</v>
      </c>
      <c r="C2323" s="19" t="s">
        <v>464</v>
      </c>
      <c r="D2323" s="20" t="s">
        <v>4103</v>
      </c>
      <c r="E2323" s="25">
        <v>1.0734527631079356</v>
      </c>
      <c r="F2323" s="18" t="str">
        <f>IF(Table1[[#This Row],[2015 Cropland Premium]]="No Data", "No Data", IF(OR(Table1[[#This Row],[2015 Cropland Premium]]=0.4,Table1[[#This Row],[2015 Cropland Premium]]&gt;0.4), "Yes", "No"))</f>
        <v>Yes</v>
      </c>
      <c r="G23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23" s="18" t="s">
        <v>7061</v>
      </c>
    </row>
    <row r="2324" spans="1:8" x14ac:dyDescent="0.2">
      <c r="A2324" s="18" t="s">
        <v>4096</v>
      </c>
      <c r="B2324" s="18" t="s">
        <v>7088</v>
      </c>
      <c r="C2324" s="19" t="s">
        <v>1552</v>
      </c>
      <c r="D2324" s="20" t="s">
        <v>4151</v>
      </c>
      <c r="E2324" s="25">
        <v>0.58135704874835314</v>
      </c>
      <c r="F2324" s="18" t="str">
        <f>IF(Table1[[#This Row],[2015 Cropland Premium]]="No Data", "No Data", IF(OR(Table1[[#This Row],[2015 Cropland Premium]]=0.4,Table1[[#This Row],[2015 Cropland Premium]]&gt;0.4), "Yes", "No"))</f>
        <v>Yes</v>
      </c>
      <c r="G2324" s="26">
        <f>IF(Table1[[#This Row],[Eligible]]="No Data", "No Data", IF(Table1[[#This Row],[Eligible]]="No", "N/A", IF(Table1[[#This Row],[2015 Cropland Premium]]&gt;1, 0, (1-((Table1[[#This Row],[2015 Cropland Premium]]-0.4)/(1-0.4)))*0.5)))</f>
        <v>0.34886912604303905</v>
      </c>
      <c r="H2324" s="18" t="s">
        <v>7061</v>
      </c>
    </row>
    <row r="2325" spans="1:8" x14ac:dyDescent="0.2">
      <c r="A2325" s="18" t="s">
        <v>4096</v>
      </c>
      <c r="B2325" s="18" t="s">
        <v>7088</v>
      </c>
      <c r="C2325" s="19" t="s">
        <v>4141</v>
      </c>
      <c r="D2325" s="20" t="s">
        <v>4142</v>
      </c>
      <c r="E2325" s="25">
        <v>3.2728476005786926E-2</v>
      </c>
      <c r="F2325" s="18" t="str">
        <f>IF(Table1[[#This Row],[2015 Cropland Premium]]="No Data", "No Data", IF(OR(Table1[[#This Row],[2015 Cropland Premium]]=0.4,Table1[[#This Row],[2015 Cropland Premium]]&gt;0.4), "Yes", "No"))</f>
        <v>No</v>
      </c>
      <c r="G232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325" s="18" t="s">
        <v>7061</v>
      </c>
    </row>
    <row r="2326" spans="1:8" x14ac:dyDescent="0.2">
      <c r="A2326" s="18" t="s">
        <v>4096</v>
      </c>
      <c r="B2326" s="18" t="s">
        <v>7088</v>
      </c>
      <c r="C2326" s="19" t="s">
        <v>4104</v>
      </c>
      <c r="D2326" s="20" t="s">
        <v>4105</v>
      </c>
      <c r="E2326" s="25">
        <v>0.58241758241758246</v>
      </c>
      <c r="F2326" s="18" t="str">
        <f>IF(Table1[[#This Row],[2015 Cropland Premium]]="No Data", "No Data", IF(OR(Table1[[#This Row],[2015 Cropland Premium]]=0.4,Table1[[#This Row],[2015 Cropland Premium]]&gt;0.4), "Yes", "No"))</f>
        <v>Yes</v>
      </c>
      <c r="G2326" s="26">
        <f>IF(Table1[[#This Row],[Eligible]]="No Data", "No Data", IF(Table1[[#This Row],[Eligible]]="No", "N/A", IF(Table1[[#This Row],[2015 Cropland Premium]]&gt;1, 0, (1-((Table1[[#This Row],[2015 Cropland Premium]]-0.4)/(1-0.4)))*0.5)))</f>
        <v>0.34798534798534797</v>
      </c>
      <c r="H2326" s="18" t="s">
        <v>7061</v>
      </c>
    </row>
    <row r="2327" spans="1:8" x14ac:dyDescent="0.2">
      <c r="A2327" s="18" t="s">
        <v>4096</v>
      </c>
      <c r="B2327" s="18" t="s">
        <v>7088</v>
      </c>
      <c r="C2327" s="19" t="s">
        <v>500</v>
      </c>
      <c r="D2327" s="20" t="s">
        <v>4152</v>
      </c>
      <c r="E2327" s="25">
        <v>0.77152734129478318</v>
      </c>
      <c r="F2327" s="18" t="str">
        <f>IF(Table1[[#This Row],[2015 Cropland Premium]]="No Data", "No Data", IF(OR(Table1[[#This Row],[2015 Cropland Premium]]=0.4,Table1[[#This Row],[2015 Cropland Premium]]&gt;0.4), "Yes", "No"))</f>
        <v>Yes</v>
      </c>
      <c r="G2327" s="26">
        <f>IF(Table1[[#This Row],[Eligible]]="No Data", "No Data", IF(Table1[[#This Row],[Eligible]]="No", "N/A", IF(Table1[[#This Row],[2015 Cropland Premium]]&gt;1, 0, (1-((Table1[[#This Row],[2015 Cropland Premium]]-0.4)/(1-0.4)))*0.5)))</f>
        <v>0.19039388225434734</v>
      </c>
      <c r="H2327" s="18" t="s">
        <v>7061</v>
      </c>
    </row>
    <row r="2328" spans="1:8" x14ac:dyDescent="0.2">
      <c r="A2328" s="18" t="s">
        <v>4096</v>
      </c>
      <c r="B2328" s="18" t="s">
        <v>7088</v>
      </c>
      <c r="C2328" s="19" t="s">
        <v>693</v>
      </c>
      <c r="D2328" s="20" t="s">
        <v>4106</v>
      </c>
      <c r="E2328" s="25">
        <v>0.77337819185645273</v>
      </c>
      <c r="F2328" s="18" t="str">
        <f>IF(Table1[[#This Row],[2015 Cropland Premium]]="No Data", "No Data", IF(OR(Table1[[#This Row],[2015 Cropland Premium]]=0.4,Table1[[#This Row],[2015 Cropland Premium]]&gt;0.4), "Yes", "No"))</f>
        <v>Yes</v>
      </c>
      <c r="G2328" s="26">
        <f>IF(Table1[[#This Row],[Eligible]]="No Data", "No Data", IF(Table1[[#This Row],[Eligible]]="No", "N/A", IF(Table1[[#This Row],[2015 Cropland Premium]]&gt;1, 0, (1-((Table1[[#This Row],[2015 Cropland Premium]]-0.4)/(1-0.4)))*0.5)))</f>
        <v>0.18885150678628937</v>
      </c>
      <c r="H2328" s="18" t="s">
        <v>7061</v>
      </c>
    </row>
    <row r="2329" spans="1:8" x14ac:dyDescent="0.2">
      <c r="A2329" s="18" t="s">
        <v>4096</v>
      </c>
      <c r="B2329" s="18" t="s">
        <v>7088</v>
      </c>
      <c r="C2329" s="19" t="s">
        <v>4128</v>
      </c>
      <c r="D2329" s="20" t="s">
        <v>4129</v>
      </c>
      <c r="E2329" s="25">
        <v>0.52897574123989222</v>
      </c>
      <c r="F2329" s="18" t="str">
        <f>IF(Table1[[#This Row],[2015 Cropland Premium]]="No Data", "No Data", IF(OR(Table1[[#This Row],[2015 Cropland Premium]]=0.4,Table1[[#This Row],[2015 Cropland Premium]]&gt;0.4), "Yes", "No"))</f>
        <v>Yes</v>
      </c>
      <c r="G2329" s="26">
        <f>IF(Table1[[#This Row],[Eligible]]="No Data", "No Data", IF(Table1[[#This Row],[Eligible]]="No", "N/A", IF(Table1[[#This Row],[2015 Cropland Premium]]&gt;1, 0, (1-((Table1[[#This Row],[2015 Cropland Premium]]-0.4)/(1-0.4)))*0.5)))</f>
        <v>0.39252021563342315</v>
      </c>
      <c r="H2329" s="18" t="s">
        <v>7061</v>
      </c>
    </row>
    <row r="2330" spans="1:8" x14ac:dyDescent="0.2">
      <c r="A2330" s="18" t="s">
        <v>4096</v>
      </c>
      <c r="B2330" s="18" t="s">
        <v>7088</v>
      </c>
      <c r="C2330" s="19" t="s">
        <v>2353</v>
      </c>
      <c r="D2330" s="20" t="s">
        <v>4112</v>
      </c>
      <c r="E2330" s="25">
        <v>0.52338980463980456</v>
      </c>
      <c r="F2330" s="18" t="str">
        <f>IF(Table1[[#This Row],[2015 Cropland Premium]]="No Data", "No Data", IF(OR(Table1[[#This Row],[2015 Cropland Premium]]=0.4,Table1[[#This Row],[2015 Cropland Premium]]&gt;0.4), "Yes", "No"))</f>
        <v>Yes</v>
      </c>
      <c r="G2330" s="26">
        <f>IF(Table1[[#This Row],[Eligible]]="No Data", "No Data", IF(Table1[[#This Row],[Eligible]]="No", "N/A", IF(Table1[[#This Row],[2015 Cropland Premium]]&gt;1, 0, (1-((Table1[[#This Row],[2015 Cropland Premium]]-0.4)/(1-0.4)))*0.5)))</f>
        <v>0.39717516280016285</v>
      </c>
      <c r="H2330" s="18" t="s">
        <v>7061</v>
      </c>
    </row>
    <row r="2331" spans="1:8" x14ac:dyDescent="0.2">
      <c r="A2331" s="18" t="s">
        <v>4170</v>
      </c>
      <c r="B2331" s="18" t="s">
        <v>7089</v>
      </c>
      <c r="C2331" s="19" t="s">
        <v>4211</v>
      </c>
      <c r="D2331" s="20" t="s">
        <v>4212</v>
      </c>
      <c r="E2331" s="25">
        <v>1.4927856614603601</v>
      </c>
      <c r="F2331" s="18" t="str">
        <f>IF(Table1[[#This Row],[2015 Cropland Premium]]="No Data", "No Data", IF(OR(Table1[[#This Row],[2015 Cropland Premium]]=0.4,Table1[[#This Row],[2015 Cropland Premium]]&gt;0.4), "Yes", "No"))</f>
        <v>Yes</v>
      </c>
      <c r="G23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31" s="18" t="s">
        <v>7060</v>
      </c>
    </row>
    <row r="2332" spans="1:8" x14ac:dyDescent="0.2">
      <c r="A2332" s="18" t="s">
        <v>4170</v>
      </c>
      <c r="B2332" s="18" t="s">
        <v>7089</v>
      </c>
      <c r="C2332" s="19" t="s">
        <v>4213</v>
      </c>
      <c r="D2332" s="20" t="s">
        <v>4214</v>
      </c>
      <c r="E2332" s="25">
        <v>1.8252100840336134</v>
      </c>
      <c r="F2332" s="18" t="str">
        <f>IF(Table1[[#This Row],[2015 Cropland Premium]]="No Data", "No Data", IF(OR(Table1[[#This Row],[2015 Cropland Premium]]=0.4,Table1[[#This Row],[2015 Cropland Premium]]&gt;0.4), "Yes", "No"))</f>
        <v>Yes</v>
      </c>
      <c r="G23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32" s="18" t="s">
        <v>7060</v>
      </c>
    </row>
    <row r="2333" spans="1:8" x14ac:dyDescent="0.2">
      <c r="A2333" s="18" t="s">
        <v>4170</v>
      </c>
      <c r="B2333" s="18" t="s">
        <v>7089</v>
      </c>
      <c r="C2333" s="19" t="s">
        <v>4245</v>
      </c>
      <c r="D2333" s="20" t="s">
        <v>4246</v>
      </c>
      <c r="E2333" s="25">
        <v>2.3754578754578755</v>
      </c>
      <c r="F2333" s="18" t="str">
        <f>IF(Table1[[#This Row],[2015 Cropland Premium]]="No Data", "No Data", IF(OR(Table1[[#This Row],[2015 Cropland Premium]]=0.4,Table1[[#This Row],[2015 Cropland Premium]]&gt;0.4), "Yes", "No"))</f>
        <v>Yes</v>
      </c>
      <c r="G23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33" s="18" t="s">
        <v>7060</v>
      </c>
    </row>
    <row r="2334" spans="1:8" x14ac:dyDescent="0.2">
      <c r="A2334" s="18" t="s">
        <v>4170</v>
      </c>
      <c r="B2334" s="18" t="s">
        <v>7089</v>
      </c>
      <c r="C2334" s="19" t="s">
        <v>4261</v>
      </c>
      <c r="D2334" s="20" t="s">
        <v>4262</v>
      </c>
      <c r="E2334" s="25">
        <v>1.8941284996079517</v>
      </c>
      <c r="F2334" s="18" t="str">
        <f>IF(Table1[[#This Row],[2015 Cropland Premium]]="No Data", "No Data", IF(OR(Table1[[#This Row],[2015 Cropland Premium]]=0.4,Table1[[#This Row],[2015 Cropland Premium]]&gt;0.4), "Yes", "No"))</f>
        <v>Yes</v>
      </c>
      <c r="G23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34" s="18" t="s">
        <v>7060</v>
      </c>
    </row>
    <row r="2335" spans="1:8" x14ac:dyDescent="0.2">
      <c r="A2335" s="18" t="s">
        <v>4170</v>
      </c>
      <c r="B2335" s="18" t="s">
        <v>7089</v>
      </c>
      <c r="C2335" s="19" t="s">
        <v>4226</v>
      </c>
      <c r="D2335" s="20" t="s">
        <v>4227</v>
      </c>
      <c r="E2335" s="25">
        <v>2.4596114702422285</v>
      </c>
      <c r="F2335" s="18" t="str">
        <f>IF(Table1[[#This Row],[2015 Cropland Premium]]="No Data", "No Data", IF(OR(Table1[[#This Row],[2015 Cropland Premium]]=0.4,Table1[[#This Row],[2015 Cropland Premium]]&gt;0.4), "Yes", "No"))</f>
        <v>Yes</v>
      </c>
      <c r="G23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35" s="18" t="s">
        <v>7061</v>
      </c>
    </row>
    <row r="2336" spans="1:8" x14ac:dyDescent="0.2">
      <c r="A2336" s="18" t="s">
        <v>4170</v>
      </c>
      <c r="B2336" s="18" t="s">
        <v>7089</v>
      </c>
      <c r="C2336" s="19" t="s">
        <v>1470</v>
      </c>
      <c r="D2336" s="20" t="s">
        <v>4179</v>
      </c>
      <c r="E2336" s="25">
        <v>2.0151308139534883</v>
      </c>
      <c r="F2336" s="18" t="str">
        <f>IF(Table1[[#This Row],[2015 Cropland Premium]]="No Data", "No Data", IF(OR(Table1[[#This Row],[2015 Cropland Premium]]=0.4,Table1[[#This Row],[2015 Cropland Premium]]&gt;0.4), "Yes", "No"))</f>
        <v>Yes</v>
      </c>
      <c r="G23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36" s="18" t="s">
        <v>7060</v>
      </c>
    </row>
    <row r="2337" spans="1:8" x14ac:dyDescent="0.2">
      <c r="A2337" s="18" t="s">
        <v>4170</v>
      </c>
      <c r="B2337" s="18" t="s">
        <v>7089</v>
      </c>
      <c r="C2337" s="19" t="s">
        <v>4215</v>
      </c>
      <c r="D2337" s="20" t="s">
        <v>4216</v>
      </c>
      <c r="E2337" s="25">
        <v>1.7814814814814817</v>
      </c>
      <c r="F2337" s="18" t="str">
        <f>IF(Table1[[#This Row],[2015 Cropland Premium]]="No Data", "No Data", IF(OR(Table1[[#This Row],[2015 Cropland Premium]]=0.4,Table1[[#This Row],[2015 Cropland Premium]]&gt;0.4), "Yes", "No"))</f>
        <v>Yes</v>
      </c>
      <c r="G23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37" s="18" t="s">
        <v>7060</v>
      </c>
    </row>
    <row r="2338" spans="1:8" x14ac:dyDescent="0.2">
      <c r="A2338" s="18" t="s">
        <v>4170</v>
      </c>
      <c r="B2338" s="18" t="s">
        <v>7089</v>
      </c>
      <c r="C2338" s="19" t="s">
        <v>3139</v>
      </c>
      <c r="D2338" s="20" t="s">
        <v>4217</v>
      </c>
      <c r="E2338" s="25">
        <v>1.5199410518559455</v>
      </c>
      <c r="F2338" s="18" t="str">
        <f>IF(Table1[[#This Row],[2015 Cropland Premium]]="No Data", "No Data", IF(OR(Table1[[#This Row],[2015 Cropland Premium]]=0.4,Table1[[#This Row],[2015 Cropland Premium]]&gt;0.4), "Yes", "No"))</f>
        <v>Yes</v>
      </c>
      <c r="G23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38" s="18" t="s">
        <v>7060</v>
      </c>
    </row>
    <row r="2339" spans="1:8" x14ac:dyDescent="0.2">
      <c r="A2339" s="18" t="s">
        <v>4170</v>
      </c>
      <c r="B2339" s="18" t="s">
        <v>7089</v>
      </c>
      <c r="C2339" s="19" t="s">
        <v>750</v>
      </c>
      <c r="D2339" s="20" t="s">
        <v>4171</v>
      </c>
      <c r="E2339" s="25">
        <v>1.6477599268547543</v>
      </c>
      <c r="F2339" s="18" t="str">
        <f>IF(Table1[[#This Row],[2015 Cropland Premium]]="No Data", "No Data", IF(OR(Table1[[#This Row],[2015 Cropland Premium]]=0.4,Table1[[#This Row],[2015 Cropland Premium]]&gt;0.4), "Yes", "No"))</f>
        <v>Yes</v>
      </c>
      <c r="G23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39" s="18" t="s">
        <v>7060</v>
      </c>
    </row>
    <row r="2340" spans="1:8" x14ac:dyDescent="0.2">
      <c r="A2340" s="18" t="s">
        <v>4170</v>
      </c>
      <c r="B2340" s="18" t="s">
        <v>7089</v>
      </c>
      <c r="C2340" s="19" t="s">
        <v>2115</v>
      </c>
      <c r="D2340" s="20" t="s">
        <v>4180</v>
      </c>
      <c r="E2340" s="25">
        <v>1.4101010101010101</v>
      </c>
      <c r="F2340" s="18" t="str">
        <f>IF(Table1[[#This Row],[2015 Cropland Premium]]="No Data", "No Data", IF(OR(Table1[[#This Row],[2015 Cropland Premium]]=0.4,Table1[[#This Row],[2015 Cropland Premium]]&gt;0.4), "Yes", "No"))</f>
        <v>Yes</v>
      </c>
      <c r="G23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40" s="18" t="s">
        <v>7060</v>
      </c>
    </row>
    <row r="2341" spans="1:8" x14ac:dyDescent="0.2">
      <c r="A2341" s="18" t="s">
        <v>4170</v>
      </c>
      <c r="B2341" s="18" t="s">
        <v>7089</v>
      </c>
      <c r="C2341" s="19" t="s">
        <v>4263</v>
      </c>
      <c r="D2341" s="20" t="s">
        <v>4264</v>
      </c>
      <c r="E2341" s="25">
        <v>2.0918406072106266</v>
      </c>
      <c r="F2341" s="18" t="str">
        <f>IF(Table1[[#This Row],[2015 Cropland Premium]]="No Data", "No Data", IF(OR(Table1[[#This Row],[2015 Cropland Premium]]=0.4,Table1[[#This Row],[2015 Cropland Premium]]&gt;0.4), "Yes", "No"))</f>
        <v>Yes</v>
      </c>
      <c r="G23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41" s="18" t="s">
        <v>7060</v>
      </c>
    </row>
    <row r="2342" spans="1:8" x14ac:dyDescent="0.2">
      <c r="A2342" s="18" t="s">
        <v>4170</v>
      </c>
      <c r="B2342" s="18" t="s">
        <v>7089</v>
      </c>
      <c r="C2342" s="19" t="s">
        <v>682</v>
      </c>
      <c r="D2342" s="20" t="s">
        <v>4191</v>
      </c>
      <c r="E2342" s="25">
        <v>2.4176512063836006</v>
      </c>
      <c r="F2342" s="18" t="str">
        <f>IF(Table1[[#This Row],[2015 Cropland Premium]]="No Data", "No Data", IF(OR(Table1[[#This Row],[2015 Cropland Premium]]=0.4,Table1[[#This Row],[2015 Cropland Premium]]&gt;0.4), "Yes", "No"))</f>
        <v>Yes</v>
      </c>
      <c r="G23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42" s="18" t="s">
        <v>7060</v>
      </c>
    </row>
    <row r="2343" spans="1:8" x14ac:dyDescent="0.2">
      <c r="A2343" s="18" t="s">
        <v>4170</v>
      </c>
      <c r="B2343" s="18" t="s">
        <v>7089</v>
      </c>
      <c r="C2343" s="19" t="s">
        <v>452</v>
      </c>
      <c r="D2343" s="20" t="s">
        <v>4265</v>
      </c>
      <c r="E2343" s="25">
        <v>3.0154824187695923</v>
      </c>
      <c r="F2343" s="18" t="str">
        <f>IF(Table1[[#This Row],[2015 Cropland Premium]]="No Data", "No Data", IF(OR(Table1[[#This Row],[2015 Cropland Premium]]=0.4,Table1[[#This Row],[2015 Cropland Premium]]&gt;0.4), "Yes", "No"))</f>
        <v>Yes</v>
      </c>
      <c r="G23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43" s="18" t="s">
        <v>7061</v>
      </c>
    </row>
    <row r="2344" spans="1:8" x14ac:dyDescent="0.2">
      <c r="A2344" s="18" t="s">
        <v>4170</v>
      </c>
      <c r="B2344" s="18" t="s">
        <v>7089</v>
      </c>
      <c r="C2344" s="19" t="s">
        <v>4192</v>
      </c>
      <c r="D2344" s="20" t="s">
        <v>4193</v>
      </c>
      <c r="E2344" s="25">
        <v>2.5082026827421253</v>
      </c>
      <c r="F2344" s="18" t="str">
        <f>IF(Table1[[#This Row],[2015 Cropland Premium]]="No Data", "No Data", IF(OR(Table1[[#This Row],[2015 Cropland Premium]]=0.4,Table1[[#This Row],[2015 Cropland Premium]]&gt;0.4), "Yes", "No"))</f>
        <v>Yes</v>
      </c>
      <c r="G23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44" s="18" t="s">
        <v>7060</v>
      </c>
    </row>
    <row r="2345" spans="1:8" x14ac:dyDescent="0.2">
      <c r="A2345" s="18" t="s">
        <v>4170</v>
      </c>
      <c r="B2345" s="18" t="s">
        <v>7089</v>
      </c>
      <c r="C2345" s="19" t="s">
        <v>4172</v>
      </c>
      <c r="D2345" s="20" t="s">
        <v>4173</v>
      </c>
      <c r="E2345" s="25">
        <v>1.9894232176840874</v>
      </c>
      <c r="F2345" s="18" t="str">
        <f>IF(Table1[[#This Row],[2015 Cropland Premium]]="No Data", "No Data", IF(OR(Table1[[#This Row],[2015 Cropland Premium]]=0.4,Table1[[#This Row],[2015 Cropland Premium]]&gt;0.4), "Yes", "No"))</f>
        <v>Yes</v>
      </c>
      <c r="G23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45" s="18" t="s">
        <v>7060</v>
      </c>
    </row>
    <row r="2346" spans="1:8" x14ac:dyDescent="0.2">
      <c r="A2346" s="18" t="s">
        <v>4170</v>
      </c>
      <c r="B2346" s="18" t="s">
        <v>7089</v>
      </c>
      <c r="C2346" s="19" t="s">
        <v>928</v>
      </c>
      <c r="D2346" s="20" t="s">
        <v>4247</v>
      </c>
      <c r="E2346" s="25">
        <v>1.1562383351997012</v>
      </c>
      <c r="F2346" s="18" t="str">
        <f>IF(Table1[[#This Row],[2015 Cropland Premium]]="No Data", "No Data", IF(OR(Table1[[#This Row],[2015 Cropland Premium]]=0.4,Table1[[#This Row],[2015 Cropland Premium]]&gt;0.4), "Yes", "No"))</f>
        <v>Yes</v>
      </c>
      <c r="G23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46" s="18" t="s">
        <v>7060</v>
      </c>
    </row>
    <row r="2347" spans="1:8" x14ac:dyDescent="0.2">
      <c r="A2347" s="18" t="s">
        <v>4170</v>
      </c>
      <c r="B2347" s="18" t="s">
        <v>7089</v>
      </c>
      <c r="C2347" s="19" t="s">
        <v>4228</v>
      </c>
      <c r="D2347" s="20" t="s">
        <v>4229</v>
      </c>
      <c r="E2347" s="25">
        <v>1.72</v>
      </c>
      <c r="F2347" s="18" t="str">
        <f>IF(Table1[[#This Row],[2015 Cropland Premium]]="No Data", "No Data", IF(OR(Table1[[#This Row],[2015 Cropland Premium]]=0.4,Table1[[#This Row],[2015 Cropland Premium]]&gt;0.4), "Yes", "No"))</f>
        <v>Yes</v>
      </c>
      <c r="G23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47" s="18" t="s">
        <v>7060</v>
      </c>
    </row>
    <row r="2348" spans="1:8" x14ac:dyDescent="0.2">
      <c r="A2348" s="18" t="s">
        <v>4170</v>
      </c>
      <c r="B2348" s="18" t="s">
        <v>7089</v>
      </c>
      <c r="C2348" s="19" t="s">
        <v>4194</v>
      </c>
      <c r="D2348" s="20" t="s">
        <v>4195</v>
      </c>
      <c r="E2348" s="25">
        <v>2.2826172326172323</v>
      </c>
      <c r="F2348" s="18" t="str">
        <f>IF(Table1[[#This Row],[2015 Cropland Premium]]="No Data", "No Data", IF(OR(Table1[[#This Row],[2015 Cropland Premium]]=0.4,Table1[[#This Row],[2015 Cropland Premium]]&gt;0.4), "Yes", "No"))</f>
        <v>Yes</v>
      </c>
      <c r="G23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48" s="18" t="s">
        <v>7060</v>
      </c>
    </row>
    <row r="2349" spans="1:8" x14ac:dyDescent="0.2">
      <c r="A2349" s="18" t="s">
        <v>4170</v>
      </c>
      <c r="B2349" s="18" t="s">
        <v>7089</v>
      </c>
      <c r="C2349" s="19" t="s">
        <v>3088</v>
      </c>
      <c r="D2349" s="20" t="s">
        <v>4196</v>
      </c>
      <c r="E2349" s="25">
        <v>2.2208208208208209</v>
      </c>
      <c r="F2349" s="18" t="str">
        <f>IF(Table1[[#This Row],[2015 Cropland Premium]]="No Data", "No Data", IF(OR(Table1[[#This Row],[2015 Cropland Premium]]=0.4,Table1[[#This Row],[2015 Cropland Premium]]&gt;0.4), "Yes", "No"))</f>
        <v>Yes</v>
      </c>
      <c r="G23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49" s="18" t="s">
        <v>7061</v>
      </c>
    </row>
    <row r="2350" spans="1:8" x14ac:dyDescent="0.2">
      <c r="A2350" s="18" t="s">
        <v>4170</v>
      </c>
      <c r="B2350" s="18" t="s">
        <v>7089</v>
      </c>
      <c r="C2350" s="19" t="s">
        <v>3830</v>
      </c>
      <c r="D2350" s="20" t="s">
        <v>4174</v>
      </c>
      <c r="E2350" s="25">
        <v>3.1658119658119657</v>
      </c>
      <c r="F2350" s="18" t="str">
        <f>IF(Table1[[#This Row],[2015 Cropland Premium]]="No Data", "No Data", IF(OR(Table1[[#This Row],[2015 Cropland Premium]]=0.4,Table1[[#This Row],[2015 Cropland Premium]]&gt;0.4), "Yes", "No"))</f>
        <v>Yes</v>
      </c>
      <c r="G23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50" s="18" t="s">
        <v>7060</v>
      </c>
    </row>
    <row r="2351" spans="1:8" x14ac:dyDescent="0.2">
      <c r="A2351" s="18" t="s">
        <v>4170</v>
      </c>
      <c r="B2351" s="18" t="s">
        <v>7089</v>
      </c>
      <c r="C2351" s="19" t="s">
        <v>872</v>
      </c>
      <c r="D2351" s="20" t="s">
        <v>4266</v>
      </c>
      <c r="E2351" s="25">
        <v>1.5956295930979474</v>
      </c>
      <c r="F2351" s="18" t="str">
        <f>IF(Table1[[#This Row],[2015 Cropland Premium]]="No Data", "No Data", IF(OR(Table1[[#This Row],[2015 Cropland Premium]]=0.4,Table1[[#This Row],[2015 Cropland Premium]]&gt;0.4), "Yes", "No"))</f>
        <v>Yes</v>
      </c>
      <c r="G23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51" s="18" t="s">
        <v>7060</v>
      </c>
    </row>
    <row r="2352" spans="1:8" x14ac:dyDescent="0.2">
      <c r="A2352" s="18" t="s">
        <v>4170</v>
      </c>
      <c r="B2352" s="18" t="s">
        <v>7089</v>
      </c>
      <c r="C2352" s="19" t="s">
        <v>4181</v>
      </c>
      <c r="D2352" s="20" t="s">
        <v>4182</v>
      </c>
      <c r="E2352" s="25">
        <v>1.3437040476743285</v>
      </c>
      <c r="F2352" s="18" t="str">
        <f>IF(Table1[[#This Row],[2015 Cropland Premium]]="No Data", "No Data", IF(OR(Table1[[#This Row],[2015 Cropland Premium]]=0.4,Table1[[#This Row],[2015 Cropland Premium]]&gt;0.4), "Yes", "No"))</f>
        <v>Yes</v>
      </c>
      <c r="G23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52" s="18" t="s">
        <v>7060</v>
      </c>
    </row>
    <row r="2353" spans="1:8" x14ac:dyDescent="0.2">
      <c r="A2353" s="18" t="s">
        <v>4170</v>
      </c>
      <c r="B2353" s="18" t="s">
        <v>7089</v>
      </c>
      <c r="C2353" s="19" t="s">
        <v>4248</v>
      </c>
      <c r="D2353" s="20" t="s">
        <v>4249</v>
      </c>
      <c r="E2353" s="25">
        <v>1.7004510916671414</v>
      </c>
      <c r="F2353" s="18" t="str">
        <f>IF(Table1[[#This Row],[2015 Cropland Premium]]="No Data", "No Data", IF(OR(Table1[[#This Row],[2015 Cropland Premium]]=0.4,Table1[[#This Row],[2015 Cropland Premium]]&gt;0.4), "Yes", "No"))</f>
        <v>Yes</v>
      </c>
      <c r="G23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53" s="18" t="s">
        <v>7060</v>
      </c>
    </row>
    <row r="2354" spans="1:8" x14ac:dyDescent="0.2">
      <c r="A2354" s="18" t="s">
        <v>4170</v>
      </c>
      <c r="B2354" s="18" t="s">
        <v>7089</v>
      </c>
      <c r="C2354" s="19" t="s">
        <v>4183</v>
      </c>
      <c r="D2354" s="20" t="s">
        <v>4184</v>
      </c>
      <c r="E2354" s="25">
        <v>1.4487179487179489</v>
      </c>
      <c r="F2354" s="18" t="str">
        <f>IF(Table1[[#This Row],[2015 Cropland Premium]]="No Data", "No Data", IF(OR(Table1[[#This Row],[2015 Cropland Premium]]=0.4,Table1[[#This Row],[2015 Cropland Premium]]&gt;0.4), "Yes", "No"))</f>
        <v>Yes</v>
      </c>
      <c r="G23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54" s="18" t="s">
        <v>7060</v>
      </c>
    </row>
    <row r="2355" spans="1:8" x14ac:dyDescent="0.2">
      <c r="A2355" s="18" t="s">
        <v>4170</v>
      </c>
      <c r="B2355" s="18" t="s">
        <v>7089</v>
      </c>
      <c r="C2355" s="19" t="s">
        <v>639</v>
      </c>
      <c r="D2355" s="20" t="s">
        <v>4197</v>
      </c>
      <c r="E2355" s="25">
        <v>2.2823161189358374</v>
      </c>
      <c r="F2355" s="18" t="str">
        <f>IF(Table1[[#This Row],[2015 Cropland Premium]]="No Data", "No Data", IF(OR(Table1[[#This Row],[2015 Cropland Premium]]=0.4,Table1[[#This Row],[2015 Cropland Premium]]&gt;0.4), "Yes", "No"))</f>
        <v>Yes</v>
      </c>
      <c r="G23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55" s="18" t="s">
        <v>7060</v>
      </c>
    </row>
    <row r="2356" spans="1:8" x14ac:dyDescent="0.2">
      <c r="A2356" s="18" t="s">
        <v>4170</v>
      </c>
      <c r="B2356" s="18" t="s">
        <v>7089</v>
      </c>
      <c r="C2356" s="19" t="s">
        <v>4251</v>
      </c>
      <c r="D2356" s="20" t="s">
        <v>4252</v>
      </c>
      <c r="E2356" s="25">
        <v>1.7551296941540844</v>
      </c>
      <c r="F2356" s="18" t="str">
        <f>IF(Table1[[#This Row],[2015 Cropland Premium]]="No Data", "No Data", IF(OR(Table1[[#This Row],[2015 Cropland Premium]]=0.4,Table1[[#This Row],[2015 Cropland Premium]]&gt;0.4), "Yes", "No"))</f>
        <v>Yes</v>
      </c>
      <c r="G23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56" s="18" t="s">
        <v>7060</v>
      </c>
    </row>
    <row r="2357" spans="1:8" x14ac:dyDescent="0.2">
      <c r="A2357" s="18" t="s">
        <v>4170</v>
      </c>
      <c r="B2357" s="18" t="s">
        <v>7089</v>
      </c>
      <c r="C2357" s="19" t="s">
        <v>4203</v>
      </c>
      <c r="D2357" s="20" t="s">
        <v>4204</v>
      </c>
      <c r="E2357" s="25">
        <v>2.4075126262626263</v>
      </c>
      <c r="F2357" s="18" t="str">
        <f>IF(Table1[[#This Row],[2015 Cropland Premium]]="No Data", "No Data", IF(OR(Table1[[#This Row],[2015 Cropland Premium]]=0.4,Table1[[#This Row],[2015 Cropland Premium]]&gt;0.4), "Yes", "No"))</f>
        <v>Yes</v>
      </c>
      <c r="G23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57" s="18" t="s">
        <v>7060</v>
      </c>
    </row>
    <row r="2358" spans="1:8" x14ac:dyDescent="0.2">
      <c r="A2358" s="18" t="s">
        <v>4170</v>
      </c>
      <c r="B2358" s="18" t="s">
        <v>7089</v>
      </c>
      <c r="C2358" s="19" t="s">
        <v>4198</v>
      </c>
      <c r="D2358" s="20" t="s">
        <v>4199</v>
      </c>
      <c r="E2358" s="25">
        <v>1.9463762044407205</v>
      </c>
      <c r="F2358" s="18" t="str">
        <f>IF(Table1[[#This Row],[2015 Cropland Premium]]="No Data", "No Data", IF(OR(Table1[[#This Row],[2015 Cropland Premium]]=0.4,Table1[[#This Row],[2015 Cropland Premium]]&gt;0.4), "Yes", "No"))</f>
        <v>Yes</v>
      </c>
      <c r="G23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58" s="18" t="s">
        <v>7061</v>
      </c>
    </row>
    <row r="2359" spans="1:8" x14ac:dyDescent="0.2">
      <c r="A2359" s="18" t="s">
        <v>4170</v>
      </c>
      <c r="B2359" s="18" t="s">
        <v>7089</v>
      </c>
      <c r="C2359" s="19" t="s">
        <v>4218</v>
      </c>
      <c r="D2359" s="20" t="s">
        <v>4219</v>
      </c>
      <c r="E2359" s="25">
        <v>1.3188644688644688</v>
      </c>
      <c r="F2359" s="18" t="str">
        <f>IF(Table1[[#This Row],[2015 Cropland Premium]]="No Data", "No Data", IF(OR(Table1[[#This Row],[2015 Cropland Premium]]=0.4,Table1[[#This Row],[2015 Cropland Premium]]&gt;0.4), "Yes", "No"))</f>
        <v>Yes</v>
      </c>
      <c r="G23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59" s="18" t="s">
        <v>7060</v>
      </c>
    </row>
    <row r="2360" spans="1:8" x14ac:dyDescent="0.2">
      <c r="A2360" s="18" t="s">
        <v>4170</v>
      </c>
      <c r="B2360" s="18" t="s">
        <v>7089</v>
      </c>
      <c r="C2360" s="19" t="s">
        <v>4230</v>
      </c>
      <c r="D2360" s="20" t="s">
        <v>4231</v>
      </c>
      <c r="E2360" s="25">
        <v>1.9461396081880988</v>
      </c>
      <c r="F2360" s="18" t="str">
        <f>IF(Table1[[#This Row],[2015 Cropland Premium]]="No Data", "No Data", IF(OR(Table1[[#This Row],[2015 Cropland Premium]]=0.4,Table1[[#This Row],[2015 Cropland Premium]]&gt;0.4), "Yes", "No"))</f>
        <v>Yes</v>
      </c>
      <c r="G23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60" s="18" t="s">
        <v>7060</v>
      </c>
    </row>
    <row r="2361" spans="1:8" x14ac:dyDescent="0.2">
      <c r="A2361" s="18" t="s">
        <v>4170</v>
      </c>
      <c r="B2361" s="18" t="s">
        <v>7089</v>
      </c>
      <c r="C2361" s="19" t="s">
        <v>3321</v>
      </c>
      <c r="D2361" s="20" t="s">
        <v>4175</v>
      </c>
      <c r="E2361" s="25">
        <v>1.9552473670120729</v>
      </c>
      <c r="F2361" s="18" t="str">
        <f>IF(Table1[[#This Row],[2015 Cropland Premium]]="No Data", "No Data", IF(OR(Table1[[#This Row],[2015 Cropland Premium]]=0.4,Table1[[#This Row],[2015 Cropland Premium]]&gt;0.4), "Yes", "No"))</f>
        <v>Yes</v>
      </c>
      <c r="G23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61" s="18" t="s">
        <v>7060</v>
      </c>
    </row>
    <row r="2362" spans="1:8" x14ac:dyDescent="0.2">
      <c r="A2362" s="18" t="s">
        <v>4170</v>
      </c>
      <c r="B2362" s="18" t="s">
        <v>7089</v>
      </c>
      <c r="C2362" s="19" t="s">
        <v>3916</v>
      </c>
      <c r="D2362" s="20" t="s">
        <v>4220</v>
      </c>
      <c r="E2362" s="25">
        <v>1.6767106089139989</v>
      </c>
      <c r="F2362" s="18" t="str">
        <f>IF(Table1[[#This Row],[2015 Cropland Premium]]="No Data", "No Data", IF(OR(Table1[[#This Row],[2015 Cropland Premium]]=0.4,Table1[[#This Row],[2015 Cropland Premium]]&gt;0.4), "Yes", "No"))</f>
        <v>Yes</v>
      </c>
      <c r="G23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62" s="18" t="s">
        <v>7060</v>
      </c>
    </row>
    <row r="2363" spans="1:8" x14ac:dyDescent="0.2">
      <c r="A2363" s="18" t="s">
        <v>4170</v>
      </c>
      <c r="B2363" s="18" t="s">
        <v>7089</v>
      </c>
      <c r="C2363" s="19" t="s">
        <v>4267</v>
      </c>
      <c r="D2363" s="20" t="s">
        <v>4268</v>
      </c>
      <c r="E2363" s="25">
        <v>1.8614092033209679</v>
      </c>
      <c r="F2363" s="18" t="str">
        <f>IF(Table1[[#This Row],[2015 Cropland Premium]]="No Data", "No Data", IF(OR(Table1[[#This Row],[2015 Cropland Premium]]=0.4,Table1[[#This Row],[2015 Cropland Premium]]&gt;0.4), "Yes", "No"))</f>
        <v>Yes</v>
      </c>
      <c r="G23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63" s="18" t="s">
        <v>7060</v>
      </c>
    </row>
    <row r="2364" spans="1:8" x14ac:dyDescent="0.2">
      <c r="A2364" s="18" t="s">
        <v>4170</v>
      </c>
      <c r="B2364" s="18" t="s">
        <v>7089</v>
      </c>
      <c r="C2364" s="19" t="s">
        <v>3571</v>
      </c>
      <c r="D2364" s="20" t="s">
        <v>4221</v>
      </c>
      <c r="E2364" s="25">
        <v>1.2956340978446947</v>
      </c>
      <c r="F2364" s="18" t="str">
        <f>IF(Table1[[#This Row],[2015 Cropland Premium]]="No Data", "No Data", IF(OR(Table1[[#This Row],[2015 Cropland Premium]]=0.4,Table1[[#This Row],[2015 Cropland Premium]]&gt;0.4), "Yes", "No"))</f>
        <v>Yes</v>
      </c>
      <c r="G23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64" s="18" t="s">
        <v>7060</v>
      </c>
    </row>
    <row r="2365" spans="1:8" x14ac:dyDescent="0.2">
      <c r="A2365" s="18" t="s">
        <v>4170</v>
      </c>
      <c r="B2365" s="18" t="s">
        <v>7089</v>
      </c>
      <c r="C2365" s="19" t="s">
        <v>440</v>
      </c>
      <c r="D2365" s="20" t="s">
        <v>4205</v>
      </c>
      <c r="E2365" s="25">
        <v>1.492753623188406</v>
      </c>
      <c r="F2365" s="18" t="str">
        <f>IF(Table1[[#This Row],[2015 Cropland Premium]]="No Data", "No Data", IF(OR(Table1[[#This Row],[2015 Cropland Premium]]=0.4,Table1[[#This Row],[2015 Cropland Premium]]&gt;0.4), "Yes", "No"))</f>
        <v>Yes</v>
      </c>
      <c r="G23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65" s="18" t="s">
        <v>7060</v>
      </c>
    </row>
    <row r="2366" spans="1:8" x14ac:dyDescent="0.2">
      <c r="A2366" s="18" t="s">
        <v>4170</v>
      </c>
      <c r="B2366" s="18" t="s">
        <v>7089</v>
      </c>
      <c r="C2366" s="19" t="s">
        <v>4222</v>
      </c>
      <c r="D2366" s="20" t="s">
        <v>4223</v>
      </c>
      <c r="E2366" s="25">
        <v>1.5341169379144064</v>
      </c>
      <c r="F2366" s="18" t="str">
        <f>IF(Table1[[#This Row],[2015 Cropland Premium]]="No Data", "No Data", IF(OR(Table1[[#This Row],[2015 Cropland Premium]]=0.4,Table1[[#This Row],[2015 Cropland Premium]]&gt;0.4), "Yes", "No"))</f>
        <v>Yes</v>
      </c>
      <c r="G23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66" s="18" t="s">
        <v>7060</v>
      </c>
    </row>
    <row r="2367" spans="1:8" x14ac:dyDescent="0.2">
      <c r="A2367" s="18" t="s">
        <v>4170</v>
      </c>
      <c r="B2367" s="18" t="s">
        <v>7089</v>
      </c>
      <c r="C2367" s="19" t="s">
        <v>1205</v>
      </c>
      <c r="D2367" s="20" t="s">
        <v>4253</v>
      </c>
      <c r="E2367" s="25">
        <v>1.068050234142188</v>
      </c>
      <c r="F2367" s="18" t="str">
        <f>IF(Table1[[#This Row],[2015 Cropland Premium]]="No Data", "No Data", IF(OR(Table1[[#This Row],[2015 Cropland Premium]]=0.4,Table1[[#This Row],[2015 Cropland Premium]]&gt;0.4), "Yes", "No"))</f>
        <v>Yes</v>
      </c>
      <c r="G23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67" s="18" t="s">
        <v>7060</v>
      </c>
    </row>
    <row r="2368" spans="1:8" x14ac:dyDescent="0.2">
      <c r="A2368" s="18" t="s">
        <v>4170</v>
      </c>
      <c r="B2368" s="18" t="s">
        <v>7089</v>
      </c>
      <c r="C2368" s="19" t="s">
        <v>4232</v>
      </c>
      <c r="D2368" s="20" t="s">
        <v>4233</v>
      </c>
      <c r="E2368" s="25">
        <v>1.9593707419794377</v>
      </c>
      <c r="F2368" s="18" t="str">
        <f>IF(Table1[[#This Row],[2015 Cropland Premium]]="No Data", "No Data", IF(OR(Table1[[#This Row],[2015 Cropland Premium]]=0.4,Table1[[#This Row],[2015 Cropland Premium]]&gt;0.4), "Yes", "No"))</f>
        <v>Yes</v>
      </c>
      <c r="G23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68" s="18" t="s">
        <v>7060</v>
      </c>
    </row>
    <row r="2369" spans="1:8" x14ac:dyDescent="0.2">
      <c r="A2369" s="18" t="s">
        <v>4170</v>
      </c>
      <c r="B2369" s="18" t="s">
        <v>7089</v>
      </c>
      <c r="C2369" s="19" t="s">
        <v>729</v>
      </c>
      <c r="D2369" s="20" t="s">
        <v>4234</v>
      </c>
      <c r="E2369" s="25">
        <v>2.156333034496019</v>
      </c>
      <c r="F2369" s="18" t="str">
        <f>IF(Table1[[#This Row],[2015 Cropland Premium]]="No Data", "No Data", IF(OR(Table1[[#This Row],[2015 Cropland Premium]]=0.4,Table1[[#This Row],[2015 Cropland Premium]]&gt;0.4), "Yes", "No"))</f>
        <v>Yes</v>
      </c>
      <c r="G23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69" s="18" t="s">
        <v>7060</v>
      </c>
    </row>
    <row r="2370" spans="1:8" x14ac:dyDescent="0.2">
      <c r="A2370" s="18" t="s">
        <v>4170</v>
      </c>
      <c r="B2370" s="18" t="s">
        <v>7089</v>
      </c>
      <c r="C2370" s="19" t="s">
        <v>414</v>
      </c>
      <c r="D2370" s="20" t="s">
        <v>4206</v>
      </c>
      <c r="E2370" s="25">
        <v>1.5640786749482405</v>
      </c>
      <c r="F2370" s="18" t="str">
        <f>IF(Table1[[#This Row],[2015 Cropland Premium]]="No Data", "No Data", IF(OR(Table1[[#This Row],[2015 Cropland Premium]]=0.4,Table1[[#This Row],[2015 Cropland Premium]]&gt;0.4), "Yes", "No"))</f>
        <v>Yes</v>
      </c>
      <c r="G23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70" s="18" t="s">
        <v>7061</v>
      </c>
    </row>
    <row r="2371" spans="1:8" x14ac:dyDescent="0.2">
      <c r="A2371" s="18" t="s">
        <v>4170</v>
      </c>
      <c r="B2371" s="18" t="s">
        <v>7089</v>
      </c>
      <c r="C2371" s="19" t="s">
        <v>704</v>
      </c>
      <c r="D2371" s="20" t="s">
        <v>4269</v>
      </c>
      <c r="E2371" s="25">
        <v>2.6091269841269842</v>
      </c>
      <c r="F2371" s="18" t="str">
        <f>IF(Table1[[#This Row],[2015 Cropland Premium]]="No Data", "No Data", IF(OR(Table1[[#This Row],[2015 Cropland Premium]]=0.4,Table1[[#This Row],[2015 Cropland Premium]]&gt;0.4), "Yes", "No"))</f>
        <v>Yes</v>
      </c>
      <c r="G23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71" s="18" t="s">
        <v>7060</v>
      </c>
    </row>
    <row r="2372" spans="1:8" x14ac:dyDescent="0.2">
      <c r="A2372" s="18" t="s">
        <v>4170</v>
      </c>
      <c r="B2372" s="18" t="s">
        <v>7089</v>
      </c>
      <c r="C2372" s="19" t="s">
        <v>4254</v>
      </c>
      <c r="D2372" s="20" t="s">
        <v>4255</v>
      </c>
      <c r="E2372" s="25">
        <v>3.0532291457957652</v>
      </c>
      <c r="F2372" s="18" t="str">
        <f>IF(Table1[[#This Row],[2015 Cropland Premium]]="No Data", "No Data", IF(OR(Table1[[#This Row],[2015 Cropland Premium]]=0.4,Table1[[#This Row],[2015 Cropland Premium]]&gt;0.4), "Yes", "No"))</f>
        <v>Yes</v>
      </c>
      <c r="G23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72" s="18" t="s">
        <v>7060</v>
      </c>
    </row>
    <row r="2373" spans="1:8" x14ac:dyDescent="0.2">
      <c r="A2373" s="18" t="s">
        <v>4170</v>
      </c>
      <c r="B2373" s="18" t="s">
        <v>7089</v>
      </c>
      <c r="C2373" s="19" t="s">
        <v>4235</v>
      </c>
      <c r="D2373" s="20" t="s">
        <v>4236</v>
      </c>
      <c r="E2373" s="25">
        <v>2.3106344342299399</v>
      </c>
      <c r="F2373" s="18" t="str">
        <f>IF(Table1[[#This Row],[2015 Cropland Premium]]="No Data", "No Data", IF(OR(Table1[[#This Row],[2015 Cropland Premium]]=0.4,Table1[[#This Row],[2015 Cropland Premium]]&gt;0.4), "Yes", "No"))</f>
        <v>Yes</v>
      </c>
      <c r="G23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73" s="18" t="s">
        <v>7060</v>
      </c>
    </row>
    <row r="2374" spans="1:8" x14ac:dyDescent="0.2">
      <c r="A2374" s="18" t="s">
        <v>4170</v>
      </c>
      <c r="B2374" s="18" t="s">
        <v>7089</v>
      </c>
      <c r="C2374" s="19" t="s">
        <v>1945</v>
      </c>
      <c r="D2374" s="20" t="s">
        <v>4185</v>
      </c>
      <c r="E2374" s="25">
        <v>0.92852932508104924</v>
      </c>
      <c r="F2374" s="18" t="str">
        <f>IF(Table1[[#This Row],[2015 Cropland Premium]]="No Data", "No Data", IF(OR(Table1[[#This Row],[2015 Cropland Premium]]=0.4,Table1[[#This Row],[2015 Cropland Premium]]&gt;0.4), "Yes", "No"))</f>
        <v>Yes</v>
      </c>
      <c r="G2374" s="26">
        <f>IF(Table1[[#This Row],[Eligible]]="No Data", "No Data", IF(Table1[[#This Row],[Eligible]]="No", "N/A", IF(Table1[[#This Row],[2015 Cropland Premium]]&gt;1, 0, (1-((Table1[[#This Row],[2015 Cropland Premium]]-0.4)/(1-0.4)))*0.5)))</f>
        <v>5.9558895765792319E-2</v>
      </c>
      <c r="H2374" s="18" t="s">
        <v>7060</v>
      </c>
    </row>
    <row r="2375" spans="1:8" x14ac:dyDescent="0.2">
      <c r="A2375" s="18" t="s">
        <v>4170</v>
      </c>
      <c r="B2375" s="18" t="s">
        <v>7089</v>
      </c>
      <c r="C2375" s="19" t="s">
        <v>442</v>
      </c>
      <c r="D2375" s="20" t="s">
        <v>4200</v>
      </c>
      <c r="E2375" s="25">
        <v>2.2746400885935771</v>
      </c>
      <c r="F2375" s="18" t="str">
        <f>IF(Table1[[#This Row],[2015 Cropland Premium]]="No Data", "No Data", IF(OR(Table1[[#This Row],[2015 Cropland Premium]]=0.4,Table1[[#This Row],[2015 Cropland Premium]]&gt;0.4), "Yes", "No"))</f>
        <v>Yes</v>
      </c>
      <c r="G23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75" s="18" t="s">
        <v>7060</v>
      </c>
    </row>
    <row r="2376" spans="1:8" x14ac:dyDescent="0.2">
      <c r="A2376" s="18" t="s">
        <v>4170</v>
      </c>
      <c r="B2376" s="18" t="s">
        <v>7089</v>
      </c>
      <c r="C2376" s="19" t="s">
        <v>1909</v>
      </c>
      <c r="D2376" s="20" t="s">
        <v>4207</v>
      </c>
      <c r="E2376" s="25">
        <v>2.3367521367521364</v>
      </c>
      <c r="F2376" s="18" t="str">
        <f>IF(Table1[[#This Row],[2015 Cropland Premium]]="No Data", "No Data", IF(OR(Table1[[#This Row],[2015 Cropland Premium]]=0.4,Table1[[#This Row],[2015 Cropland Premium]]&gt;0.4), "Yes", "No"))</f>
        <v>Yes</v>
      </c>
      <c r="G23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76" s="18" t="s">
        <v>7060</v>
      </c>
    </row>
    <row r="2377" spans="1:8" x14ac:dyDescent="0.2">
      <c r="A2377" s="18" t="s">
        <v>4170</v>
      </c>
      <c r="B2377" s="18" t="s">
        <v>7089</v>
      </c>
      <c r="C2377" s="19" t="s">
        <v>4256</v>
      </c>
      <c r="D2377" s="20" t="s">
        <v>4257</v>
      </c>
      <c r="E2377" s="25">
        <v>1.0537518037518039</v>
      </c>
      <c r="F2377" s="18" t="str">
        <f>IF(Table1[[#This Row],[2015 Cropland Premium]]="No Data", "No Data", IF(OR(Table1[[#This Row],[2015 Cropland Premium]]=0.4,Table1[[#This Row],[2015 Cropland Premium]]&gt;0.4), "Yes", "No"))</f>
        <v>Yes</v>
      </c>
      <c r="G23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77" s="18" t="s">
        <v>7060</v>
      </c>
    </row>
    <row r="2378" spans="1:8" x14ac:dyDescent="0.2">
      <c r="A2378" s="18" t="s">
        <v>4170</v>
      </c>
      <c r="B2378" s="18" t="s">
        <v>7089</v>
      </c>
      <c r="C2378" s="19" t="s">
        <v>4237</v>
      </c>
      <c r="D2378" s="20" t="s">
        <v>4238</v>
      </c>
      <c r="E2378" s="25">
        <v>1.728360249508673</v>
      </c>
      <c r="F2378" s="18" t="str">
        <f>IF(Table1[[#This Row],[2015 Cropland Premium]]="No Data", "No Data", IF(OR(Table1[[#This Row],[2015 Cropland Premium]]=0.4,Table1[[#This Row],[2015 Cropland Premium]]&gt;0.4), "Yes", "No"))</f>
        <v>Yes</v>
      </c>
      <c r="G23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78" s="18" t="s">
        <v>7060</v>
      </c>
    </row>
    <row r="2379" spans="1:8" x14ac:dyDescent="0.2">
      <c r="A2379" s="18" t="s">
        <v>4170</v>
      </c>
      <c r="B2379" s="18" t="s">
        <v>7089</v>
      </c>
      <c r="C2379" s="19" t="s">
        <v>4239</v>
      </c>
      <c r="D2379" s="20" t="s">
        <v>4240</v>
      </c>
      <c r="E2379" s="25">
        <v>2.6316112807575816</v>
      </c>
      <c r="F2379" s="18" t="str">
        <f>IF(Table1[[#This Row],[2015 Cropland Premium]]="No Data", "No Data", IF(OR(Table1[[#This Row],[2015 Cropland Premium]]=0.4,Table1[[#This Row],[2015 Cropland Premium]]&gt;0.4), "Yes", "No"))</f>
        <v>Yes</v>
      </c>
      <c r="G23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79" s="18" t="s">
        <v>7060</v>
      </c>
    </row>
    <row r="2380" spans="1:8" x14ac:dyDescent="0.2">
      <c r="A2380" s="18" t="s">
        <v>4170</v>
      </c>
      <c r="B2380" s="18" t="s">
        <v>7089</v>
      </c>
      <c r="C2380" s="19" t="s">
        <v>4241</v>
      </c>
      <c r="D2380" s="20" t="s">
        <v>4242</v>
      </c>
      <c r="E2380" s="25">
        <v>3.2809912336524505</v>
      </c>
      <c r="F2380" s="18" t="str">
        <f>IF(Table1[[#This Row],[2015 Cropland Premium]]="No Data", "No Data", IF(OR(Table1[[#This Row],[2015 Cropland Premium]]=0.4,Table1[[#This Row],[2015 Cropland Premium]]&gt;0.4), "Yes", "No"))</f>
        <v>Yes</v>
      </c>
      <c r="G23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80" s="18" t="s">
        <v>7061</v>
      </c>
    </row>
    <row r="2381" spans="1:8" x14ac:dyDescent="0.2">
      <c r="A2381" s="18" t="s">
        <v>4170</v>
      </c>
      <c r="B2381" s="18" t="s">
        <v>7089</v>
      </c>
      <c r="C2381" s="19" t="s">
        <v>2578</v>
      </c>
      <c r="D2381" s="20" t="s">
        <v>4208</v>
      </c>
      <c r="E2381" s="25">
        <v>1.6775251291616706</v>
      </c>
      <c r="F2381" s="18" t="str">
        <f>IF(Table1[[#This Row],[2015 Cropland Premium]]="No Data", "No Data", IF(OR(Table1[[#This Row],[2015 Cropland Premium]]=0.4,Table1[[#This Row],[2015 Cropland Premium]]&gt;0.4), "Yes", "No"))</f>
        <v>Yes</v>
      </c>
      <c r="G23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81" s="18" t="s">
        <v>7060</v>
      </c>
    </row>
    <row r="2382" spans="1:8" x14ac:dyDescent="0.2">
      <c r="A2382" s="18" t="s">
        <v>4170</v>
      </c>
      <c r="B2382" s="18" t="s">
        <v>7089</v>
      </c>
      <c r="C2382" s="19" t="s">
        <v>3182</v>
      </c>
      <c r="D2382" s="20" t="s">
        <v>4176</v>
      </c>
      <c r="E2382" s="25">
        <v>1.1606060606060604</v>
      </c>
      <c r="F2382" s="18" t="str">
        <f>IF(Table1[[#This Row],[2015 Cropland Premium]]="No Data", "No Data", IF(OR(Table1[[#This Row],[2015 Cropland Premium]]=0.4,Table1[[#This Row],[2015 Cropland Premium]]&gt;0.4), "Yes", "No"))</f>
        <v>Yes</v>
      </c>
      <c r="G23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82" s="18" t="s">
        <v>7060</v>
      </c>
    </row>
    <row r="2383" spans="1:8" x14ac:dyDescent="0.2">
      <c r="A2383" s="18" t="s">
        <v>4170</v>
      </c>
      <c r="B2383" s="18" t="s">
        <v>7089</v>
      </c>
      <c r="C2383" s="19" t="s">
        <v>4006</v>
      </c>
      <c r="D2383" s="20" t="s">
        <v>4186</v>
      </c>
      <c r="E2383" s="25">
        <v>2.247624039133473</v>
      </c>
      <c r="F2383" s="18" t="str">
        <f>IF(Table1[[#This Row],[2015 Cropland Premium]]="No Data", "No Data", IF(OR(Table1[[#This Row],[2015 Cropland Premium]]=0.4,Table1[[#This Row],[2015 Cropland Premium]]&gt;0.4), "Yes", "No"))</f>
        <v>Yes</v>
      </c>
      <c r="G23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83" s="18" t="s">
        <v>7060</v>
      </c>
    </row>
    <row r="2384" spans="1:8" x14ac:dyDescent="0.2">
      <c r="A2384" s="18" t="s">
        <v>4170</v>
      </c>
      <c r="B2384" s="18" t="s">
        <v>7089</v>
      </c>
      <c r="C2384" s="19" t="s">
        <v>4201</v>
      </c>
      <c r="D2384" s="20" t="s">
        <v>4202</v>
      </c>
      <c r="E2384" s="25">
        <v>3.4817878028404343</v>
      </c>
      <c r="F2384" s="18" t="str">
        <f>IF(Table1[[#This Row],[2015 Cropland Premium]]="No Data", "No Data", IF(OR(Table1[[#This Row],[2015 Cropland Premium]]=0.4,Table1[[#This Row],[2015 Cropland Premium]]&gt;0.4), "Yes", "No"))</f>
        <v>Yes</v>
      </c>
      <c r="G23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84" s="18" t="s">
        <v>7060</v>
      </c>
    </row>
    <row r="2385" spans="1:8" x14ac:dyDescent="0.2">
      <c r="A2385" s="18" t="s">
        <v>4170</v>
      </c>
      <c r="B2385" s="18" t="s">
        <v>7089</v>
      </c>
      <c r="C2385" s="19" t="s">
        <v>4243</v>
      </c>
      <c r="D2385" s="20" t="s">
        <v>4244</v>
      </c>
      <c r="E2385" s="25">
        <v>1.8541830883603037</v>
      </c>
      <c r="F2385" s="18" t="str">
        <f>IF(Table1[[#This Row],[2015 Cropland Premium]]="No Data", "No Data", IF(OR(Table1[[#This Row],[2015 Cropland Premium]]=0.4,Table1[[#This Row],[2015 Cropland Premium]]&gt;0.4), "Yes", "No"))</f>
        <v>Yes</v>
      </c>
      <c r="G23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85" s="18" t="s">
        <v>7060</v>
      </c>
    </row>
    <row r="2386" spans="1:8" x14ac:dyDescent="0.2">
      <c r="A2386" s="18" t="s">
        <v>4170</v>
      </c>
      <c r="B2386" s="18" t="s">
        <v>7089</v>
      </c>
      <c r="C2386" s="19" t="s">
        <v>2965</v>
      </c>
      <c r="D2386" s="20" t="s">
        <v>4250</v>
      </c>
      <c r="E2386" s="25">
        <v>2.4096045197740117</v>
      </c>
      <c r="F2386" s="18" t="str">
        <f>IF(Table1[[#This Row],[2015 Cropland Premium]]="No Data", "No Data", IF(OR(Table1[[#This Row],[2015 Cropland Premium]]=0.4,Table1[[#This Row],[2015 Cropland Premium]]&gt;0.4), "Yes", "No"))</f>
        <v>Yes</v>
      </c>
      <c r="G23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86" s="18" t="s">
        <v>7060</v>
      </c>
    </row>
    <row r="2387" spans="1:8" x14ac:dyDescent="0.2">
      <c r="A2387" s="18" t="s">
        <v>4170</v>
      </c>
      <c r="B2387" s="18" t="s">
        <v>7089</v>
      </c>
      <c r="C2387" s="19" t="s">
        <v>4187</v>
      </c>
      <c r="D2387" s="20" t="s">
        <v>4188</v>
      </c>
      <c r="E2387" s="25">
        <v>1.4944798168955471</v>
      </c>
      <c r="F2387" s="18" t="str">
        <f>IF(Table1[[#This Row],[2015 Cropland Premium]]="No Data", "No Data", IF(OR(Table1[[#This Row],[2015 Cropland Premium]]=0.4,Table1[[#This Row],[2015 Cropland Premium]]&gt;0.4), "Yes", "No"))</f>
        <v>Yes</v>
      </c>
      <c r="G23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87" s="18" t="s">
        <v>7060</v>
      </c>
    </row>
    <row r="2388" spans="1:8" x14ac:dyDescent="0.2">
      <c r="A2388" s="18" t="s">
        <v>4170</v>
      </c>
      <c r="B2388" s="18" t="s">
        <v>7089</v>
      </c>
      <c r="C2388" s="19" t="s">
        <v>4209</v>
      </c>
      <c r="D2388" s="20" t="s">
        <v>4210</v>
      </c>
      <c r="E2388" s="25">
        <v>1.5742204655248131</v>
      </c>
      <c r="F2388" s="18" t="str">
        <f>IF(Table1[[#This Row],[2015 Cropland Premium]]="No Data", "No Data", IF(OR(Table1[[#This Row],[2015 Cropland Premium]]=0.4,Table1[[#This Row],[2015 Cropland Premium]]&gt;0.4), "Yes", "No"))</f>
        <v>Yes</v>
      </c>
      <c r="G23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88" s="18" t="s">
        <v>7060</v>
      </c>
    </row>
    <row r="2389" spans="1:8" x14ac:dyDescent="0.2">
      <c r="A2389" s="18" t="s">
        <v>4170</v>
      </c>
      <c r="B2389" s="18" t="s">
        <v>7089</v>
      </c>
      <c r="C2389" s="19" t="s">
        <v>4224</v>
      </c>
      <c r="D2389" s="20" t="s">
        <v>4225</v>
      </c>
      <c r="E2389" s="25">
        <v>2.1415949306551894</v>
      </c>
      <c r="F2389" s="18" t="str">
        <f>IF(Table1[[#This Row],[2015 Cropland Premium]]="No Data", "No Data", IF(OR(Table1[[#This Row],[2015 Cropland Premium]]=0.4,Table1[[#This Row],[2015 Cropland Premium]]&gt;0.4), "Yes", "No"))</f>
        <v>Yes</v>
      </c>
      <c r="G23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89" s="18" t="s">
        <v>7060</v>
      </c>
    </row>
    <row r="2390" spans="1:8" x14ac:dyDescent="0.2">
      <c r="A2390" s="18" t="s">
        <v>4170</v>
      </c>
      <c r="B2390" s="18" t="s">
        <v>7089</v>
      </c>
      <c r="C2390" s="19" t="s">
        <v>2074</v>
      </c>
      <c r="D2390" s="20" t="s">
        <v>4258</v>
      </c>
      <c r="E2390" s="25">
        <v>1.0751339481774265</v>
      </c>
      <c r="F2390" s="18" t="str">
        <f>IF(Table1[[#This Row],[2015 Cropland Premium]]="No Data", "No Data", IF(OR(Table1[[#This Row],[2015 Cropland Premium]]=0.4,Table1[[#This Row],[2015 Cropland Premium]]&gt;0.4), "Yes", "No"))</f>
        <v>Yes</v>
      </c>
      <c r="G23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90" s="18" t="s">
        <v>7060</v>
      </c>
    </row>
    <row r="2391" spans="1:8" x14ac:dyDescent="0.2">
      <c r="A2391" s="18" t="s">
        <v>4170</v>
      </c>
      <c r="B2391" s="18" t="s">
        <v>7089</v>
      </c>
      <c r="C2391" s="19" t="s">
        <v>4259</v>
      </c>
      <c r="D2391" s="20" t="s">
        <v>4260</v>
      </c>
      <c r="E2391" s="25">
        <v>0.83601929246876061</v>
      </c>
      <c r="F2391" s="18" t="str">
        <f>IF(Table1[[#This Row],[2015 Cropland Premium]]="No Data", "No Data", IF(OR(Table1[[#This Row],[2015 Cropland Premium]]=0.4,Table1[[#This Row],[2015 Cropland Premium]]&gt;0.4), "Yes", "No"))</f>
        <v>Yes</v>
      </c>
      <c r="G2391" s="26">
        <f>IF(Table1[[#This Row],[Eligible]]="No Data", "No Data", IF(Table1[[#This Row],[Eligible]]="No", "N/A", IF(Table1[[#This Row],[2015 Cropland Premium]]&gt;1, 0, (1-((Table1[[#This Row],[2015 Cropland Premium]]-0.4)/(1-0.4)))*0.5)))</f>
        <v>0.13665058960936616</v>
      </c>
      <c r="H2391" s="18" t="s">
        <v>7060</v>
      </c>
    </row>
    <row r="2392" spans="1:8" x14ac:dyDescent="0.2">
      <c r="A2392" s="18" t="s">
        <v>4170</v>
      </c>
      <c r="B2392" s="18" t="s">
        <v>7089</v>
      </c>
      <c r="C2392" s="19" t="s">
        <v>1314</v>
      </c>
      <c r="D2392" s="20" t="s">
        <v>4270</v>
      </c>
      <c r="E2392" s="25">
        <v>2.5497342604641786</v>
      </c>
      <c r="F2392" s="18" t="str">
        <f>IF(Table1[[#This Row],[2015 Cropland Premium]]="No Data", "No Data", IF(OR(Table1[[#This Row],[2015 Cropland Premium]]=0.4,Table1[[#This Row],[2015 Cropland Premium]]&gt;0.4), "Yes", "No"))</f>
        <v>Yes</v>
      </c>
      <c r="G23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92" s="18" t="s">
        <v>7060</v>
      </c>
    </row>
    <row r="2393" spans="1:8" x14ac:dyDescent="0.2">
      <c r="A2393" s="18" t="s">
        <v>4170</v>
      </c>
      <c r="B2393" s="18" t="s">
        <v>7089</v>
      </c>
      <c r="C2393" s="19" t="s">
        <v>693</v>
      </c>
      <c r="D2393" s="20" t="s">
        <v>4271</v>
      </c>
      <c r="E2393" s="25">
        <v>2.2804920726372622</v>
      </c>
      <c r="F2393" s="18" t="str">
        <f>IF(Table1[[#This Row],[2015 Cropland Premium]]="No Data", "No Data", IF(OR(Table1[[#This Row],[2015 Cropland Premium]]=0.4,Table1[[#This Row],[2015 Cropland Premium]]&gt;0.4), "Yes", "No"))</f>
        <v>Yes</v>
      </c>
      <c r="G23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93" s="18" t="s">
        <v>7061</v>
      </c>
    </row>
    <row r="2394" spans="1:8" x14ac:dyDescent="0.2">
      <c r="A2394" s="18" t="s">
        <v>4170</v>
      </c>
      <c r="B2394" s="18" t="s">
        <v>7089</v>
      </c>
      <c r="C2394" s="19" t="s">
        <v>4189</v>
      </c>
      <c r="D2394" s="20" t="s">
        <v>4190</v>
      </c>
      <c r="E2394" s="25">
        <v>1.3479323388159292</v>
      </c>
      <c r="F2394" s="18" t="str">
        <f>IF(Table1[[#This Row],[2015 Cropland Premium]]="No Data", "No Data", IF(OR(Table1[[#This Row],[2015 Cropland Premium]]=0.4,Table1[[#This Row],[2015 Cropland Premium]]&gt;0.4), "Yes", "No"))</f>
        <v>Yes</v>
      </c>
      <c r="G23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94" s="18" t="s">
        <v>7060</v>
      </c>
    </row>
    <row r="2395" spans="1:8" x14ac:dyDescent="0.2">
      <c r="A2395" s="18" t="s">
        <v>4170</v>
      </c>
      <c r="B2395" s="18" t="s">
        <v>7089</v>
      </c>
      <c r="C2395" s="19" t="s">
        <v>4272</v>
      </c>
      <c r="D2395" s="20" t="s">
        <v>4273</v>
      </c>
      <c r="E2395" s="25">
        <v>3.1024448093413608</v>
      </c>
      <c r="F2395" s="18" t="str">
        <f>IF(Table1[[#This Row],[2015 Cropland Premium]]="No Data", "No Data", IF(OR(Table1[[#This Row],[2015 Cropland Premium]]=0.4,Table1[[#This Row],[2015 Cropland Premium]]&gt;0.4), "Yes", "No"))</f>
        <v>Yes</v>
      </c>
      <c r="G23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95" s="18" t="s">
        <v>7060</v>
      </c>
    </row>
    <row r="2396" spans="1:8" x14ac:dyDescent="0.2">
      <c r="A2396" s="18" t="s">
        <v>4170</v>
      </c>
      <c r="B2396" s="18" t="s">
        <v>7089</v>
      </c>
      <c r="C2396" s="19" t="s">
        <v>4177</v>
      </c>
      <c r="D2396" s="20" t="s">
        <v>4178</v>
      </c>
      <c r="E2396" s="25">
        <v>2.9539768806073154</v>
      </c>
      <c r="F2396" s="18" t="str">
        <f>IF(Table1[[#This Row],[2015 Cropland Premium]]="No Data", "No Data", IF(OR(Table1[[#This Row],[2015 Cropland Premium]]=0.4,Table1[[#This Row],[2015 Cropland Premium]]&gt;0.4), "Yes", "No"))</f>
        <v>Yes</v>
      </c>
      <c r="G23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96" s="18" t="s">
        <v>7060</v>
      </c>
    </row>
    <row r="2397" spans="1:8" x14ac:dyDescent="0.2">
      <c r="A2397" s="18" t="s">
        <v>4274</v>
      </c>
      <c r="B2397" s="18" t="s">
        <v>7090</v>
      </c>
      <c r="C2397" s="19" t="s">
        <v>1994</v>
      </c>
      <c r="D2397" s="20" t="s">
        <v>4359</v>
      </c>
      <c r="E2397" s="25">
        <v>2.8205555555555555</v>
      </c>
      <c r="F2397" s="18" t="str">
        <f>IF(Table1[[#This Row],[2015 Cropland Premium]]="No Data", "No Data", IF(OR(Table1[[#This Row],[2015 Cropland Premium]]=0.4,Table1[[#This Row],[2015 Cropland Premium]]&gt;0.4), "Yes", "No"))</f>
        <v>Yes</v>
      </c>
      <c r="G23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97" s="18" t="s">
        <v>7061</v>
      </c>
    </row>
    <row r="2398" spans="1:8" x14ac:dyDescent="0.2">
      <c r="A2398" s="18" t="s">
        <v>4274</v>
      </c>
      <c r="B2398" s="18" t="s">
        <v>7090</v>
      </c>
      <c r="C2398" s="19" t="s">
        <v>4069</v>
      </c>
      <c r="D2398" s="20" t="s">
        <v>4316</v>
      </c>
      <c r="E2398" s="25">
        <v>2.1702012383900926</v>
      </c>
      <c r="F2398" s="18" t="str">
        <f>IF(Table1[[#This Row],[2015 Cropland Premium]]="No Data", "No Data", IF(OR(Table1[[#This Row],[2015 Cropland Premium]]=0.4,Table1[[#This Row],[2015 Cropland Premium]]&gt;0.4), "Yes", "No"))</f>
        <v>Yes</v>
      </c>
      <c r="G23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98" s="18" t="s">
        <v>7061</v>
      </c>
    </row>
    <row r="2399" spans="1:8" x14ac:dyDescent="0.2">
      <c r="A2399" s="18" t="s">
        <v>4274</v>
      </c>
      <c r="B2399" s="18" t="s">
        <v>7090</v>
      </c>
      <c r="C2399" s="19" t="s">
        <v>575</v>
      </c>
      <c r="D2399" s="20" t="s">
        <v>4283</v>
      </c>
      <c r="E2399" s="25">
        <v>1.6125613035912039</v>
      </c>
      <c r="F2399" s="18" t="str">
        <f>IF(Table1[[#This Row],[2015 Cropland Premium]]="No Data", "No Data", IF(OR(Table1[[#This Row],[2015 Cropland Premium]]=0.4,Table1[[#This Row],[2015 Cropland Premium]]&gt;0.4), "Yes", "No"))</f>
        <v>Yes</v>
      </c>
      <c r="G23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399" s="18" t="s">
        <v>7061</v>
      </c>
    </row>
    <row r="2400" spans="1:8" x14ac:dyDescent="0.2">
      <c r="A2400" s="18" t="s">
        <v>4274</v>
      </c>
      <c r="B2400" s="18" t="s">
        <v>7090</v>
      </c>
      <c r="C2400" s="19" t="s">
        <v>4338</v>
      </c>
      <c r="D2400" s="20" t="s">
        <v>4339</v>
      </c>
      <c r="E2400" s="25">
        <v>1.9326690821256038</v>
      </c>
      <c r="F2400" s="18" t="str">
        <f>IF(Table1[[#This Row],[2015 Cropland Premium]]="No Data", "No Data", IF(OR(Table1[[#This Row],[2015 Cropland Premium]]=0.4,Table1[[#This Row],[2015 Cropland Premium]]&gt;0.4), "Yes", "No"))</f>
        <v>Yes</v>
      </c>
      <c r="G24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00" s="18" t="s">
        <v>7061</v>
      </c>
    </row>
    <row r="2401" spans="1:8" x14ac:dyDescent="0.2">
      <c r="A2401" s="18" t="s">
        <v>4274</v>
      </c>
      <c r="B2401" s="18" t="s">
        <v>7090</v>
      </c>
      <c r="C2401" s="19" t="s">
        <v>426</v>
      </c>
      <c r="D2401" s="20" t="s">
        <v>4360</v>
      </c>
      <c r="E2401" s="25">
        <v>1.0261238682291314</v>
      </c>
      <c r="F2401" s="18" t="str">
        <f>IF(Table1[[#This Row],[2015 Cropland Premium]]="No Data", "No Data", IF(OR(Table1[[#This Row],[2015 Cropland Premium]]=0.4,Table1[[#This Row],[2015 Cropland Premium]]&gt;0.4), "Yes", "No"))</f>
        <v>Yes</v>
      </c>
      <c r="G24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01" s="18" t="s">
        <v>7061</v>
      </c>
    </row>
    <row r="2402" spans="1:8" x14ac:dyDescent="0.2">
      <c r="A2402" s="18" t="s">
        <v>4274</v>
      </c>
      <c r="B2402" s="18" t="s">
        <v>7090</v>
      </c>
      <c r="C2402" s="19" t="s">
        <v>679</v>
      </c>
      <c r="D2402" s="20" t="s">
        <v>4361</v>
      </c>
      <c r="E2402" s="25">
        <v>1.4112217480638531</v>
      </c>
      <c r="F2402" s="18" t="str">
        <f>IF(Table1[[#This Row],[2015 Cropland Premium]]="No Data", "No Data", IF(OR(Table1[[#This Row],[2015 Cropland Premium]]=0.4,Table1[[#This Row],[2015 Cropland Premium]]&gt;0.4), "Yes", "No"))</f>
        <v>Yes</v>
      </c>
      <c r="G24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02" s="18" t="s">
        <v>7061</v>
      </c>
    </row>
    <row r="2403" spans="1:8" x14ac:dyDescent="0.2">
      <c r="A2403" s="18" t="s">
        <v>4274</v>
      </c>
      <c r="B2403" s="18" t="s">
        <v>7090</v>
      </c>
      <c r="C2403" s="19" t="s">
        <v>2115</v>
      </c>
      <c r="D2403" s="20" t="s">
        <v>4362</v>
      </c>
      <c r="E2403" s="25">
        <v>1.2769841269841271</v>
      </c>
      <c r="F2403" s="18" t="str">
        <f>IF(Table1[[#This Row],[2015 Cropland Premium]]="No Data", "No Data", IF(OR(Table1[[#This Row],[2015 Cropland Premium]]=0.4,Table1[[#This Row],[2015 Cropland Premium]]&gt;0.4), "Yes", "No"))</f>
        <v>Yes</v>
      </c>
      <c r="G24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03" s="18" t="s">
        <v>7061</v>
      </c>
    </row>
    <row r="2404" spans="1:8" x14ac:dyDescent="0.2">
      <c r="A2404" s="18" t="s">
        <v>4274</v>
      </c>
      <c r="B2404" s="18" t="s">
        <v>7090</v>
      </c>
      <c r="C2404" s="19" t="s">
        <v>4317</v>
      </c>
      <c r="D2404" s="20" t="s">
        <v>4318</v>
      </c>
      <c r="E2404" s="25">
        <v>3.5559006211180129</v>
      </c>
      <c r="F2404" s="18" t="str">
        <f>IF(Table1[[#This Row],[2015 Cropland Premium]]="No Data", "No Data", IF(OR(Table1[[#This Row],[2015 Cropland Premium]]=0.4,Table1[[#This Row],[2015 Cropland Premium]]&gt;0.4), "Yes", "No"))</f>
        <v>Yes</v>
      </c>
      <c r="G24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04" s="18" t="s">
        <v>7061</v>
      </c>
    </row>
    <row r="2405" spans="1:8" x14ac:dyDescent="0.2">
      <c r="A2405" s="18" t="s">
        <v>4274</v>
      </c>
      <c r="B2405" s="18" t="s">
        <v>7090</v>
      </c>
      <c r="C2405" s="19" t="s">
        <v>579</v>
      </c>
      <c r="D2405" s="20" t="s">
        <v>4284</v>
      </c>
      <c r="E2405" s="25">
        <v>3.6478114478114478</v>
      </c>
      <c r="F2405" s="18" t="str">
        <f>IF(Table1[[#This Row],[2015 Cropland Premium]]="No Data", "No Data", IF(OR(Table1[[#This Row],[2015 Cropland Premium]]=0.4,Table1[[#This Row],[2015 Cropland Premium]]&gt;0.4), "Yes", "No"))</f>
        <v>Yes</v>
      </c>
      <c r="G24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05" s="18" t="s">
        <v>7061</v>
      </c>
    </row>
    <row r="2406" spans="1:8" x14ac:dyDescent="0.2">
      <c r="A2406" s="18" t="s">
        <v>4274</v>
      </c>
      <c r="B2406" s="18" t="s">
        <v>7090</v>
      </c>
      <c r="C2406" s="19" t="s">
        <v>2166</v>
      </c>
      <c r="D2406" s="20" t="s">
        <v>4363</v>
      </c>
      <c r="E2406" s="25">
        <v>0.62506265664160399</v>
      </c>
      <c r="F2406" s="18" t="str">
        <f>IF(Table1[[#This Row],[2015 Cropland Premium]]="No Data", "No Data", IF(OR(Table1[[#This Row],[2015 Cropland Premium]]=0.4,Table1[[#This Row],[2015 Cropland Premium]]&gt;0.4), "Yes", "No"))</f>
        <v>Yes</v>
      </c>
      <c r="G2406" s="26">
        <f>IF(Table1[[#This Row],[Eligible]]="No Data", "No Data", IF(Table1[[#This Row],[Eligible]]="No", "N/A", IF(Table1[[#This Row],[2015 Cropland Premium]]&gt;1, 0, (1-((Table1[[#This Row],[2015 Cropland Premium]]-0.4)/(1-0.4)))*0.5)))</f>
        <v>0.3124477861319967</v>
      </c>
      <c r="H2406" s="18" t="s">
        <v>7061</v>
      </c>
    </row>
    <row r="2407" spans="1:8" x14ac:dyDescent="0.2">
      <c r="A2407" s="18" t="s">
        <v>4274</v>
      </c>
      <c r="B2407" s="18" t="s">
        <v>7090</v>
      </c>
      <c r="C2407" s="19" t="s">
        <v>4302</v>
      </c>
      <c r="D2407" s="20" t="s">
        <v>4303</v>
      </c>
      <c r="E2407" s="25">
        <v>2.1838383838383835</v>
      </c>
      <c r="F2407" s="18" t="str">
        <f>IF(Table1[[#This Row],[2015 Cropland Premium]]="No Data", "No Data", IF(OR(Table1[[#This Row],[2015 Cropland Premium]]=0.4,Table1[[#This Row],[2015 Cropland Premium]]&gt;0.4), "Yes", "No"))</f>
        <v>Yes</v>
      </c>
      <c r="G24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07" s="18" t="s">
        <v>7061</v>
      </c>
    </row>
    <row r="2408" spans="1:8" x14ac:dyDescent="0.2">
      <c r="A2408" s="18" t="s">
        <v>4274</v>
      </c>
      <c r="B2408" s="18" t="s">
        <v>7090</v>
      </c>
      <c r="C2408" s="19" t="s">
        <v>4079</v>
      </c>
      <c r="D2408" s="20" t="s">
        <v>4285</v>
      </c>
      <c r="E2408" s="25">
        <v>1.9381895193065404</v>
      </c>
      <c r="F2408" s="18" t="str">
        <f>IF(Table1[[#This Row],[2015 Cropland Premium]]="No Data", "No Data", IF(OR(Table1[[#This Row],[2015 Cropland Premium]]=0.4,Table1[[#This Row],[2015 Cropland Premium]]&gt;0.4), "Yes", "No"))</f>
        <v>Yes</v>
      </c>
      <c r="G24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08" s="18" t="s">
        <v>7061</v>
      </c>
    </row>
    <row r="2409" spans="1:8" x14ac:dyDescent="0.2">
      <c r="A2409" s="18" t="s">
        <v>4274</v>
      </c>
      <c r="B2409" s="18" t="s">
        <v>7090</v>
      </c>
      <c r="C2409" s="19" t="s">
        <v>2228</v>
      </c>
      <c r="D2409" s="20" t="s">
        <v>4364</v>
      </c>
      <c r="E2409" s="25">
        <v>1.2644230769230769</v>
      </c>
      <c r="F2409" s="18" t="str">
        <f>IF(Table1[[#This Row],[2015 Cropland Premium]]="No Data", "No Data", IF(OR(Table1[[#This Row],[2015 Cropland Premium]]=0.4,Table1[[#This Row],[2015 Cropland Premium]]&gt;0.4), "Yes", "No"))</f>
        <v>Yes</v>
      </c>
      <c r="G24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09" s="18" t="s">
        <v>7061</v>
      </c>
    </row>
    <row r="2410" spans="1:8" x14ac:dyDescent="0.2">
      <c r="A2410" s="18" t="s">
        <v>4274</v>
      </c>
      <c r="B2410" s="18" t="s">
        <v>7090</v>
      </c>
      <c r="C2410" s="19" t="s">
        <v>452</v>
      </c>
      <c r="D2410" s="20" t="s">
        <v>4319</v>
      </c>
      <c r="E2410" s="25">
        <v>1.6238440303657695</v>
      </c>
      <c r="F2410" s="18" t="str">
        <f>IF(Table1[[#This Row],[2015 Cropland Premium]]="No Data", "No Data", IF(OR(Table1[[#This Row],[2015 Cropland Premium]]=0.4,Table1[[#This Row],[2015 Cropland Premium]]&gt;0.4), "Yes", "No"))</f>
        <v>Yes</v>
      </c>
      <c r="G24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10" s="18" t="s">
        <v>7061</v>
      </c>
    </row>
    <row r="2411" spans="1:8" x14ac:dyDescent="0.2">
      <c r="A2411" s="18" t="s">
        <v>4274</v>
      </c>
      <c r="B2411" s="18" t="s">
        <v>7090</v>
      </c>
      <c r="C2411" s="19" t="s">
        <v>4365</v>
      </c>
      <c r="D2411" s="20" t="s">
        <v>4366</v>
      </c>
      <c r="E2411" s="25">
        <v>2.0835106281026583</v>
      </c>
      <c r="F2411" s="18" t="str">
        <f>IF(Table1[[#This Row],[2015 Cropland Premium]]="No Data", "No Data", IF(OR(Table1[[#This Row],[2015 Cropland Premium]]=0.4,Table1[[#This Row],[2015 Cropland Premium]]&gt;0.4), "Yes", "No"))</f>
        <v>Yes</v>
      </c>
      <c r="G24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11" s="18" t="s">
        <v>7061</v>
      </c>
    </row>
    <row r="2412" spans="1:8" x14ac:dyDescent="0.2">
      <c r="A2412" s="18" t="s">
        <v>4274</v>
      </c>
      <c r="B2412" s="18" t="s">
        <v>7090</v>
      </c>
      <c r="C2412" s="19" t="s">
        <v>524</v>
      </c>
      <c r="D2412" s="20" t="s">
        <v>4340</v>
      </c>
      <c r="E2412" s="25">
        <v>2.1094017094017095</v>
      </c>
      <c r="F2412" s="18" t="str">
        <f>IF(Table1[[#This Row],[2015 Cropland Premium]]="No Data", "No Data", IF(OR(Table1[[#This Row],[2015 Cropland Premium]]=0.4,Table1[[#This Row],[2015 Cropland Premium]]&gt;0.4), "Yes", "No"))</f>
        <v>Yes</v>
      </c>
      <c r="G24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12" s="18" t="s">
        <v>7061</v>
      </c>
    </row>
    <row r="2413" spans="1:8" x14ac:dyDescent="0.2">
      <c r="A2413" s="18" t="s">
        <v>4274</v>
      </c>
      <c r="B2413" s="18" t="s">
        <v>7090</v>
      </c>
      <c r="C2413" s="19" t="s">
        <v>4286</v>
      </c>
      <c r="D2413" s="20" t="s">
        <v>4287</v>
      </c>
      <c r="E2413" s="25">
        <v>2.5959632031540152</v>
      </c>
      <c r="F2413" s="18" t="str">
        <f>IF(Table1[[#This Row],[2015 Cropland Premium]]="No Data", "No Data", IF(OR(Table1[[#This Row],[2015 Cropland Premium]]=0.4,Table1[[#This Row],[2015 Cropland Premium]]&gt;0.4), "Yes", "No"))</f>
        <v>Yes</v>
      </c>
      <c r="G24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13" s="18" t="s">
        <v>7061</v>
      </c>
    </row>
    <row r="2414" spans="1:8" x14ac:dyDescent="0.2">
      <c r="A2414" s="18" t="s">
        <v>4274</v>
      </c>
      <c r="B2414" s="18" t="s">
        <v>7090</v>
      </c>
      <c r="C2414" s="19" t="s">
        <v>1540</v>
      </c>
      <c r="D2414" s="20" t="s">
        <v>4341</v>
      </c>
      <c r="E2414" s="25">
        <v>2.3754691492547777</v>
      </c>
      <c r="F2414" s="18" t="str">
        <f>IF(Table1[[#This Row],[2015 Cropland Premium]]="No Data", "No Data", IF(OR(Table1[[#This Row],[2015 Cropland Premium]]=0.4,Table1[[#This Row],[2015 Cropland Premium]]&gt;0.4), "Yes", "No"))</f>
        <v>Yes</v>
      </c>
      <c r="G24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14" s="18" t="s">
        <v>7061</v>
      </c>
    </row>
    <row r="2415" spans="1:8" x14ac:dyDescent="0.2">
      <c r="A2415" s="18" t="s">
        <v>4274</v>
      </c>
      <c r="B2415" s="18" t="s">
        <v>7090</v>
      </c>
      <c r="C2415" s="19" t="s">
        <v>3507</v>
      </c>
      <c r="D2415" s="20" t="s">
        <v>4320</v>
      </c>
      <c r="E2415" s="25">
        <v>1.4576365663322186</v>
      </c>
      <c r="F2415" s="18" t="str">
        <f>IF(Table1[[#This Row],[2015 Cropland Premium]]="No Data", "No Data", IF(OR(Table1[[#This Row],[2015 Cropland Premium]]=0.4,Table1[[#This Row],[2015 Cropland Premium]]&gt;0.4), "Yes", "No"))</f>
        <v>Yes</v>
      </c>
      <c r="G24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15" s="18" t="s">
        <v>7061</v>
      </c>
    </row>
    <row r="2416" spans="1:8" x14ac:dyDescent="0.2">
      <c r="A2416" s="18" t="s">
        <v>4274</v>
      </c>
      <c r="B2416" s="18" t="s">
        <v>7090</v>
      </c>
      <c r="C2416" s="19" t="s">
        <v>1257</v>
      </c>
      <c r="D2416" s="20" t="s">
        <v>4288</v>
      </c>
      <c r="E2416" s="25">
        <v>2.3731680989745505</v>
      </c>
      <c r="F2416" s="18" t="str">
        <f>IF(Table1[[#This Row],[2015 Cropland Premium]]="No Data", "No Data", IF(OR(Table1[[#This Row],[2015 Cropland Premium]]=0.4,Table1[[#This Row],[2015 Cropland Premium]]&gt;0.4), "Yes", "No"))</f>
        <v>Yes</v>
      </c>
      <c r="G24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16" s="18" t="s">
        <v>7061</v>
      </c>
    </row>
    <row r="2417" spans="1:8" x14ac:dyDescent="0.2">
      <c r="A2417" s="18" t="s">
        <v>4274</v>
      </c>
      <c r="B2417" s="18" t="s">
        <v>7090</v>
      </c>
      <c r="C2417" s="19" t="s">
        <v>436</v>
      </c>
      <c r="D2417" s="20" t="s">
        <v>4321</v>
      </c>
      <c r="E2417" s="25">
        <v>1.8599258510279741</v>
      </c>
      <c r="F2417" s="18" t="str">
        <f>IF(Table1[[#This Row],[2015 Cropland Premium]]="No Data", "No Data", IF(OR(Table1[[#This Row],[2015 Cropland Premium]]=0.4,Table1[[#This Row],[2015 Cropland Premium]]&gt;0.4), "Yes", "No"))</f>
        <v>Yes</v>
      </c>
      <c r="G24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17" s="18" t="s">
        <v>7061</v>
      </c>
    </row>
    <row r="2418" spans="1:8" x14ac:dyDescent="0.2">
      <c r="A2418" s="18" t="s">
        <v>4274</v>
      </c>
      <c r="B2418" s="18" t="s">
        <v>7090</v>
      </c>
      <c r="C2418" s="19" t="s">
        <v>4304</v>
      </c>
      <c r="D2418" s="20" t="s">
        <v>4305</v>
      </c>
      <c r="E2418" s="25">
        <v>1.8917211328976036</v>
      </c>
      <c r="F2418" s="18" t="str">
        <f>IF(Table1[[#This Row],[2015 Cropland Premium]]="No Data", "No Data", IF(OR(Table1[[#This Row],[2015 Cropland Premium]]=0.4,Table1[[#This Row],[2015 Cropland Premium]]&gt;0.4), "Yes", "No"))</f>
        <v>Yes</v>
      </c>
      <c r="G24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18" s="18" t="s">
        <v>7061</v>
      </c>
    </row>
    <row r="2419" spans="1:8" x14ac:dyDescent="0.2">
      <c r="A2419" s="18" t="s">
        <v>4274</v>
      </c>
      <c r="B2419" s="18" t="s">
        <v>7090</v>
      </c>
      <c r="C2419" s="19" t="s">
        <v>4275</v>
      </c>
      <c r="D2419" s="20" t="s">
        <v>4276</v>
      </c>
      <c r="E2419" s="25">
        <v>3.3014530470613752</v>
      </c>
      <c r="F2419" s="18" t="str">
        <f>IF(Table1[[#This Row],[2015 Cropland Premium]]="No Data", "No Data", IF(OR(Table1[[#This Row],[2015 Cropland Premium]]=0.4,Table1[[#This Row],[2015 Cropland Premium]]&gt;0.4), "Yes", "No"))</f>
        <v>Yes</v>
      </c>
      <c r="G24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19" s="18" t="s">
        <v>7061</v>
      </c>
    </row>
    <row r="2420" spans="1:8" x14ac:dyDescent="0.2">
      <c r="A2420" s="18" t="s">
        <v>4274</v>
      </c>
      <c r="B2420" s="18" t="s">
        <v>7090</v>
      </c>
      <c r="C2420" s="19" t="s">
        <v>456</v>
      </c>
      <c r="D2420" s="20" t="s">
        <v>4289</v>
      </c>
      <c r="E2420" s="25">
        <v>2.4533222591362125</v>
      </c>
      <c r="F2420" s="18" t="str">
        <f>IF(Table1[[#This Row],[2015 Cropland Premium]]="No Data", "No Data", IF(OR(Table1[[#This Row],[2015 Cropland Premium]]=0.4,Table1[[#This Row],[2015 Cropland Premium]]&gt;0.4), "Yes", "No"))</f>
        <v>Yes</v>
      </c>
      <c r="G24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20" s="18" t="s">
        <v>7061</v>
      </c>
    </row>
    <row r="2421" spans="1:8" x14ac:dyDescent="0.2">
      <c r="A2421" s="18" t="s">
        <v>4274</v>
      </c>
      <c r="B2421" s="18" t="s">
        <v>7090</v>
      </c>
      <c r="C2421" s="19" t="s">
        <v>4342</v>
      </c>
      <c r="D2421" s="20" t="s">
        <v>4343</v>
      </c>
      <c r="E2421" s="25">
        <v>0.80010976021614322</v>
      </c>
      <c r="F2421" s="18" t="str">
        <f>IF(Table1[[#This Row],[2015 Cropland Premium]]="No Data", "No Data", IF(OR(Table1[[#This Row],[2015 Cropland Premium]]=0.4,Table1[[#This Row],[2015 Cropland Premium]]&gt;0.4), "Yes", "No"))</f>
        <v>Yes</v>
      </c>
      <c r="G2421" s="26">
        <f>IF(Table1[[#This Row],[Eligible]]="No Data", "No Data", IF(Table1[[#This Row],[Eligible]]="No", "N/A", IF(Table1[[#This Row],[2015 Cropland Premium]]&gt;1, 0, (1-((Table1[[#This Row],[2015 Cropland Premium]]-0.4)/(1-0.4)))*0.5)))</f>
        <v>0.16657519981988067</v>
      </c>
      <c r="H2421" s="18" t="s">
        <v>7061</v>
      </c>
    </row>
    <row r="2422" spans="1:8" x14ac:dyDescent="0.2">
      <c r="A2422" s="18" t="s">
        <v>4274</v>
      </c>
      <c r="B2422" s="18" t="s">
        <v>7090</v>
      </c>
      <c r="C2422" s="19" t="s">
        <v>410</v>
      </c>
      <c r="D2422" s="20" t="s">
        <v>4344</v>
      </c>
      <c r="E2422" s="25">
        <v>2.8567990912623684</v>
      </c>
      <c r="F2422" s="18" t="str">
        <f>IF(Table1[[#This Row],[2015 Cropland Premium]]="No Data", "No Data", IF(OR(Table1[[#This Row],[2015 Cropland Premium]]=0.4,Table1[[#This Row],[2015 Cropland Premium]]&gt;0.4), "Yes", "No"))</f>
        <v>Yes</v>
      </c>
      <c r="G24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22" s="18" t="s">
        <v>7061</v>
      </c>
    </row>
    <row r="2423" spans="1:8" x14ac:dyDescent="0.2">
      <c r="A2423" s="18" t="s">
        <v>4274</v>
      </c>
      <c r="B2423" s="18" t="s">
        <v>7090</v>
      </c>
      <c r="C2423" s="19" t="s">
        <v>1680</v>
      </c>
      <c r="D2423" s="20" t="s">
        <v>4290</v>
      </c>
      <c r="E2423" s="25">
        <v>2.129827688651218</v>
      </c>
      <c r="F2423" s="18" t="str">
        <f>IF(Table1[[#This Row],[2015 Cropland Premium]]="No Data", "No Data", IF(OR(Table1[[#This Row],[2015 Cropland Premium]]=0.4,Table1[[#This Row],[2015 Cropland Premium]]&gt;0.4), "Yes", "No"))</f>
        <v>Yes</v>
      </c>
      <c r="G24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23" s="18" t="s">
        <v>7061</v>
      </c>
    </row>
    <row r="2424" spans="1:8" x14ac:dyDescent="0.2">
      <c r="A2424" s="18" t="s">
        <v>4274</v>
      </c>
      <c r="B2424" s="18" t="s">
        <v>7090</v>
      </c>
      <c r="C2424" s="19" t="s">
        <v>4322</v>
      </c>
      <c r="D2424" s="20" t="s">
        <v>4323</v>
      </c>
      <c r="E2424" s="25">
        <v>4.4441897971309734</v>
      </c>
      <c r="F2424" s="18" t="str">
        <f>IF(Table1[[#This Row],[2015 Cropland Premium]]="No Data", "No Data", IF(OR(Table1[[#This Row],[2015 Cropland Premium]]=0.4,Table1[[#This Row],[2015 Cropland Premium]]&gt;0.4), "Yes", "No"))</f>
        <v>Yes</v>
      </c>
      <c r="G24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24" s="18" t="s">
        <v>7061</v>
      </c>
    </row>
    <row r="2425" spans="1:8" x14ac:dyDescent="0.2">
      <c r="A2425" s="18" t="s">
        <v>4274</v>
      </c>
      <c r="B2425" s="18" t="s">
        <v>7090</v>
      </c>
      <c r="C2425" s="19" t="s">
        <v>4367</v>
      </c>
      <c r="D2425" s="20" t="s">
        <v>4368</v>
      </c>
      <c r="E2425" s="25">
        <v>1.0371217899822018</v>
      </c>
      <c r="F2425" s="18" t="str">
        <f>IF(Table1[[#This Row],[2015 Cropland Premium]]="No Data", "No Data", IF(OR(Table1[[#This Row],[2015 Cropland Premium]]=0.4,Table1[[#This Row],[2015 Cropland Premium]]&gt;0.4), "Yes", "No"))</f>
        <v>Yes</v>
      </c>
      <c r="G24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25" s="18" t="s">
        <v>7061</v>
      </c>
    </row>
    <row r="2426" spans="1:8" x14ac:dyDescent="0.2">
      <c r="A2426" s="18" t="s">
        <v>4274</v>
      </c>
      <c r="B2426" s="18" t="s">
        <v>7090</v>
      </c>
      <c r="C2426" s="19" t="s">
        <v>486</v>
      </c>
      <c r="D2426" s="20" t="s">
        <v>4369</v>
      </c>
      <c r="E2426" s="25">
        <v>1.5742690058479532</v>
      </c>
      <c r="F2426" s="18" t="str">
        <f>IF(Table1[[#This Row],[2015 Cropland Premium]]="No Data", "No Data", IF(OR(Table1[[#This Row],[2015 Cropland Premium]]=0.4,Table1[[#This Row],[2015 Cropland Premium]]&gt;0.4), "Yes", "No"))</f>
        <v>Yes</v>
      </c>
      <c r="G24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26" s="18" t="s">
        <v>7061</v>
      </c>
    </row>
    <row r="2427" spans="1:8" x14ac:dyDescent="0.2">
      <c r="A2427" s="18" t="s">
        <v>4274</v>
      </c>
      <c r="B2427" s="18" t="s">
        <v>7090</v>
      </c>
      <c r="C2427" s="19" t="s">
        <v>1456</v>
      </c>
      <c r="D2427" s="20" t="s">
        <v>4345</v>
      </c>
      <c r="E2427" s="25">
        <v>2.2588652482269502</v>
      </c>
      <c r="F2427" s="18" t="str">
        <f>IF(Table1[[#This Row],[2015 Cropland Premium]]="No Data", "No Data", IF(OR(Table1[[#This Row],[2015 Cropland Premium]]=0.4,Table1[[#This Row],[2015 Cropland Premium]]&gt;0.4), "Yes", "No"))</f>
        <v>Yes</v>
      </c>
      <c r="G24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27" s="18" t="s">
        <v>7061</v>
      </c>
    </row>
    <row r="2428" spans="1:8" x14ac:dyDescent="0.2">
      <c r="A2428" s="18" t="s">
        <v>4274</v>
      </c>
      <c r="B2428" s="18" t="s">
        <v>7090</v>
      </c>
      <c r="C2428" s="19" t="s">
        <v>4370</v>
      </c>
      <c r="D2428" s="20" t="s">
        <v>4371</v>
      </c>
      <c r="E2428" s="25">
        <v>3.4686274509803923</v>
      </c>
      <c r="F2428" s="18" t="str">
        <f>IF(Table1[[#This Row],[2015 Cropland Premium]]="No Data", "No Data", IF(OR(Table1[[#This Row],[2015 Cropland Premium]]=0.4,Table1[[#This Row],[2015 Cropland Premium]]&gt;0.4), "Yes", "No"))</f>
        <v>Yes</v>
      </c>
      <c r="G24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28" s="18" t="s">
        <v>7061</v>
      </c>
    </row>
    <row r="2429" spans="1:8" x14ac:dyDescent="0.2">
      <c r="A2429" s="18" t="s">
        <v>4274</v>
      </c>
      <c r="B2429" s="18" t="s">
        <v>7090</v>
      </c>
      <c r="C2429" s="19" t="s">
        <v>1001</v>
      </c>
      <c r="D2429" s="20" t="s">
        <v>4372</v>
      </c>
      <c r="E2429" s="25">
        <v>0.80476078615613511</v>
      </c>
      <c r="F2429" s="18" t="str">
        <f>IF(Table1[[#This Row],[2015 Cropland Premium]]="No Data", "No Data", IF(OR(Table1[[#This Row],[2015 Cropland Premium]]=0.4,Table1[[#This Row],[2015 Cropland Premium]]&gt;0.4), "Yes", "No"))</f>
        <v>Yes</v>
      </c>
      <c r="G2429" s="26">
        <f>IF(Table1[[#This Row],[Eligible]]="No Data", "No Data", IF(Table1[[#This Row],[Eligible]]="No", "N/A", IF(Table1[[#This Row],[2015 Cropland Premium]]&gt;1, 0, (1-((Table1[[#This Row],[2015 Cropland Premium]]-0.4)/(1-0.4)))*0.5)))</f>
        <v>0.16269934486988741</v>
      </c>
      <c r="H2429" s="18" t="s">
        <v>7061</v>
      </c>
    </row>
    <row r="2430" spans="1:8" x14ac:dyDescent="0.2">
      <c r="A2430" s="18" t="s">
        <v>4274</v>
      </c>
      <c r="B2430" s="18" t="s">
        <v>7090</v>
      </c>
      <c r="C2430" s="19" t="s">
        <v>1199</v>
      </c>
      <c r="D2430" s="20" t="s">
        <v>4373</v>
      </c>
      <c r="E2430" s="25">
        <v>2.7784722222222222</v>
      </c>
      <c r="F2430" s="18" t="str">
        <f>IF(Table1[[#This Row],[2015 Cropland Premium]]="No Data", "No Data", IF(OR(Table1[[#This Row],[2015 Cropland Premium]]=0.4,Table1[[#This Row],[2015 Cropland Premium]]&gt;0.4), "Yes", "No"))</f>
        <v>Yes</v>
      </c>
      <c r="G24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30" s="18" t="s">
        <v>7061</v>
      </c>
    </row>
    <row r="2431" spans="1:8" x14ac:dyDescent="0.2">
      <c r="A2431" s="18" t="s">
        <v>4274</v>
      </c>
      <c r="B2431" s="18" t="s">
        <v>7090</v>
      </c>
      <c r="C2431" s="19" t="s">
        <v>4291</v>
      </c>
      <c r="D2431" s="20" t="s">
        <v>4292</v>
      </c>
      <c r="E2431" s="25">
        <v>3.2357026143790848</v>
      </c>
      <c r="F2431" s="18" t="str">
        <f>IF(Table1[[#This Row],[2015 Cropland Premium]]="No Data", "No Data", IF(OR(Table1[[#This Row],[2015 Cropland Premium]]=0.4,Table1[[#This Row],[2015 Cropland Premium]]&gt;0.4), "Yes", "No"))</f>
        <v>Yes</v>
      </c>
      <c r="G24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31" s="18" t="s">
        <v>7061</v>
      </c>
    </row>
    <row r="2432" spans="1:8" x14ac:dyDescent="0.2">
      <c r="A2432" s="18" t="s">
        <v>4274</v>
      </c>
      <c r="B2432" s="18" t="s">
        <v>7090</v>
      </c>
      <c r="C2432" s="19" t="s">
        <v>1576</v>
      </c>
      <c r="D2432" s="20" t="s">
        <v>4293</v>
      </c>
      <c r="E2432" s="25">
        <v>2.0803174603174601</v>
      </c>
      <c r="F2432" s="18" t="str">
        <f>IF(Table1[[#This Row],[2015 Cropland Premium]]="No Data", "No Data", IF(OR(Table1[[#This Row],[2015 Cropland Premium]]=0.4,Table1[[#This Row],[2015 Cropland Premium]]&gt;0.4), "Yes", "No"))</f>
        <v>Yes</v>
      </c>
      <c r="G24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32" s="18" t="s">
        <v>7061</v>
      </c>
    </row>
    <row r="2433" spans="1:8" x14ac:dyDescent="0.2">
      <c r="A2433" s="18" t="s">
        <v>4274</v>
      </c>
      <c r="B2433" s="18" t="s">
        <v>7090</v>
      </c>
      <c r="C2433" s="19" t="s">
        <v>4374</v>
      </c>
      <c r="D2433" s="20" t="s">
        <v>4375</v>
      </c>
      <c r="E2433" s="25">
        <v>1.8515829804396047</v>
      </c>
      <c r="F2433" s="18" t="str">
        <f>IF(Table1[[#This Row],[2015 Cropland Premium]]="No Data", "No Data", IF(OR(Table1[[#This Row],[2015 Cropland Premium]]=0.4,Table1[[#This Row],[2015 Cropland Premium]]&gt;0.4), "Yes", "No"))</f>
        <v>Yes</v>
      </c>
      <c r="G24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33" s="18" t="s">
        <v>7061</v>
      </c>
    </row>
    <row r="2434" spans="1:8" x14ac:dyDescent="0.2">
      <c r="A2434" s="18" t="s">
        <v>4274</v>
      </c>
      <c r="B2434" s="18" t="s">
        <v>7090</v>
      </c>
      <c r="C2434" s="19" t="s">
        <v>3464</v>
      </c>
      <c r="D2434" s="20" t="s">
        <v>4294</v>
      </c>
      <c r="E2434" s="25">
        <v>4.0401021711366543</v>
      </c>
      <c r="F2434" s="18" t="str">
        <f>IF(Table1[[#This Row],[2015 Cropland Premium]]="No Data", "No Data", IF(OR(Table1[[#This Row],[2015 Cropland Premium]]=0.4,Table1[[#This Row],[2015 Cropland Premium]]&gt;0.4), "Yes", "No"))</f>
        <v>Yes</v>
      </c>
      <c r="G24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34" s="18" t="s">
        <v>7061</v>
      </c>
    </row>
    <row r="2435" spans="1:8" x14ac:dyDescent="0.2">
      <c r="A2435" s="18" t="s">
        <v>4274</v>
      </c>
      <c r="B2435" s="18" t="s">
        <v>7090</v>
      </c>
      <c r="C2435" s="19" t="s">
        <v>1474</v>
      </c>
      <c r="D2435" s="20" t="s">
        <v>4295</v>
      </c>
      <c r="E2435" s="25">
        <v>1.7092466616276141</v>
      </c>
      <c r="F2435" s="18" t="str">
        <f>IF(Table1[[#This Row],[2015 Cropland Premium]]="No Data", "No Data", IF(OR(Table1[[#This Row],[2015 Cropland Premium]]=0.4,Table1[[#This Row],[2015 Cropland Premium]]&gt;0.4), "Yes", "No"))</f>
        <v>Yes</v>
      </c>
      <c r="G24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35" s="18" t="s">
        <v>7061</v>
      </c>
    </row>
    <row r="2436" spans="1:8" x14ac:dyDescent="0.2">
      <c r="A2436" s="18" t="s">
        <v>4274</v>
      </c>
      <c r="B2436" s="18" t="s">
        <v>7090</v>
      </c>
      <c r="C2436" s="19" t="s">
        <v>534</v>
      </c>
      <c r="D2436" s="20" t="s">
        <v>4296</v>
      </c>
      <c r="E2436" s="25">
        <v>2.8499999999999996</v>
      </c>
      <c r="F2436" s="18" t="str">
        <f>IF(Table1[[#This Row],[2015 Cropland Premium]]="No Data", "No Data", IF(OR(Table1[[#This Row],[2015 Cropland Premium]]=0.4,Table1[[#This Row],[2015 Cropland Premium]]&gt;0.4), "Yes", "No"))</f>
        <v>Yes</v>
      </c>
      <c r="G24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36" s="18" t="s">
        <v>7061</v>
      </c>
    </row>
    <row r="2437" spans="1:8" x14ac:dyDescent="0.2">
      <c r="A2437" s="18" t="s">
        <v>4274</v>
      </c>
      <c r="B2437" s="18" t="s">
        <v>7090</v>
      </c>
      <c r="C2437" s="19" t="s">
        <v>2049</v>
      </c>
      <c r="D2437" s="20" t="s">
        <v>4306</v>
      </c>
      <c r="E2437" s="25">
        <v>2.6324324324324326</v>
      </c>
      <c r="F2437" s="18" t="str">
        <f>IF(Table1[[#This Row],[2015 Cropland Premium]]="No Data", "No Data", IF(OR(Table1[[#This Row],[2015 Cropland Premium]]=0.4,Table1[[#This Row],[2015 Cropland Premium]]&gt;0.4), "Yes", "No"))</f>
        <v>Yes</v>
      </c>
      <c r="G24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37" s="18" t="s">
        <v>7061</v>
      </c>
    </row>
    <row r="2438" spans="1:8" x14ac:dyDescent="0.2">
      <c r="A2438" s="18" t="s">
        <v>4274</v>
      </c>
      <c r="B2438" s="18" t="s">
        <v>7090</v>
      </c>
      <c r="C2438" s="19" t="s">
        <v>536</v>
      </c>
      <c r="D2438" s="20" t="s">
        <v>4307</v>
      </c>
      <c r="E2438" s="25">
        <v>2.0500672043010755</v>
      </c>
      <c r="F2438" s="18" t="str">
        <f>IF(Table1[[#This Row],[2015 Cropland Premium]]="No Data", "No Data", IF(OR(Table1[[#This Row],[2015 Cropland Premium]]=0.4,Table1[[#This Row],[2015 Cropland Premium]]&gt;0.4), "Yes", "No"))</f>
        <v>Yes</v>
      </c>
      <c r="G24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38" s="18" t="s">
        <v>7061</v>
      </c>
    </row>
    <row r="2439" spans="1:8" x14ac:dyDescent="0.2">
      <c r="A2439" s="18" t="s">
        <v>4274</v>
      </c>
      <c r="B2439" s="18" t="s">
        <v>7090</v>
      </c>
      <c r="C2439" s="19" t="s">
        <v>2752</v>
      </c>
      <c r="D2439" s="20" t="s">
        <v>4308</v>
      </c>
      <c r="E2439" s="25">
        <v>1.8304005362828892</v>
      </c>
      <c r="F2439" s="18" t="str">
        <f>IF(Table1[[#This Row],[2015 Cropland Premium]]="No Data", "No Data", IF(OR(Table1[[#This Row],[2015 Cropland Premium]]=0.4,Table1[[#This Row],[2015 Cropland Premium]]&gt;0.4), "Yes", "No"))</f>
        <v>Yes</v>
      </c>
      <c r="G24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39" s="18" t="s">
        <v>7061</v>
      </c>
    </row>
    <row r="2440" spans="1:8" x14ac:dyDescent="0.2">
      <c r="A2440" s="18" t="s">
        <v>4274</v>
      </c>
      <c r="B2440" s="18" t="s">
        <v>7090</v>
      </c>
      <c r="C2440" s="19" t="s">
        <v>440</v>
      </c>
      <c r="D2440" s="20" t="s">
        <v>4324</v>
      </c>
      <c r="E2440" s="25">
        <v>2.2925925925925927</v>
      </c>
      <c r="F2440" s="18" t="str">
        <f>IF(Table1[[#This Row],[2015 Cropland Premium]]="No Data", "No Data", IF(OR(Table1[[#This Row],[2015 Cropland Premium]]=0.4,Table1[[#This Row],[2015 Cropland Premium]]&gt;0.4), "Yes", "No"))</f>
        <v>Yes</v>
      </c>
      <c r="G24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40" s="18" t="s">
        <v>7061</v>
      </c>
    </row>
    <row r="2441" spans="1:8" x14ac:dyDescent="0.2">
      <c r="A2441" s="18" t="s">
        <v>4274</v>
      </c>
      <c r="B2441" s="18" t="s">
        <v>7090</v>
      </c>
      <c r="C2441" s="19" t="s">
        <v>458</v>
      </c>
      <c r="D2441" s="20" t="s">
        <v>4376</v>
      </c>
      <c r="E2441" s="25">
        <v>1.2904532439416159</v>
      </c>
      <c r="F2441" s="18" t="str">
        <f>IF(Table1[[#This Row],[2015 Cropland Premium]]="No Data", "No Data", IF(OR(Table1[[#This Row],[2015 Cropland Premium]]=0.4,Table1[[#This Row],[2015 Cropland Premium]]&gt;0.4), "Yes", "No"))</f>
        <v>Yes</v>
      </c>
      <c r="G24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41" s="18" t="s">
        <v>7061</v>
      </c>
    </row>
    <row r="2442" spans="1:8" x14ac:dyDescent="0.2">
      <c r="A2442" s="18" t="s">
        <v>4274</v>
      </c>
      <c r="B2442" s="18" t="s">
        <v>7090</v>
      </c>
      <c r="C2442" s="19" t="s">
        <v>619</v>
      </c>
      <c r="D2442" s="20" t="s">
        <v>4377</v>
      </c>
      <c r="E2442" s="25">
        <v>1.5682027649769585</v>
      </c>
      <c r="F2442" s="18" t="str">
        <f>IF(Table1[[#This Row],[2015 Cropland Premium]]="No Data", "No Data", IF(OR(Table1[[#This Row],[2015 Cropland Premium]]=0.4,Table1[[#This Row],[2015 Cropland Premium]]&gt;0.4), "Yes", "No"))</f>
        <v>Yes</v>
      </c>
      <c r="G24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42" s="18" t="s">
        <v>7061</v>
      </c>
    </row>
    <row r="2443" spans="1:8" x14ac:dyDescent="0.2">
      <c r="A2443" s="18" t="s">
        <v>4274</v>
      </c>
      <c r="B2443" s="18" t="s">
        <v>7090</v>
      </c>
      <c r="C2443" s="19" t="s">
        <v>1476</v>
      </c>
      <c r="D2443" s="20" t="s">
        <v>4378</v>
      </c>
      <c r="E2443" s="25">
        <v>1.2102085278555867</v>
      </c>
      <c r="F2443" s="18" t="str">
        <f>IF(Table1[[#This Row],[2015 Cropland Premium]]="No Data", "No Data", IF(OR(Table1[[#This Row],[2015 Cropland Premium]]=0.4,Table1[[#This Row],[2015 Cropland Premium]]&gt;0.4), "Yes", "No"))</f>
        <v>Yes</v>
      </c>
      <c r="G24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43" s="18" t="s">
        <v>7061</v>
      </c>
    </row>
    <row r="2444" spans="1:8" x14ac:dyDescent="0.2">
      <c r="A2444" s="18" t="s">
        <v>4274</v>
      </c>
      <c r="B2444" s="18" t="s">
        <v>7090</v>
      </c>
      <c r="C2444" s="19" t="s">
        <v>729</v>
      </c>
      <c r="D2444" s="20" t="s">
        <v>4277</v>
      </c>
      <c r="E2444" s="25">
        <v>3.3333333333333335</v>
      </c>
      <c r="F2444" s="18" t="str">
        <f>IF(Table1[[#This Row],[2015 Cropland Premium]]="No Data", "No Data", IF(OR(Table1[[#This Row],[2015 Cropland Premium]]=0.4,Table1[[#This Row],[2015 Cropland Premium]]&gt;0.4), "Yes", "No"))</f>
        <v>Yes</v>
      </c>
      <c r="G24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44" s="18" t="s">
        <v>7061</v>
      </c>
    </row>
    <row r="2445" spans="1:8" x14ac:dyDescent="0.2">
      <c r="A2445" s="18" t="s">
        <v>4274</v>
      </c>
      <c r="B2445" s="18" t="s">
        <v>7090</v>
      </c>
      <c r="C2445" s="19" t="s">
        <v>412</v>
      </c>
      <c r="D2445" s="20" t="s">
        <v>4278</v>
      </c>
      <c r="E2445" s="25">
        <v>3.1106348234333541</v>
      </c>
      <c r="F2445" s="18" t="str">
        <f>IF(Table1[[#This Row],[2015 Cropland Premium]]="No Data", "No Data", IF(OR(Table1[[#This Row],[2015 Cropland Premium]]=0.4,Table1[[#This Row],[2015 Cropland Premium]]&gt;0.4), "Yes", "No"))</f>
        <v>Yes</v>
      </c>
      <c r="G24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45" s="18" t="s">
        <v>7061</v>
      </c>
    </row>
    <row r="2446" spans="1:8" x14ac:dyDescent="0.2">
      <c r="A2446" s="18" t="s">
        <v>4274</v>
      </c>
      <c r="B2446" s="18" t="s">
        <v>7090</v>
      </c>
      <c r="C2446" s="19" t="s">
        <v>414</v>
      </c>
      <c r="D2446" s="20" t="s">
        <v>4309</v>
      </c>
      <c r="E2446" s="25">
        <v>2.85034335034335</v>
      </c>
      <c r="F2446" s="18" t="str">
        <f>IF(Table1[[#This Row],[2015 Cropland Premium]]="No Data", "No Data", IF(OR(Table1[[#This Row],[2015 Cropland Premium]]=0.4,Table1[[#This Row],[2015 Cropland Premium]]&gt;0.4), "Yes", "No"))</f>
        <v>Yes</v>
      </c>
      <c r="G24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46" s="18" t="s">
        <v>7061</v>
      </c>
    </row>
    <row r="2447" spans="1:8" x14ac:dyDescent="0.2">
      <c r="A2447" s="18" t="s">
        <v>4274</v>
      </c>
      <c r="B2447" s="18" t="s">
        <v>7090</v>
      </c>
      <c r="C2447" s="19" t="s">
        <v>1367</v>
      </c>
      <c r="D2447" s="20" t="s">
        <v>4310</v>
      </c>
      <c r="E2447" s="25">
        <v>1.5465555949426915</v>
      </c>
      <c r="F2447" s="18" t="str">
        <f>IF(Table1[[#This Row],[2015 Cropland Premium]]="No Data", "No Data", IF(OR(Table1[[#This Row],[2015 Cropland Premium]]=0.4,Table1[[#This Row],[2015 Cropland Premium]]&gt;0.4), "Yes", "No"))</f>
        <v>Yes</v>
      </c>
      <c r="G24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47" s="18" t="s">
        <v>7061</v>
      </c>
    </row>
    <row r="2448" spans="1:8" x14ac:dyDescent="0.2">
      <c r="A2448" s="18" t="s">
        <v>4274</v>
      </c>
      <c r="B2448" s="18" t="s">
        <v>7090</v>
      </c>
      <c r="C2448" s="19" t="s">
        <v>704</v>
      </c>
      <c r="D2448" s="20" t="s">
        <v>4325</v>
      </c>
      <c r="E2448" s="25">
        <v>3.1959064327485378</v>
      </c>
      <c r="F2448" s="18" t="str">
        <f>IF(Table1[[#This Row],[2015 Cropland Premium]]="No Data", "No Data", IF(OR(Table1[[#This Row],[2015 Cropland Premium]]=0.4,Table1[[#This Row],[2015 Cropland Premium]]&gt;0.4), "Yes", "No"))</f>
        <v>Yes</v>
      </c>
      <c r="G24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48" s="18" t="s">
        <v>7061</v>
      </c>
    </row>
    <row r="2449" spans="1:8" x14ac:dyDescent="0.2">
      <c r="A2449" s="18" t="s">
        <v>4274</v>
      </c>
      <c r="B2449" s="18" t="s">
        <v>7090</v>
      </c>
      <c r="C2449" s="19" t="s">
        <v>4379</v>
      </c>
      <c r="D2449" s="20" t="s">
        <v>4380</v>
      </c>
      <c r="E2449" s="25">
        <v>1.7008811621814717</v>
      </c>
      <c r="F2449" s="18" t="str">
        <f>IF(Table1[[#This Row],[2015 Cropland Premium]]="No Data", "No Data", IF(OR(Table1[[#This Row],[2015 Cropland Premium]]=0.4,Table1[[#This Row],[2015 Cropland Premium]]&gt;0.4), "Yes", "No"))</f>
        <v>Yes</v>
      </c>
      <c r="G24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49" s="18" t="s">
        <v>7061</v>
      </c>
    </row>
    <row r="2450" spans="1:8" x14ac:dyDescent="0.2">
      <c r="A2450" s="18" t="s">
        <v>4274</v>
      </c>
      <c r="B2450" s="18" t="s">
        <v>7090</v>
      </c>
      <c r="C2450" s="19" t="s">
        <v>4381</v>
      </c>
      <c r="D2450" s="20" t="s">
        <v>4382</v>
      </c>
      <c r="E2450" s="25">
        <v>1.1249437696806117</v>
      </c>
      <c r="F2450" s="18" t="str">
        <f>IF(Table1[[#This Row],[2015 Cropland Premium]]="No Data", "No Data", IF(OR(Table1[[#This Row],[2015 Cropland Premium]]=0.4,Table1[[#This Row],[2015 Cropland Premium]]&gt;0.4), "Yes", "No"))</f>
        <v>Yes</v>
      </c>
      <c r="G24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50" s="18" t="s">
        <v>7061</v>
      </c>
    </row>
    <row r="2451" spans="1:8" x14ac:dyDescent="0.2">
      <c r="A2451" s="18" t="s">
        <v>4274</v>
      </c>
      <c r="B2451" s="18" t="s">
        <v>7090</v>
      </c>
      <c r="C2451" s="19" t="s">
        <v>4297</v>
      </c>
      <c r="D2451" s="20" t="s">
        <v>4298</v>
      </c>
      <c r="E2451" s="25">
        <v>1.5811447811447812</v>
      </c>
      <c r="F2451" s="18" t="str">
        <f>IF(Table1[[#This Row],[2015 Cropland Premium]]="No Data", "No Data", IF(OR(Table1[[#This Row],[2015 Cropland Premium]]=0.4,Table1[[#This Row],[2015 Cropland Premium]]&gt;0.4), "Yes", "No"))</f>
        <v>Yes</v>
      </c>
      <c r="G24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51" s="18" t="s">
        <v>7061</v>
      </c>
    </row>
    <row r="2452" spans="1:8" x14ac:dyDescent="0.2">
      <c r="A2452" s="18" t="s">
        <v>4274</v>
      </c>
      <c r="B2452" s="18" t="s">
        <v>7090</v>
      </c>
      <c r="C2452" s="19" t="s">
        <v>492</v>
      </c>
      <c r="D2452" s="20" t="s">
        <v>4326</v>
      </c>
      <c r="E2452" s="25">
        <v>5.493106184595546</v>
      </c>
      <c r="F2452" s="18" t="str">
        <f>IF(Table1[[#This Row],[2015 Cropland Premium]]="No Data", "No Data", IF(OR(Table1[[#This Row],[2015 Cropland Premium]]=0.4,Table1[[#This Row],[2015 Cropland Premium]]&gt;0.4), "Yes", "No"))</f>
        <v>Yes</v>
      </c>
      <c r="G24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52" s="18" t="s">
        <v>7061</v>
      </c>
    </row>
    <row r="2453" spans="1:8" x14ac:dyDescent="0.2">
      <c r="A2453" s="18" t="s">
        <v>4274</v>
      </c>
      <c r="B2453" s="18" t="s">
        <v>7090</v>
      </c>
      <c r="C2453" s="19" t="s">
        <v>418</v>
      </c>
      <c r="D2453" s="20" t="s">
        <v>4299</v>
      </c>
      <c r="E2453" s="25">
        <v>2.872956923456369</v>
      </c>
      <c r="F2453" s="18" t="str">
        <f>IF(Table1[[#This Row],[2015 Cropland Premium]]="No Data", "No Data", IF(OR(Table1[[#This Row],[2015 Cropland Premium]]=0.4,Table1[[#This Row],[2015 Cropland Premium]]&gt;0.4), "Yes", "No"))</f>
        <v>Yes</v>
      </c>
      <c r="G24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53" s="18" t="s">
        <v>7061</v>
      </c>
    </row>
    <row r="2454" spans="1:8" x14ac:dyDescent="0.2">
      <c r="A2454" s="18" t="s">
        <v>4274</v>
      </c>
      <c r="B2454" s="18" t="s">
        <v>7090</v>
      </c>
      <c r="C2454" s="19" t="s">
        <v>420</v>
      </c>
      <c r="D2454" s="20" t="s">
        <v>4346</v>
      </c>
      <c r="E2454" s="25">
        <v>1.2557204700061844</v>
      </c>
      <c r="F2454" s="18" t="str">
        <f>IF(Table1[[#This Row],[2015 Cropland Premium]]="No Data", "No Data", IF(OR(Table1[[#This Row],[2015 Cropland Premium]]=0.4,Table1[[#This Row],[2015 Cropland Premium]]&gt;0.4), "Yes", "No"))</f>
        <v>Yes</v>
      </c>
      <c r="G24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54" s="18" t="s">
        <v>7061</v>
      </c>
    </row>
    <row r="2455" spans="1:8" x14ac:dyDescent="0.2">
      <c r="A2455" s="18" t="s">
        <v>4274</v>
      </c>
      <c r="B2455" s="18" t="s">
        <v>7090</v>
      </c>
      <c r="C2455" s="19" t="s">
        <v>442</v>
      </c>
      <c r="D2455" s="20" t="s">
        <v>4327</v>
      </c>
      <c r="E2455" s="25">
        <v>1.59643179765131</v>
      </c>
      <c r="F2455" s="18" t="str">
        <f>IF(Table1[[#This Row],[2015 Cropland Premium]]="No Data", "No Data", IF(OR(Table1[[#This Row],[2015 Cropland Premium]]=0.4,Table1[[#This Row],[2015 Cropland Premium]]&gt;0.4), "Yes", "No"))</f>
        <v>Yes</v>
      </c>
      <c r="G24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55" s="18" t="s">
        <v>7061</v>
      </c>
    </row>
    <row r="2456" spans="1:8" x14ac:dyDescent="0.2">
      <c r="A2456" s="18" t="s">
        <v>4274</v>
      </c>
      <c r="B2456" s="18" t="s">
        <v>7090</v>
      </c>
      <c r="C2456" s="19" t="s">
        <v>4328</v>
      </c>
      <c r="D2456" s="20" t="s">
        <v>4329</v>
      </c>
      <c r="E2456" s="25">
        <v>2.6307110682110681</v>
      </c>
      <c r="F2456" s="18" t="str">
        <f>IF(Table1[[#This Row],[2015 Cropland Premium]]="No Data", "No Data", IF(OR(Table1[[#This Row],[2015 Cropland Premium]]=0.4,Table1[[#This Row],[2015 Cropland Premium]]&gt;0.4), "Yes", "No"))</f>
        <v>Yes</v>
      </c>
      <c r="G24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56" s="18" t="s">
        <v>7061</v>
      </c>
    </row>
    <row r="2457" spans="1:8" x14ac:dyDescent="0.2">
      <c r="A2457" s="18" t="s">
        <v>4274</v>
      </c>
      <c r="B2457" s="18" t="s">
        <v>7090</v>
      </c>
      <c r="C2457" s="19" t="s">
        <v>3806</v>
      </c>
      <c r="D2457" s="20" t="s">
        <v>4383</v>
      </c>
      <c r="E2457" s="25">
        <v>1.9054166666666668</v>
      </c>
      <c r="F2457" s="18" t="str">
        <f>IF(Table1[[#This Row],[2015 Cropland Premium]]="No Data", "No Data", IF(OR(Table1[[#This Row],[2015 Cropland Premium]]=0.4,Table1[[#This Row],[2015 Cropland Premium]]&gt;0.4), "Yes", "No"))</f>
        <v>Yes</v>
      </c>
      <c r="G24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57" s="18" t="s">
        <v>7061</v>
      </c>
    </row>
    <row r="2458" spans="1:8" x14ac:dyDescent="0.2">
      <c r="A2458" s="18" t="s">
        <v>4274</v>
      </c>
      <c r="B2458" s="18" t="s">
        <v>7090</v>
      </c>
      <c r="C2458" s="19" t="s">
        <v>516</v>
      </c>
      <c r="D2458" s="20" t="s">
        <v>4384</v>
      </c>
      <c r="E2458" s="25">
        <v>1.4542727943890734</v>
      </c>
      <c r="F2458" s="18" t="str">
        <f>IF(Table1[[#This Row],[2015 Cropland Premium]]="No Data", "No Data", IF(OR(Table1[[#This Row],[2015 Cropland Premium]]=0.4,Table1[[#This Row],[2015 Cropland Premium]]&gt;0.4), "Yes", "No"))</f>
        <v>Yes</v>
      </c>
      <c r="G24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58" s="18" t="s">
        <v>7061</v>
      </c>
    </row>
    <row r="2459" spans="1:8" x14ac:dyDescent="0.2">
      <c r="A2459" s="18" t="s">
        <v>4274</v>
      </c>
      <c r="B2459" s="18" t="s">
        <v>7090</v>
      </c>
      <c r="C2459" s="19" t="s">
        <v>496</v>
      </c>
      <c r="D2459" s="20" t="s">
        <v>4311</v>
      </c>
      <c r="E2459" s="25">
        <v>3.6468531468531467</v>
      </c>
      <c r="F2459" s="18" t="str">
        <f>IF(Table1[[#This Row],[2015 Cropland Premium]]="No Data", "No Data", IF(OR(Table1[[#This Row],[2015 Cropland Premium]]=0.4,Table1[[#This Row],[2015 Cropland Premium]]&gt;0.4), "Yes", "No"))</f>
        <v>Yes</v>
      </c>
      <c r="G24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59" s="18" t="s">
        <v>7061</v>
      </c>
    </row>
    <row r="2460" spans="1:8" x14ac:dyDescent="0.2">
      <c r="A2460" s="18" t="s">
        <v>4274</v>
      </c>
      <c r="B2460" s="18" t="s">
        <v>7090</v>
      </c>
      <c r="C2460" s="19" t="s">
        <v>3529</v>
      </c>
      <c r="D2460" s="20" t="s">
        <v>4330</v>
      </c>
      <c r="E2460" s="25">
        <v>2.5411764705882351</v>
      </c>
      <c r="F2460" s="18" t="str">
        <f>IF(Table1[[#This Row],[2015 Cropland Premium]]="No Data", "No Data", IF(OR(Table1[[#This Row],[2015 Cropland Premium]]=0.4,Table1[[#This Row],[2015 Cropland Premium]]&gt;0.4), "Yes", "No"))</f>
        <v>Yes</v>
      </c>
      <c r="G24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60" s="18" t="s">
        <v>7061</v>
      </c>
    </row>
    <row r="2461" spans="1:8" x14ac:dyDescent="0.2">
      <c r="A2461" s="18" t="s">
        <v>4274</v>
      </c>
      <c r="B2461" s="18" t="s">
        <v>7090</v>
      </c>
      <c r="C2461" s="19" t="s">
        <v>422</v>
      </c>
      <c r="D2461" s="20" t="s">
        <v>4347</v>
      </c>
      <c r="E2461" s="25">
        <v>1.3636363636363635</v>
      </c>
      <c r="F2461" s="18" t="str">
        <f>IF(Table1[[#This Row],[2015 Cropland Premium]]="No Data", "No Data", IF(OR(Table1[[#This Row],[2015 Cropland Premium]]=0.4,Table1[[#This Row],[2015 Cropland Premium]]&gt;0.4), "Yes", "No"))</f>
        <v>Yes</v>
      </c>
      <c r="G24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61" s="18" t="s">
        <v>7061</v>
      </c>
    </row>
    <row r="2462" spans="1:8" x14ac:dyDescent="0.2">
      <c r="A2462" s="18" t="s">
        <v>4274</v>
      </c>
      <c r="B2462" s="18" t="s">
        <v>7090</v>
      </c>
      <c r="C2462" s="19" t="s">
        <v>4279</v>
      </c>
      <c r="D2462" s="20" t="s">
        <v>4280</v>
      </c>
      <c r="E2462" s="25">
        <v>3.8376801395669324</v>
      </c>
      <c r="F2462" s="18" t="str">
        <f>IF(Table1[[#This Row],[2015 Cropland Premium]]="No Data", "No Data", IF(OR(Table1[[#This Row],[2015 Cropland Premium]]=0.4,Table1[[#This Row],[2015 Cropland Premium]]&gt;0.4), "Yes", "No"))</f>
        <v>Yes</v>
      </c>
      <c r="G24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62" s="18" t="s">
        <v>7061</v>
      </c>
    </row>
    <row r="2463" spans="1:8" x14ac:dyDescent="0.2">
      <c r="A2463" s="18" t="s">
        <v>4274</v>
      </c>
      <c r="B2463" s="18" t="s">
        <v>7090</v>
      </c>
      <c r="C2463" s="19" t="s">
        <v>4348</v>
      </c>
      <c r="D2463" s="20" t="s">
        <v>4349</v>
      </c>
      <c r="E2463" s="25">
        <v>1.1170940170940169</v>
      </c>
      <c r="F2463" s="18" t="str">
        <f>IF(Table1[[#This Row],[2015 Cropland Premium]]="No Data", "No Data", IF(OR(Table1[[#This Row],[2015 Cropland Premium]]=0.4,Table1[[#This Row],[2015 Cropland Premium]]&gt;0.4), "Yes", "No"))</f>
        <v>Yes</v>
      </c>
      <c r="G24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63" s="18" t="s">
        <v>7061</v>
      </c>
    </row>
    <row r="2464" spans="1:8" x14ac:dyDescent="0.2">
      <c r="A2464" s="18" t="s">
        <v>4274</v>
      </c>
      <c r="B2464" s="18" t="s">
        <v>7090</v>
      </c>
      <c r="C2464" s="19" t="s">
        <v>498</v>
      </c>
      <c r="D2464" s="20" t="s">
        <v>4312</v>
      </c>
      <c r="E2464" s="25">
        <v>1.1390056022408963</v>
      </c>
      <c r="F2464" s="18" t="str">
        <f>IF(Table1[[#This Row],[2015 Cropland Premium]]="No Data", "No Data", IF(OR(Table1[[#This Row],[2015 Cropland Premium]]=0.4,Table1[[#This Row],[2015 Cropland Premium]]&gt;0.4), "Yes", "No"))</f>
        <v>Yes</v>
      </c>
      <c r="G24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64" s="18" t="s">
        <v>7061</v>
      </c>
    </row>
    <row r="2465" spans="1:8" x14ac:dyDescent="0.2">
      <c r="A2465" s="18" t="s">
        <v>4274</v>
      </c>
      <c r="B2465" s="18" t="s">
        <v>7090</v>
      </c>
      <c r="C2465" s="19" t="s">
        <v>4350</v>
      </c>
      <c r="D2465" s="20" t="s">
        <v>4351</v>
      </c>
      <c r="E2465" s="25">
        <v>0.76839080459770115</v>
      </c>
      <c r="F2465" s="18" t="str">
        <f>IF(Table1[[#This Row],[2015 Cropland Premium]]="No Data", "No Data", IF(OR(Table1[[#This Row],[2015 Cropland Premium]]=0.4,Table1[[#This Row],[2015 Cropland Premium]]&gt;0.4), "Yes", "No"))</f>
        <v>Yes</v>
      </c>
      <c r="G2465" s="26">
        <f>IF(Table1[[#This Row],[Eligible]]="No Data", "No Data", IF(Table1[[#This Row],[Eligible]]="No", "N/A", IF(Table1[[#This Row],[2015 Cropland Premium]]&gt;1, 0, (1-((Table1[[#This Row],[2015 Cropland Premium]]-0.4)/(1-0.4)))*0.5)))</f>
        <v>0.19300766283524906</v>
      </c>
      <c r="H2465" s="18" t="s">
        <v>7061</v>
      </c>
    </row>
    <row r="2466" spans="1:8" x14ac:dyDescent="0.2">
      <c r="A2466" s="18" t="s">
        <v>4274</v>
      </c>
      <c r="B2466" s="18" t="s">
        <v>7090</v>
      </c>
      <c r="C2466" s="19" t="s">
        <v>623</v>
      </c>
      <c r="D2466" s="20" t="s">
        <v>4385</v>
      </c>
      <c r="E2466" s="25">
        <v>1.3667890656874746</v>
      </c>
      <c r="F2466" s="18" t="str">
        <f>IF(Table1[[#This Row],[2015 Cropland Premium]]="No Data", "No Data", IF(OR(Table1[[#This Row],[2015 Cropland Premium]]=0.4,Table1[[#This Row],[2015 Cropland Premium]]&gt;0.4), "Yes", "No"))</f>
        <v>Yes</v>
      </c>
      <c r="G24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66" s="18" t="s">
        <v>7061</v>
      </c>
    </row>
    <row r="2467" spans="1:8" x14ac:dyDescent="0.2">
      <c r="A2467" s="18" t="s">
        <v>4274</v>
      </c>
      <c r="B2467" s="18" t="s">
        <v>7090</v>
      </c>
      <c r="C2467" s="19" t="s">
        <v>1038</v>
      </c>
      <c r="D2467" s="20" t="s">
        <v>4352</v>
      </c>
      <c r="E2467" s="25">
        <v>1.1034994697773066</v>
      </c>
      <c r="F2467" s="18" t="str">
        <f>IF(Table1[[#This Row],[2015 Cropland Premium]]="No Data", "No Data", IF(OR(Table1[[#This Row],[2015 Cropland Premium]]=0.4,Table1[[#This Row],[2015 Cropland Premium]]&gt;0.4), "Yes", "No"))</f>
        <v>Yes</v>
      </c>
      <c r="G24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67" s="18" t="s">
        <v>7061</v>
      </c>
    </row>
    <row r="2468" spans="1:8" x14ac:dyDescent="0.2">
      <c r="A2468" s="18" t="s">
        <v>4274</v>
      </c>
      <c r="B2468" s="18" t="s">
        <v>7090</v>
      </c>
      <c r="C2468" s="19" t="s">
        <v>4386</v>
      </c>
      <c r="D2468" s="20" t="s">
        <v>4387</v>
      </c>
      <c r="E2468" s="25">
        <v>1.3137566137566137</v>
      </c>
      <c r="F2468" s="18" t="str">
        <f>IF(Table1[[#This Row],[2015 Cropland Premium]]="No Data", "No Data", IF(OR(Table1[[#This Row],[2015 Cropland Premium]]=0.4,Table1[[#This Row],[2015 Cropland Premium]]&gt;0.4), "Yes", "No"))</f>
        <v>Yes</v>
      </c>
      <c r="G24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68" s="18" t="s">
        <v>7061</v>
      </c>
    </row>
    <row r="2469" spans="1:8" x14ac:dyDescent="0.2">
      <c r="A2469" s="18" t="s">
        <v>4274</v>
      </c>
      <c r="B2469" s="18" t="s">
        <v>7090</v>
      </c>
      <c r="C2469" s="19" t="s">
        <v>4388</v>
      </c>
      <c r="D2469" s="20" t="s">
        <v>4389</v>
      </c>
      <c r="E2469" s="25">
        <v>1.5357857857857857</v>
      </c>
      <c r="F2469" s="18" t="str">
        <f>IF(Table1[[#This Row],[2015 Cropland Premium]]="No Data", "No Data", IF(OR(Table1[[#This Row],[2015 Cropland Premium]]=0.4,Table1[[#This Row],[2015 Cropland Premium]]&gt;0.4), "Yes", "No"))</f>
        <v>Yes</v>
      </c>
      <c r="G24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69" s="18" t="s">
        <v>7061</v>
      </c>
    </row>
    <row r="2470" spans="1:8" x14ac:dyDescent="0.2">
      <c r="A2470" s="18" t="s">
        <v>4274</v>
      </c>
      <c r="B2470" s="18" t="s">
        <v>7090</v>
      </c>
      <c r="C2470" s="19" t="s">
        <v>2153</v>
      </c>
      <c r="D2470" s="20" t="s">
        <v>4313</v>
      </c>
      <c r="E2470" s="25">
        <v>3.3914345424315147</v>
      </c>
      <c r="F2470" s="18" t="str">
        <f>IF(Table1[[#This Row],[2015 Cropland Premium]]="No Data", "No Data", IF(OR(Table1[[#This Row],[2015 Cropland Premium]]=0.4,Table1[[#This Row],[2015 Cropland Premium]]&gt;0.4), "Yes", "No"))</f>
        <v>Yes</v>
      </c>
      <c r="G24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70" s="18" t="s">
        <v>7061</v>
      </c>
    </row>
    <row r="2471" spans="1:8" x14ac:dyDescent="0.2">
      <c r="A2471" s="18" t="s">
        <v>4274</v>
      </c>
      <c r="B2471" s="18" t="s">
        <v>7090</v>
      </c>
      <c r="C2471" s="19" t="s">
        <v>3474</v>
      </c>
      <c r="D2471" s="20" t="s">
        <v>4331</v>
      </c>
      <c r="E2471" s="25">
        <v>2.4337474120082816</v>
      </c>
      <c r="F2471" s="18" t="str">
        <f>IF(Table1[[#This Row],[2015 Cropland Premium]]="No Data", "No Data", IF(OR(Table1[[#This Row],[2015 Cropland Premium]]=0.4,Table1[[#This Row],[2015 Cropland Premium]]&gt;0.4), "Yes", "No"))</f>
        <v>Yes</v>
      </c>
      <c r="G24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71" s="18" t="s">
        <v>7061</v>
      </c>
    </row>
    <row r="2472" spans="1:8" x14ac:dyDescent="0.2">
      <c r="A2472" s="18" t="s">
        <v>4274</v>
      </c>
      <c r="B2472" s="18" t="s">
        <v>7090</v>
      </c>
      <c r="C2472" s="19" t="s">
        <v>627</v>
      </c>
      <c r="D2472" s="20" t="s">
        <v>4353</v>
      </c>
      <c r="E2472" s="25">
        <v>0.78671210586104212</v>
      </c>
      <c r="F2472" s="18" t="str">
        <f>IF(Table1[[#This Row],[2015 Cropland Premium]]="No Data", "No Data", IF(OR(Table1[[#This Row],[2015 Cropland Premium]]=0.4,Table1[[#This Row],[2015 Cropland Premium]]&gt;0.4), "Yes", "No"))</f>
        <v>Yes</v>
      </c>
      <c r="G2472" s="26">
        <f>IF(Table1[[#This Row],[Eligible]]="No Data", "No Data", IF(Table1[[#This Row],[Eligible]]="No", "N/A", IF(Table1[[#This Row],[2015 Cropland Premium]]&gt;1, 0, (1-((Table1[[#This Row],[2015 Cropland Premium]]-0.4)/(1-0.4)))*0.5)))</f>
        <v>0.1777399117824649</v>
      </c>
      <c r="H2472" s="18" t="s">
        <v>7061</v>
      </c>
    </row>
    <row r="2473" spans="1:8" x14ac:dyDescent="0.2">
      <c r="A2473" s="18" t="s">
        <v>4274</v>
      </c>
      <c r="B2473" s="18" t="s">
        <v>7090</v>
      </c>
      <c r="C2473" s="19" t="s">
        <v>4354</v>
      </c>
      <c r="D2473" s="20" t="s">
        <v>4355</v>
      </c>
      <c r="E2473" s="25">
        <v>1.0241438778024143</v>
      </c>
      <c r="F2473" s="18" t="str">
        <f>IF(Table1[[#This Row],[2015 Cropland Premium]]="No Data", "No Data", IF(OR(Table1[[#This Row],[2015 Cropland Premium]]=0.4,Table1[[#This Row],[2015 Cropland Premium]]&gt;0.4), "Yes", "No"))</f>
        <v>Yes</v>
      </c>
      <c r="G24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73" s="18" t="s">
        <v>7061</v>
      </c>
    </row>
    <row r="2474" spans="1:8" x14ac:dyDescent="0.2">
      <c r="A2474" s="18" t="s">
        <v>4274</v>
      </c>
      <c r="B2474" s="18" t="s">
        <v>7090</v>
      </c>
      <c r="C2474" s="19" t="s">
        <v>677</v>
      </c>
      <c r="D2474" s="20" t="s">
        <v>4390</v>
      </c>
      <c r="E2474" s="25">
        <v>1.3131127450980393</v>
      </c>
      <c r="F2474" s="18" t="str">
        <f>IF(Table1[[#This Row],[2015 Cropland Premium]]="No Data", "No Data", IF(OR(Table1[[#This Row],[2015 Cropland Premium]]=0.4,Table1[[#This Row],[2015 Cropland Premium]]&gt;0.4), "Yes", "No"))</f>
        <v>Yes</v>
      </c>
      <c r="G24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74" s="18" t="s">
        <v>7061</v>
      </c>
    </row>
    <row r="2475" spans="1:8" x14ac:dyDescent="0.2">
      <c r="A2475" s="18" t="s">
        <v>4274</v>
      </c>
      <c r="B2475" s="18" t="s">
        <v>7090</v>
      </c>
      <c r="C2475" s="19" t="s">
        <v>468</v>
      </c>
      <c r="D2475" s="20" t="s">
        <v>4281</v>
      </c>
      <c r="E2475" s="25">
        <v>3.5529388083735909</v>
      </c>
      <c r="F2475" s="18" t="str">
        <f>IF(Table1[[#This Row],[2015 Cropland Premium]]="No Data", "No Data", IF(OR(Table1[[#This Row],[2015 Cropland Premium]]=0.4,Table1[[#This Row],[2015 Cropland Premium]]&gt;0.4), "Yes", "No"))</f>
        <v>Yes</v>
      </c>
      <c r="G24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75" s="18" t="s">
        <v>7061</v>
      </c>
    </row>
    <row r="2476" spans="1:8" x14ac:dyDescent="0.2">
      <c r="A2476" s="18" t="s">
        <v>4274</v>
      </c>
      <c r="B2476" s="18" t="s">
        <v>7090</v>
      </c>
      <c r="C2476" s="19" t="s">
        <v>1934</v>
      </c>
      <c r="D2476" s="20" t="s">
        <v>4332</v>
      </c>
      <c r="E2476" s="25">
        <v>3.5165441176470593</v>
      </c>
      <c r="F2476" s="18" t="str">
        <f>IF(Table1[[#This Row],[2015 Cropland Premium]]="No Data", "No Data", IF(OR(Table1[[#This Row],[2015 Cropland Premium]]=0.4,Table1[[#This Row],[2015 Cropland Premium]]&gt;0.4), "Yes", "No"))</f>
        <v>Yes</v>
      </c>
      <c r="G24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76" s="18" t="s">
        <v>7061</v>
      </c>
    </row>
    <row r="2477" spans="1:8" x14ac:dyDescent="0.2">
      <c r="A2477" s="18" t="s">
        <v>4274</v>
      </c>
      <c r="B2477" s="18" t="s">
        <v>7090</v>
      </c>
      <c r="C2477" s="19" t="s">
        <v>1273</v>
      </c>
      <c r="D2477" s="20" t="s">
        <v>4314</v>
      </c>
      <c r="E2477" s="25">
        <v>2.2992063492063495</v>
      </c>
      <c r="F2477" s="18" t="str">
        <f>IF(Table1[[#This Row],[2015 Cropland Premium]]="No Data", "No Data", IF(OR(Table1[[#This Row],[2015 Cropland Premium]]=0.4,Table1[[#This Row],[2015 Cropland Premium]]&gt;0.4), "Yes", "No"))</f>
        <v>Yes</v>
      </c>
      <c r="G24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77" s="18" t="s">
        <v>7061</v>
      </c>
    </row>
    <row r="2478" spans="1:8" x14ac:dyDescent="0.2">
      <c r="A2478" s="18" t="s">
        <v>4274</v>
      </c>
      <c r="B2478" s="18" t="s">
        <v>7090</v>
      </c>
      <c r="C2478" s="19" t="s">
        <v>1690</v>
      </c>
      <c r="D2478" s="20" t="s">
        <v>4391</v>
      </c>
      <c r="E2478" s="25">
        <v>0.42896825396825394</v>
      </c>
      <c r="F2478" s="18" t="str">
        <f>IF(Table1[[#This Row],[2015 Cropland Premium]]="No Data", "No Data", IF(OR(Table1[[#This Row],[2015 Cropland Premium]]=0.4,Table1[[#This Row],[2015 Cropland Premium]]&gt;0.4), "Yes", "No"))</f>
        <v>Yes</v>
      </c>
      <c r="G2478" s="26">
        <f>IF(Table1[[#This Row],[Eligible]]="No Data", "No Data", IF(Table1[[#This Row],[Eligible]]="No", "N/A", IF(Table1[[#This Row],[2015 Cropland Premium]]&gt;1, 0, (1-((Table1[[#This Row],[2015 Cropland Premium]]-0.4)/(1-0.4)))*0.5)))</f>
        <v>0.47585978835978837</v>
      </c>
      <c r="H2478" s="18" t="s">
        <v>7061</v>
      </c>
    </row>
    <row r="2479" spans="1:8" x14ac:dyDescent="0.2">
      <c r="A2479" s="18" t="s">
        <v>4274</v>
      </c>
      <c r="B2479" s="18" t="s">
        <v>7090</v>
      </c>
      <c r="C2479" s="19" t="s">
        <v>1974</v>
      </c>
      <c r="D2479" s="20" t="s">
        <v>4333</v>
      </c>
      <c r="E2479" s="25">
        <v>4.9751322751322755</v>
      </c>
      <c r="F2479" s="18" t="str">
        <f>IF(Table1[[#This Row],[2015 Cropland Premium]]="No Data", "No Data", IF(OR(Table1[[#This Row],[2015 Cropland Premium]]=0.4,Table1[[#This Row],[2015 Cropland Premium]]&gt;0.4), "Yes", "No"))</f>
        <v>Yes</v>
      </c>
      <c r="G24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79" s="18" t="s">
        <v>7061</v>
      </c>
    </row>
    <row r="2480" spans="1:8" x14ac:dyDescent="0.2">
      <c r="A2480" s="18" t="s">
        <v>4274</v>
      </c>
      <c r="B2480" s="18" t="s">
        <v>7090</v>
      </c>
      <c r="C2480" s="19" t="s">
        <v>1664</v>
      </c>
      <c r="D2480" s="20" t="s">
        <v>4282</v>
      </c>
      <c r="E2480" s="25">
        <v>3.1567885666246323</v>
      </c>
      <c r="F2480" s="18" t="str">
        <f>IF(Table1[[#This Row],[2015 Cropland Premium]]="No Data", "No Data", IF(OR(Table1[[#This Row],[2015 Cropland Premium]]=0.4,Table1[[#This Row],[2015 Cropland Premium]]&gt;0.4), "Yes", "No"))</f>
        <v>Yes</v>
      </c>
      <c r="G24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80" s="18" t="s">
        <v>7061</v>
      </c>
    </row>
    <row r="2481" spans="1:8" x14ac:dyDescent="0.2">
      <c r="A2481" s="18" t="s">
        <v>4274</v>
      </c>
      <c r="B2481" s="18" t="s">
        <v>7090</v>
      </c>
      <c r="C2481" s="19" t="s">
        <v>4334</v>
      </c>
      <c r="D2481" s="20" t="s">
        <v>4335</v>
      </c>
      <c r="E2481" s="25">
        <v>3.2624027388733272</v>
      </c>
      <c r="F2481" s="18" t="str">
        <f>IF(Table1[[#This Row],[2015 Cropland Premium]]="No Data", "No Data", IF(OR(Table1[[#This Row],[2015 Cropland Premium]]=0.4,Table1[[#This Row],[2015 Cropland Premium]]&gt;0.4), "Yes", "No"))</f>
        <v>Yes</v>
      </c>
      <c r="G24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81" s="18" t="s">
        <v>7061</v>
      </c>
    </row>
    <row r="2482" spans="1:8" x14ac:dyDescent="0.2">
      <c r="A2482" s="18" t="s">
        <v>4274</v>
      </c>
      <c r="B2482" s="18" t="s">
        <v>7090</v>
      </c>
      <c r="C2482" s="19" t="s">
        <v>4392</v>
      </c>
      <c r="D2482" s="20" t="s">
        <v>4393</v>
      </c>
      <c r="E2482" s="25" t="s">
        <v>7117</v>
      </c>
      <c r="F2482" s="18" t="str">
        <f>IF(Table1[[#This Row],[2015 Cropland Premium]]="No Data", "No Data", IF(OR(Table1[[#This Row],[2015 Cropland Premium]]=0.4,Table1[[#This Row],[2015 Cropland Premium]]&gt;0.4), "Yes", "No"))</f>
        <v>No Data</v>
      </c>
      <c r="G248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482" s="18" t="s">
        <v>7061</v>
      </c>
    </row>
    <row r="2483" spans="1:8" x14ac:dyDescent="0.2">
      <c r="A2483" s="18" t="s">
        <v>4274</v>
      </c>
      <c r="B2483" s="18" t="s">
        <v>7090</v>
      </c>
      <c r="C2483" s="19" t="s">
        <v>693</v>
      </c>
      <c r="D2483" s="20" t="s">
        <v>4394</v>
      </c>
      <c r="E2483" s="25">
        <v>2.1668964076858814</v>
      </c>
      <c r="F2483" s="18" t="str">
        <f>IF(Table1[[#This Row],[2015 Cropland Premium]]="No Data", "No Data", IF(OR(Table1[[#This Row],[2015 Cropland Premium]]=0.4,Table1[[#This Row],[2015 Cropland Premium]]&gt;0.4), "Yes", "No"))</f>
        <v>Yes</v>
      </c>
      <c r="G24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83" s="18" t="s">
        <v>7061</v>
      </c>
    </row>
    <row r="2484" spans="1:8" x14ac:dyDescent="0.2">
      <c r="A2484" s="18" t="s">
        <v>4274</v>
      </c>
      <c r="B2484" s="18" t="s">
        <v>7090</v>
      </c>
      <c r="C2484" s="19" t="s">
        <v>599</v>
      </c>
      <c r="D2484" s="20" t="s">
        <v>4356</v>
      </c>
      <c r="E2484" s="25">
        <v>1.4845030855669155</v>
      </c>
      <c r="F2484" s="18" t="str">
        <f>IF(Table1[[#This Row],[2015 Cropland Premium]]="No Data", "No Data", IF(OR(Table1[[#This Row],[2015 Cropland Premium]]=0.4,Table1[[#This Row],[2015 Cropland Premium]]&gt;0.4), "Yes", "No"))</f>
        <v>Yes</v>
      </c>
      <c r="G24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84" s="18" t="s">
        <v>7061</v>
      </c>
    </row>
    <row r="2485" spans="1:8" x14ac:dyDescent="0.2">
      <c r="A2485" s="18" t="s">
        <v>4274</v>
      </c>
      <c r="B2485" s="18" t="s">
        <v>7090</v>
      </c>
      <c r="C2485" s="19" t="s">
        <v>1252</v>
      </c>
      <c r="D2485" s="20" t="s">
        <v>4357</v>
      </c>
      <c r="E2485" s="25">
        <v>2.2794676346037508</v>
      </c>
      <c r="F2485" s="18" t="str">
        <f>IF(Table1[[#This Row],[2015 Cropland Premium]]="No Data", "No Data", IF(OR(Table1[[#This Row],[2015 Cropland Premium]]=0.4,Table1[[#This Row],[2015 Cropland Premium]]&gt;0.4), "Yes", "No"))</f>
        <v>Yes</v>
      </c>
      <c r="G24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85" s="18" t="s">
        <v>7061</v>
      </c>
    </row>
    <row r="2486" spans="1:8" x14ac:dyDescent="0.2">
      <c r="A2486" s="18" t="s">
        <v>4274</v>
      </c>
      <c r="B2486" s="18" t="s">
        <v>7090</v>
      </c>
      <c r="C2486" s="19" t="s">
        <v>518</v>
      </c>
      <c r="D2486" s="20" t="s">
        <v>4395</v>
      </c>
      <c r="E2486" s="25">
        <v>1.1251803751803753</v>
      </c>
      <c r="F2486" s="18" t="str">
        <f>IF(Table1[[#This Row],[2015 Cropland Premium]]="No Data", "No Data", IF(OR(Table1[[#This Row],[2015 Cropland Premium]]=0.4,Table1[[#This Row],[2015 Cropland Premium]]&gt;0.4), "Yes", "No"))</f>
        <v>Yes</v>
      </c>
      <c r="G24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86" s="18" t="s">
        <v>7061</v>
      </c>
    </row>
    <row r="2487" spans="1:8" x14ac:dyDescent="0.2">
      <c r="A2487" s="18" t="s">
        <v>4274</v>
      </c>
      <c r="B2487" s="18" t="s">
        <v>7090</v>
      </c>
      <c r="C2487" s="19" t="s">
        <v>1350</v>
      </c>
      <c r="D2487" s="20" t="s">
        <v>4315</v>
      </c>
      <c r="E2487" s="25">
        <v>2.1115246760408048</v>
      </c>
      <c r="F2487" s="18" t="str">
        <f>IF(Table1[[#This Row],[2015 Cropland Premium]]="No Data", "No Data", IF(OR(Table1[[#This Row],[2015 Cropland Premium]]=0.4,Table1[[#This Row],[2015 Cropland Premium]]&gt;0.4), "Yes", "No"))</f>
        <v>Yes</v>
      </c>
      <c r="G24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87" s="18" t="s">
        <v>7061</v>
      </c>
    </row>
    <row r="2488" spans="1:8" x14ac:dyDescent="0.2">
      <c r="A2488" s="18" t="s">
        <v>4274</v>
      </c>
      <c r="B2488" s="18" t="s">
        <v>7090</v>
      </c>
      <c r="C2488" s="19" t="s">
        <v>4300</v>
      </c>
      <c r="D2488" s="20" t="s">
        <v>4301</v>
      </c>
      <c r="E2488" s="25">
        <v>2.9930304688925378</v>
      </c>
      <c r="F2488" s="18" t="str">
        <f>IF(Table1[[#This Row],[2015 Cropland Premium]]="No Data", "No Data", IF(OR(Table1[[#This Row],[2015 Cropland Premium]]=0.4,Table1[[#This Row],[2015 Cropland Premium]]&gt;0.4), "Yes", "No"))</f>
        <v>Yes</v>
      </c>
      <c r="G24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88" s="18" t="s">
        <v>7061</v>
      </c>
    </row>
    <row r="2489" spans="1:8" x14ac:dyDescent="0.2">
      <c r="A2489" s="18" t="s">
        <v>4274</v>
      </c>
      <c r="B2489" s="18" t="s">
        <v>7090</v>
      </c>
      <c r="C2489" s="19" t="s">
        <v>614</v>
      </c>
      <c r="D2489" s="20" t="s">
        <v>4358</v>
      </c>
      <c r="E2489" s="25">
        <v>0.73941597915762047</v>
      </c>
      <c r="F2489" s="18" t="str">
        <f>IF(Table1[[#This Row],[2015 Cropland Premium]]="No Data", "No Data", IF(OR(Table1[[#This Row],[2015 Cropland Premium]]=0.4,Table1[[#This Row],[2015 Cropland Premium]]&gt;0.4), "Yes", "No"))</f>
        <v>Yes</v>
      </c>
      <c r="G2489" s="26">
        <f>IF(Table1[[#This Row],[Eligible]]="No Data", "No Data", IF(Table1[[#This Row],[Eligible]]="No", "N/A", IF(Table1[[#This Row],[2015 Cropland Premium]]&gt;1, 0, (1-((Table1[[#This Row],[2015 Cropland Premium]]-0.4)/(1-0.4)))*0.5)))</f>
        <v>0.21715335070198294</v>
      </c>
      <c r="H2489" s="18" t="s">
        <v>7061</v>
      </c>
    </row>
    <row r="2490" spans="1:8" x14ac:dyDescent="0.2">
      <c r="A2490" s="18" t="s">
        <v>4274</v>
      </c>
      <c r="B2490" s="18" t="s">
        <v>7090</v>
      </c>
      <c r="C2490" s="19" t="s">
        <v>1568</v>
      </c>
      <c r="D2490" s="20" t="s">
        <v>4336</v>
      </c>
      <c r="E2490" s="25">
        <v>1.3629555308703909</v>
      </c>
      <c r="F2490" s="18" t="str">
        <f>IF(Table1[[#This Row],[2015 Cropland Premium]]="No Data", "No Data", IF(OR(Table1[[#This Row],[2015 Cropland Premium]]=0.4,Table1[[#This Row],[2015 Cropland Premium]]&gt;0.4), "Yes", "No"))</f>
        <v>Yes</v>
      </c>
      <c r="G24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90" s="18" t="s">
        <v>7061</v>
      </c>
    </row>
    <row r="2491" spans="1:8" x14ac:dyDescent="0.2">
      <c r="A2491" s="18" t="s">
        <v>4274</v>
      </c>
      <c r="B2491" s="18" t="s">
        <v>7090</v>
      </c>
      <c r="C2491" s="19" t="s">
        <v>2035</v>
      </c>
      <c r="D2491" s="20" t="s">
        <v>4337</v>
      </c>
      <c r="E2491" s="25">
        <v>1.6879394127377998</v>
      </c>
      <c r="F2491" s="18" t="str">
        <f>IF(Table1[[#This Row],[2015 Cropland Premium]]="No Data", "No Data", IF(OR(Table1[[#This Row],[2015 Cropland Premium]]=0.4,Table1[[#This Row],[2015 Cropland Premium]]&gt;0.4), "Yes", "No"))</f>
        <v>Yes</v>
      </c>
      <c r="G24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91" s="18" t="s">
        <v>7061</v>
      </c>
    </row>
    <row r="2492" spans="1:8" x14ac:dyDescent="0.2">
      <c r="A2492" s="18" t="s">
        <v>4396</v>
      </c>
      <c r="B2492" s="18" t="s">
        <v>2969</v>
      </c>
      <c r="C2492" s="19" t="s">
        <v>1994</v>
      </c>
      <c r="D2492" s="20" t="s">
        <v>4578</v>
      </c>
      <c r="E2492" s="25">
        <v>0.36493827160493825</v>
      </c>
      <c r="F2492" s="18" t="str">
        <f>IF(Table1[[#This Row],[2015 Cropland Premium]]="No Data", "No Data", IF(OR(Table1[[#This Row],[2015 Cropland Premium]]=0.4,Table1[[#This Row],[2015 Cropland Premium]]&gt;0.4), "Yes", "No"))</f>
        <v>No</v>
      </c>
      <c r="G249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492" s="18" t="s">
        <v>7061</v>
      </c>
    </row>
    <row r="2493" spans="1:8" x14ac:dyDescent="0.2">
      <c r="A2493" s="18" t="s">
        <v>4396</v>
      </c>
      <c r="B2493" s="18" t="s">
        <v>2969</v>
      </c>
      <c r="C2493" s="19" t="s">
        <v>4433</v>
      </c>
      <c r="D2493" s="20" t="s">
        <v>4434</v>
      </c>
      <c r="E2493" s="25">
        <v>8.1220238095238102</v>
      </c>
      <c r="F2493" s="18" t="str">
        <f>IF(Table1[[#This Row],[2015 Cropland Premium]]="No Data", "No Data", IF(OR(Table1[[#This Row],[2015 Cropland Premium]]=0.4,Table1[[#This Row],[2015 Cropland Premium]]&gt;0.4), "Yes", "No"))</f>
        <v>Yes</v>
      </c>
      <c r="G24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93" s="18" t="s">
        <v>7060</v>
      </c>
    </row>
    <row r="2494" spans="1:8" x14ac:dyDescent="0.2">
      <c r="A2494" s="18" t="s">
        <v>4396</v>
      </c>
      <c r="B2494" s="18" t="s">
        <v>2969</v>
      </c>
      <c r="C2494" s="19" t="s">
        <v>4611</v>
      </c>
      <c r="D2494" s="20" t="s">
        <v>4612</v>
      </c>
      <c r="E2494" s="25">
        <v>8.5425041946781063E-2</v>
      </c>
      <c r="F2494" s="18" t="str">
        <f>IF(Table1[[#This Row],[2015 Cropland Premium]]="No Data", "No Data", IF(OR(Table1[[#This Row],[2015 Cropland Premium]]=0.4,Table1[[#This Row],[2015 Cropland Premium]]&gt;0.4), "Yes", "No"))</f>
        <v>No</v>
      </c>
      <c r="G249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494" s="18" t="s">
        <v>7061</v>
      </c>
    </row>
    <row r="2495" spans="1:8" x14ac:dyDescent="0.2">
      <c r="A2495" s="18" t="s">
        <v>4396</v>
      </c>
      <c r="B2495" s="18" t="s">
        <v>2969</v>
      </c>
      <c r="C2495" s="19" t="s">
        <v>4747</v>
      </c>
      <c r="D2495" s="20" t="s">
        <v>4748</v>
      </c>
      <c r="E2495" s="25">
        <v>9.4015151515151505</v>
      </c>
      <c r="F2495" s="18" t="str">
        <f>IF(Table1[[#This Row],[2015 Cropland Premium]]="No Data", "No Data", IF(OR(Table1[[#This Row],[2015 Cropland Premium]]=0.4,Table1[[#This Row],[2015 Cropland Premium]]&gt;0.4), "Yes", "No"))</f>
        <v>Yes</v>
      </c>
      <c r="G24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95" s="18" t="s">
        <v>7061</v>
      </c>
    </row>
    <row r="2496" spans="1:8" x14ac:dyDescent="0.2">
      <c r="A2496" s="18" t="s">
        <v>4396</v>
      </c>
      <c r="B2496" s="18" t="s">
        <v>2969</v>
      </c>
      <c r="C2496" s="19" t="s">
        <v>4507</v>
      </c>
      <c r="D2496" s="20" t="s">
        <v>4508</v>
      </c>
      <c r="E2496" s="25">
        <v>1.4333333333333333</v>
      </c>
      <c r="F2496" s="18" t="str">
        <f>IF(Table1[[#This Row],[2015 Cropland Premium]]="No Data", "No Data", IF(OR(Table1[[#This Row],[2015 Cropland Premium]]=0.4,Table1[[#This Row],[2015 Cropland Premium]]&gt;0.4), "Yes", "No"))</f>
        <v>Yes</v>
      </c>
      <c r="G24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496" s="18" t="s">
        <v>7060</v>
      </c>
    </row>
    <row r="2497" spans="1:8" x14ac:dyDescent="0.2">
      <c r="A2497" s="18" t="s">
        <v>4396</v>
      </c>
      <c r="B2497" s="18" t="s">
        <v>2969</v>
      </c>
      <c r="C2497" s="19" t="s">
        <v>4016</v>
      </c>
      <c r="D2497" s="20" t="s">
        <v>4397</v>
      </c>
      <c r="E2497" s="25">
        <v>0.99212631937351026</v>
      </c>
      <c r="F2497" s="18" t="str">
        <f>IF(Table1[[#This Row],[2015 Cropland Premium]]="No Data", "No Data", IF(OR(Table1[[#This Row],[2015 Cropland Premium]]=0.4,Table1[[#This Row],[2015 Cropland Premium]]&gt;0.4), "Yes", "No"))</f>
        <v>Yes</v>
      </c>
      <c r="G2497" s="26">
        <f>IF(Table1[[#This Row],[Eligible]]="No Data", "No Data", IF(Table1[[#This Row],[Eligible]]="No", "N/A", IF(Table1[[#This Row],[2015 Cropland Premium]]&gt;1, 0, (1-((Table1[[#This Row],[2015 Cropland Premium]]-0.4)/(1-0.4)))*0.5)))</f>
        <v>6.5614005220747673E-3</v>
      </c>
      <c r="H2497" s="18" t="s">
        <v>7060</v>
      </c>
    </row>
    <row r="2498" spans="1:8" x14ac:dyDescent="0.2">
      <c r="A2498" s="18" t="s">
        <v>4396</v>
      </c>
      <c r="B2498" s="18" t="s">
        <v>2969</v>
      </c>
      <c r="C2498" s="19" t="s">
        <v>4776</v>
      </c>
      <c r="D2498" s="20" t="s">
        <v>4777</v>
      </c>
      <c r="E2498" s="25">
        <v>0.95035193564605347</v>
      </c>
      <c r="F2498" s="18" t="str">
        <f>IF(Table1[[#This Row],[2015 Cropland Premium]]="No Data", "No Data", IF(OR(Table1[[#This Row],[2015 Cropland Premium]]=0.4,Table1[[#This Row],[2015 Cropland Premium]]&gt;0.4), "Yes", "No"))</f>
        <v>Yes</v>
      </c>
      <c r="G2498" s="26">
        <f>IF(Table1[[#This Row],[Eligible]]="No Data", "No Data", IF(Table1[[#This Row],[Eligible]]="No", "N/A", IF(Table1[[#This Row],[2015 Cropland Premium]]&gt;1, 0, (1-((Table1[[#This Row],[2015 Cropland Premium]]-0.4)/(1-0.4)))*0.5)))</f>
        <v>4.1373386961622127E-2</v>
      </c>
      <c r="H2498" s="18" t="s">
        <v>7060</v>
      </c>
    </row>
    <row r="2499" spans="1:8" x14ac:dyDescent="0.2">
      <c r="A2499" s="18" t="s">
        <v>4396</v>
      </c>
      <c r="B2499" s="18" t="s">
        <v>2969</v>
      </c>
      <c r="C2499" s="19" t="s">
        <v>4713</v>
      </c>
      <c r="D2499" s="20" t="s">
        <v>4714</v>
      </c>
      <c r="E2499" s="25">
        <v>0.42278151955571314</v>
      </c>
      <c r="F2499" s="18" t="str">
        <f>IF(Table1[[#This Row],[2015 Cropland Premium]]="No Data", "No Data", IF(OR(Table1[[#This Row],[2015 Cropland Premium]]=0.4,Table1[[#This Row],[2015 Cropland Premium]]&gt;0.4), "Yes", "No"))</f>
        <v>Yes</v>
      </c>
      <c r="G2499" s="26">
        <f>IF(Table1[[#This Row],[Eligible]]="No Data", "No Data", IF(Table1[[#This Row],[Eligible]]="No", "N/A", IF(Table1[[#This Row],[2015 Cropland Premium]]&gt;1, 0, (1-((Table1[[#This Row],[2015 Cropland Premium]]-0.4)/(1-0.4)))*0.5)))</f>
        <v>0.48101540037023904</v>
      </c>
      <c r="H2499" s="18" t="s">
        <v>7061</v>
      </c>
    </row>
    <row r="2500" spans="1:8" x14ac:dyDescent="0.2">
      <c r="A2500" s="18" t="s">
        <v>4396</v>
      </c>
      <c r="B2500" s="18" t="s">
        <v>2969</v>
      </c>
      <c r="C2500" s="19" t="s">
        <v>4435</v>
      </c>
      <c r="D2500" s="20" t="s">
        <v>4436</v>
      </c>
      <c r="E2500" s="25">
        <v>6.9430272108843534</v>
      </c>
      <c r="F2500" s="18" t="str">
        <f>IF(Table1[[#This Row],[2015 Cropland Premium]]="No Data", "No Data", IF(OR(Table1[[#This Row],[2015 Cropland Premium]]=0.4,Table1[[#This Row],[2015 Cropland Premium]]&gt;0.4), "Yes", "No"))</f>
        <v>Yes</v>
      </c>
      <c r="G25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00" s="18" t="s">
        <v>7060</v>
      </c>
    </row>
    <row r="2501" spans="1:8" x14ac:dyDescent="0.2">
      <c r="A2501" s="18" t="s">
        <v>4396</v>
      </c>
      <c r="B2501" s="18" t="s">
        <v>2969</v>
      </c>
      <c r="C2501" s="19" t="s">
        <v>4662</v>
      </c>
      <c r="D2501" s="20" t="s">
        <v>4663</v>
      </c>
      <c r="E2501" s="25">
        <v>2.1704857381549112</v>
      </c>
      <c r="F2501" s="18" t="str">
        <f>IF(Table1[[#This Row],[2015 Cropland Premium]]="No Data", "No Data", IF(OR(Table1[[#This Row],[2015 Cropland Premium]]=0.4,Table1[[#This Row],[2015 Cropland Premium]]&gt;0.4), "Yes", "No"))</f>
        <v>Yes</v>
      </c>
      <c r="G25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01" s="18" t="s">
        <v>7060</v>
      </c>
    </row>
    <row r="2502" spans="1:8" x14ac:dyDescent="0.2">
      <c r="A2502" s="18" t="s">
        <v>4396</v>
      </c>
      <c r="B2502" s="18" t="s">
        <v>2969</v>
      </c>
      <c r="C2502" s="19" t="s">
        <v>4715</v>
      </c>
      <c r="D2502" s="20" t="s">
        <v>4716</v>
      </c>
      <c r="E2502" s="25">
        <v>0.64292929292929291</v>
      </c>
      <c r="F2502" s="18" t="str">
        <f>IF(Table1[[#This Row],[2015 Cropland Premium]]="No Data", "No Data", IF(OR(Table1[[#This Row],[2015 Cropland Premium]]=0.4,Table1[[#This Row],[2015 Cropland Premium]]&gt;0.4), "Yes", "No"))</f>
        <v>Yes</v>
      </c>
      <c r="G2502" s="26">
        <f>IF(Table1[[#This Row],[Eligible]]="No Data", "No Data", IF(Table1[[#This Row],[Eligible]]="No", "N/A", IF(Table1[[#This Row],[2015 Cropland Premium]]&gt;1, 0, (1-((Table1[[#This Row],[2015 Cropland Premium]]-0.4)/(1-0.4)))*0.5)))</f>
        <v>0.29755892255892258</v>
      </c>
      <c r="H2502" s="18" t="s">
        <v>7060</v>
      </c>
    </row>
    <row r="2503" spans="1:8" x14ac:dyDescent="0.2">
      <c r="A2503" s="18" t="s">
        <v>4396</v>
      </c>
      <c r="B2503" s="18" t="s">
        <v>2969</v>
      </c>
      <c r="C2503" s="19" t="s">
        <v>4488</v>
      </c>
      <c r="D2503" s="20" t="s">
        <v>4489</v>
      </c>
      <c r="E2503" s="25">
        <v>1.7682272159800247</v>
      </c>
      <c r="F2503" s="18" t="str">
        <f>IF(Table1[[#This Row],[2015 Cropland Premium]]="No Data", "No Data", IF(OR(Table1[[#This Row],[2015 Cropland Premium]]=0.4,Table1[[#This Row],[2015 Cropland Premium]]&gt;0.4), "Yes", "No"))</f>
        <v>Yes</v>
      </c>
      <c r="G25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03" s="18" t="s">
        <v>7060</v>
      </c>
    </row>
    <row r="2504" spans="1:8" x14ac:dyDescent="0.2">
      <c r="A2504" s="18" t="s">
        <v>4396</v>
      </c>
      <c r="B2504" s="18" t="s">
        <v>2969</v>
      </c>
      <c r="C2504" s="19" t="s">
        <v>4717</v>
      </c>
      <c r="D2504" s="20" t="s">
        <v>4718</v>
      </c>
      <c r="E2504" s="25">
        <v>2.1111111111111112</v>
      </c>
      <c r="F2504" s="18" t="str">
        <f>IF(Table1[[#This Row],[2015 Cropland Premium]]="No Data", "No Data", IF(OR(Table1[[#This Row],[2015 Cropland Premium]]=0.4,Table1[[#This Row],[2015 Cropland Premium]]&gt;0.4), "Yes", "No"))</f>
        <v>Yes</v>
      </c>
      <c r="G25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04" s="18" t="s">
        <v>7060</v>
      </c>
    </row>
    <row r="2505" spans="1:8" x14ac:dyDescent="0.2">
      <c r="A2505" s="18" t="s">
        <v>4396</v>
      </c>
      <c r="B2505" s="18" t="s">
        <v>2969</v>
      </c>
      <c r="C2505" s="19" t="s">
        <v>2160</v>
      </c>
      <c r="D2505" s="20" t="s">
        <v>4540</v>
      </c>
      <c r="E2505" s="25">
        <v>1.3262108262108263</v>
      </c>
      <c r="F2505" s="18" t="str">
        <f>IF(Table1[[#This Row],[2015 Cropland Premium]]="No Data", "No Data", IF(OR(Table1[[#This Row],[2015 Cropland Premium]]=0.4,Table1[[#This Row],[2015 Cropland Premium]]&gt;0.4), "Yes", "No"))</f>
        <v>Yes</v>
      </c>
      <c r="G25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05" s="18" t="s">
        <v>7060</v>
      </c>
    </row>
    <row r="2506" spans="1:8" x14ac:dyDescent="0.2">
      <c r="A2506" s="18" t="s">
        <v>4396</v>
      </c>
      <c r="B2506" s="18" t="s">
        <v>2969</v>
      </c>
      <c r="C2506" s="19" t="s">
        <v>4719</v>
      </c>
      <c r="D2506" s="20" t="s">
        <v>4720</v>
      </c>
      <c r="E2506" s="25">
        <v>0.9838947990543736</v>
      </c>
      <c r="F2506" s="18" t="str">
        <f>IF(Table1[[#This Row],[2015 Cropland Premium]]="No Data", "No Data", IF(OR(Table1[[#This Row],[2015 Cropland Premium]]=0.4,Table1[[#This Row],[2015 Cropland Premium]]&gt;0.4), "Yes", "No"))</f>
        <v>Yes</v>
      </c>
      <c r="G2506" s="26">
        <f>IF(Table1[[#This Row],[Eligible]]="No Data", "No Data", IF(Table1[[#This Row],[Eligible]]="No", "N/A", IF(Table1[[#This Row],[2015 Cropland Premium]]&gt;1, 0, (1-((Table1[[#This Row],[2015 Cropland Premium]]-0.4)/(1-0.4)))*0.5)))</f>
        <v>1.3421000788021997E-2</v>
      </c>
      <c r="H2506" s="18" t="s">
        <v>7060</v>
      </c>
    </row>
    <row r="2507" spans="1:8" x14ac:dyDescent="0.2">
      <c r="A2507" s="18" t="s">
        <v>4396</v>
      </c>
      <c r="B2507" s="18" t="s">
        <v>2969</v>
      </c>
      <c r="C2507" s="19" t="s">
        <v>4664</v>
      </c>
      <c r="D2507" s="20" t="s">
        <v>4665</v>
      </c>
      <c r="E2507" s="25">
        <v>0.67776084717931606</v>
      </c>
      <c r="F2507" s="18" t="str">
        <f>IF(Table1[[#This Row],[2015 Cropland Premium]]="No Data", "No Data", IF(OR(Table1[[#This Row],[2015 Cropland Premium]]=0.4,Table1[[#This Row],[2015 Cropland Premium]]&gt;0.4), "Yes", "No"))</f>
        <v>Yes</v>
      </c>
      <c r="G2507" s="26">
        <f>IF(Table1[[#This Row],[Eligible]]="No Data", "No Data", IF(Table1[[#This Row],[Eligible]]="No", "N/A", IF(Table1[[#This Row],[2015 Cropland Premium]]&gt;1, 0, (1-((Table1[[#This Row],[2015 Cropland Premium]]-0.4)/(1-0.4)))*0.5)))</f>
        <v>0.26853262735056993</v>
      </c>
      <c r="H2507" s="18" t="s">
        <v>7060</v>
      </c>
    </row>
    <row r="2508" spans="1:8" x14ac:dyDescent="0.2">
      <c r="A2508" s="18" t="s">
        <v>4396</v>
      </c>
      <c r="B2508" s="18" t="s">
        <v>2969</v>
      </c>
      <c r="C2508" s="19" t="s">
        <v>4461</v>
      </c>
      <c r="D2508" s="20" t="s">
        <v>4462</v>
      </c>
      <c r="E2508" s="25">
        <v>5.3873665845648615</v>
      </c>
      <c r="F2508" s="18" t="str">
        <f>IF(Table1[[#This Row],[2015 Cropland Premium]]="No Data", "No Data", IF(OR(Table1[[#This Row],[2015 Cropland Premium]]=0.4,Table1[[#This Row],[2015 Cropland Premium]]&gt;0.4), "Yes", "No"))</f>
        <v>Yes</v>
      </c>
      <c r="G25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08" s="18" t="s">
        <v>7060</v>
      </c>
    </row>
    <row r="2509" spans="1:8" x14ac:dyDescent="0.2">
      <c r="A2509" s="18" t="s">
        <v>4396</v>
      </c>
      <c r="B2509" s="18" t="s">
        <v>2969</v>
      </c>
      <c r="C2509" s="19" t="s">
        <v>4541</v>
      </c>
      <c r="D2509" s="20" t="s">
        <v>4542</v>
      </c>
      <c r="E2509" s="25">
        <v>0.32856525784157364</v>
      </c>
      <c r="F2509" s="18" t="str">
        <f>IF(Table1[[#This Row],[2015 Cropland Premium]]="No Data", "No Data", IF(OR(Table1[[#This Row],[2015 Cropland Premium]]=0.4,Table1[[#This Row],[2015 Cropland Premium]]&gt;0.4), "Yes", "No"))</f>
        <v>No</v>
      </c>
      <c r="G250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509" s="18" t="s">
        <v>7060</v>
      </c>
    </row>
    <row r="2510" spans="1:8" x14ac:dyDescent="0.2">
      <c r="A2510" s="18" t="s">
        <v>4396</v>
      </c>
      <c r="B2510" s="18" t="s">
        <v>2969</v>
      </c>
      <c r="C2510" s="19" t="s">
        <v>4579</v>
      </c>
      <c r="D2510" s="20" t="s">
        <v>4580</v>
      </c>
      <c r="E2510" s="25">
        <v>0.38311688311688313</v>
      </c>
      <c r="F2510" s="18" t="str">
        <f>IF(Table1[[#This Row],[2015 Cropland Premium]]="No Data", "No Data", IF(OR(Table1[[#This Row],[2015 Cropland Premium]]=0.4,Table1[[#This Row],[2015 Cropland Premium]]&gt;0.4), "Yes", "No"))</f>
        <v>No</v>
      </c>
      <c r="G251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510" s="18" t="s">
        <v>7061</v>
      </c>
    </row>
    <row r="2511" spans="1:8" x14ac:dyDescent="0.2">
      <c r="A2511" s="18" t="s">
        <v>4396</v>
      </c>
      <c r="B2511" s="18" t="s">
        <v>2969</v>
      </c>
      <c r="C2511" s="19" t="s">
        <v>4757</v>
      </c>
      <c r="D2511" s="20" t="s">
        <v>4758</v>
      </c>
      <c r="E2511" s="25">
        <v>1.11231884057971</v>
      </c>
      <c r="F2511" s="18" t="str">
        <f>IF(Table1[[#This Row],[2015 Cropland Premium]]="No Data", "No Data", IF(OR(Table1[[#This Row],[2015 Cropland Premium]]=0.4,Table1[[#This Row],[2015 Cropland Premium]]&gt;0.4), "Yes", "No"))</f>
        <v>Yes</v>
      </c>
      <c r="G25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11" s="18" t="s">
        <v>7061</v>
      </c>
    </row>
    <row r="2512" spans="1:8" x14ac:dyDescent="0.2">
      <c r="A2512" s="18" t="s">
        <v>4396</v>
      </c>
      <c r="B2512" s="18" t="s">
        <v>2969</v>
      </c>
      <c r="C2512" s="19" t="s">
        <v>4613</v>
      </c>
      <c r="D2512" s="20" t="s">
        <v>4614</v>
      </c>
      <c r="E2512" s="25">
        <v>1.4728260869565217</v>
      </c>
      <c r="F2512" s="18" t="str">
        <f>IF(Table1[[#This Row],[2015 Cropland Premium]]="No Data", "No Data", IF(OR(Table1[[#This Row],[2015 Cropland Premium]]=0.4,Table1[[#This Row],[2015 Cropland Premium]]&gt;0.4), "Yes", "No"))</f>
        <v>Yes</v>
      </c>
      <c r="G25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12" s="18" t="s">
        <v>7061</v>
      </c>
    </row>
    <row r="2513" spans="1:8" x14ac:dyDescent="0.2">
      <c r="A2513" s="18" t="s">
        <v>4396</v>
      </c>
      <c r="B2513" s="18" t="s">
        <v>2969</v>
      </c>
      <c r="C2513" s="19" t="s">
        <v>4638</v>
      </c>
      <c r="D2513" s="20" t="s">
        <v>4639</v>
      </c>
      <c r="E2513" s="25">
        <v>6.5277777777777786</v>
      </c>
      <c r="F2513" s="18" t="str">
        <f>IF(Table1[[#This Row],[2015 Cropland Premium]]="No Data", "No Data", IF(OR(Table1[[#This Row],[2015 Cropland Premium]]=0.4,Table1[[#This Row],[2015 Cropland Premium]]&gt;0.4), "Yes", "No"))</f>
        <v>Yes</v>
      </c>
      <c r="G25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13" s="18" t="s">
        <v>7060</v>
      </c>
    </row>
    <row r="2514" spans="1:8" x14ac:dyDescent="0.2">
      <c r="A2514" s="18" t="s">
        <v>4396</v>
      </c>
      <c r="B2514" s="18" t="s">
        <v>2969</v>
      </c>
      <c r="C2514" s="19" t="s">
        <v>4398</v>
      </c>
      <c r="D2514" s="20" t="s">
        <v>4399</v>
      </c>
      <c r="E2514" s="25">
        <v>1.2616127833519137</v>
      </c>
      <c r="F2514" s="18" t="str">
        <f>IF(Table1[[#This Row],[2015 Cropland Premium]]="No Data", "No Data", IF(OR(Table1[[#This Row],[2015 Cropland Premium]]=0.4,Table1[[#This Row],[2015 Cropland Premium]]&gt;0.4), "Yes", "No"))</f>
        <v>Yes</v>
      </c>
      <c r="G25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14" s="18" t="s">
        <v>7060</v>
      </c>
    </row>
    <row r="2515" spans="1:8" x14ac:dyDescent="0.2">
      <c r="A2515" s="18" t="s">
        <v>4396</v>
      </c>
      <c r="B2515" s="18" t="s">
        <v>2969</v>
      </c>
      <c r="C2515" s="19" t="s">
        <v>1288</v>
      </c>
      <c r="D2515" s="20" t="s">
        <v>4778</v>
      </c>
      <c r="E2515" s="25">
        <v>1.4990354473113092</v>
      </c>
      <c r="F2515" s="18" t="str">
        <f>IF(Table1[[#This Row],[2015 Cropland Premium]]="No Data", "No Data", IF(OR(Table1[[#This Row],[2015 Cropland Premium]]=0.4,Table1[[#This Row],[2015 Cropland Premium]]&gt;0.4), "Yes", "No"))</f>
        <v>Yes</v>
      </c>
      <c r="G25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15" s="18" t="s">
        <v>7060</v>
      </c>
    </row>
    <row r="2516" spans="1:8" x14ac:dyDescent="0.2">
      <c r="A2516" s="18" t="s">
        <v>4396</v>
      </c>
      <c r="B2516" s="18" t="s">
        <v>2969</v>
      </c>
      <c r="C2516" s="19" t="s">
        <v>1470</v>
      </c>
      <c r="D2516" s="20" t="s">
        <v>4509</v>
      </c>
      <c r="E2516" s="25">
        <v>0.29110589784747093</v>
      </c>
      <c r="F2516" s="18" t="str">
        <f>IF(Table1[[#This Row],[2015 Cropland Premium]]="No Data", "No Data", IF(OR(Table1[[#This Row],[2015 Cropland Premium]]=0.4,Table1[[#This Row],[2015 Cropland Premium]]&gt;0.4), "Yes", "No"))</f>
        <v>No</v>
      </c>
      <c r="G251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516" s="18" t="s">
        <v>7060</v>
      </c>
    </row>
    <row r="2517" spans="1:8" x14ac:dyDescent="0.2">
      <c r="A2517" s="18" t="s">
        <v>4396</v>
      </c>
      <c r="B2517" s="18" t="s">
        <v>2969</v>
      </c>
      <c r="C2517" s="19" t="s">
        <v>4721</v>
      </c>
      <c r="D2517" s="20" t="s">
        <v>4722</v>
      </c>
      <c r="E2517" s="25">
        <v>1.1410256410256412</v>
      </c>
      <c r="F2517" s="18" t="str">
        <f>IF(Table1[[#This Row],[2015 Cropland Premium]]="No Data", "No Data", IF(OR(Table1[[#This Row],[2015 Cropland Premium]]=0.4,Table1[[#This Row],[2015 Cropland Premium]]&gt;0.4), "Yes", "No"))</f>
        <v>Yes</v>
      </c>
      <c r="G25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17" s="18" t="s">
        <v>7060</v>
      </c>
    </row>
    <row r="2518" spans="1:8" x14ac:dyDescent="0.2">
      <c r="A2518" s="18" t="s">
        <v>4396</v>
      </c>
      <c r="B2518" s="18" t="s">
        <v>2969</v>
      </c>
      <c r="C2518" s="19" t="s">
        <v>4666</v>
      </c>
      <c r="D2518" s="20" t="s">
        <v>4667</v>
      </c>
      <c r="E2518" s="25">
        <v>0.74607843137254903</v>
      </c>
      <c r="F2518" s="18" t="str">
        <f>IF(Table1[[#This Row],[2015 Cropland Premium]]="No Data", "No Data", IF(OR(Table1[[#This Row],[2015 Cropland Premium]]=0.4,Table1[[#This Row],[2015 Cropland Premium]]&gt;0.4), "Yes", "No"))</f>
        <v>Yes</v>
      </c>
      <c r="G2518" s="26">
        <f>IF(Table1[[#This Row],[Eligible]]="No Data", "No Data", IF(Table1[[#This Row],[Eligible]]="No", "N/A", IF(Table1[[#This Row],[2015 Cropland Premium]]&gt;1, 0, (1-((Table1[[#This Row],[2015 Cropland Premium]]-0.4)/(1-0.4)))*0.5)))</f>
        <v>0.21160130718954245</v>
      </c>
      <c r="H2518" s="18" t="s">
        <v>7060</v>
      </c>
    </row>
    <row r="2519" spans="1:8" x14ac:dyDescent="0.2">
      <c r="A2519" s="18" t="s">
        <v>4396</v>
      </c>
      <c r="B2519" s="18" t="s">
        <v>2969</v>
      </c>
      <c r="C2519" s="19" t="s">
        <v>2058</v>
      </c>
      <c r="D2519" s="20" t="s">
        <v>4723</v>
      </c>
      <c r="E2519" s="25">
        <v>0.98535353535353531</v>
      </c>
      <c r="F2519" s="18" t="str">
        <f>IF(Table1[[#This Row],[2015 Cropland Premium]]="No Data", "No Data", IF(OR(Table1[[#This Row],[2015 Cropland Premium]]=0.4,Table1[[#This Row],[2015 Cropland Premium]]&gt;0.4), "Yes", "No"))</f>
        <v>Yes</v>
      </c>
      <c r="G2519" s="26">
        <f>IF(Table1[[#This Row],[Eligible]]="No Data", "No Data", IF(Table1[[#This Row],[Eligible]]="No", "N/A", IF(Table1[[#This Row],[2015 Cropland Premium]]&gt;1, 0, (1-((Table1[[#This Row],[2015 Cropland Premium]]-0.4)/(1-0.4)))*0.5)))</f>
        <v>1.2205387205387219E-2</v>
      </c>
      <c r="H2519" s="18" t="s">
        <v>7060</v>
      </c>
    </row>
    <row r="2520" spans="1:8" x14ac:dyDescent="0.2">
      <c r="A2520" s="18" t="s">
        <v>4396</v>
      </c>
      <c r="B2520" s="18" t="s">
        <v>2969</v>
      </c>
      <c r="C2520" s="19" t="s">
        <v>428</v>
      </c>
      <c r="D2520" s="20" t="s">
        <v>4759</v>
      </c>
      <c r="E2520" s="25">
        <v>4.7143874643874639</v>
      </c>
      <c r="F2520" s="18" t="str">
        <f>IF(Table1[[#This Row],[2015 Cropland Premium]]="No Data", "No Data", IF(OR(Table1[[#This Row],[2015 Cropland Premium]]=0.4,Table1[[#This Row],[2015 Cropland Premium]]&gt;0.4), "Yes", "No"))</f>
        <v>Yes</v>
      </c>
      <c r="G252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20" s="18" t="s">
        <v>7061</v>
      </c>
    </row>
    <row r="2521" spans="1:8" x14ac:dyDescent="0.2">
      <c r="A2521" s="18" t="s">
        <v>4396</v>
      </c>
      <c r="B2521" s="18" t="s">
        <v>2969</v>
      </c>
      <c r="C2521" s="19" t="s">
        <v>4510</v>
      </c>
      <c r="D2521" s="20" t="s">
        <v>4511</v>
      </c>
      <c r="E2521" s="25">
        <v>0.30166254640602835</v>
      </c>
      <c r="F2521" s="18" t="str">
        <f>IF(Table1[[#This Row],[2015 Cropland Premium]]="No Data", "No Data", IF(OR(Table1[[#This Row],[2015 Cropland Premium]]=0.4,Table1[[#This Row],[2015 Cropland Premium]]&gt;0.4), "Yes", "No"))</f>
        <v>No</v>
      </c>
      <c r="G252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521" s="18" t="s">
        <v>7060</v>
      </c>
    </row>
    <row r="2522" spans="1:8" x14ac:dyDescent="0.2">
      <c r="A2522" s="18" t="s">
        <v>4396</v>
      </c>
      <c r="B2522" s="18" t="s">
        <v>2969</v>
      </c>
      <c r="C2522" s="19" t="s">
        <v>2293</v>
      </c>
      <c r="D2522" s="20" t="s">
        <v>4803</v>
      </c>
      <c r="E2522" s="25">
        <v>7.0705128205128203</v>
      </c>
      <c r="F2522" s="18" t="str">
        <f>IF(Table1[[#This Row],[2015 Cropland Premium]]="No Data", "No Data", IF(OR(Table1[[#This Row],[2015 Cropland Premium]]=0.4,Table1[[#This Row],[2015 Cropland Premium]]&gt;0.4), "Yes", "No"))</f>
        <v>Yes</v>
      </c>
      <c r="G25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22" s="18" t="s">
        <v>7061</v>
      </c>
    </row>
    <row r="2523" spans="1:8" x14ac:dyDescent="0.2">
      <c r="A2523" s="18" t="s">
        <v>4396</v>
      </c>
      <c r="B2523" s="18" t="s">
        <v>2969</v>
      </c>
      <c r="C2523" s="19" t="s">
        <v>4581</v>
      </c>
      <c r="D2523" s="20" t="s">
        <v>4582</v>
      </c>
      <c r="E2523" s="25">
        <v>0.4137806637806638</v>
      </c>
      <c r="F2523" s="18" t="str">
        <f>IF(Table1[[#This Row],[2015 Cropland Premium]]="No Data", "No Data", IF(OR(Table1[[#This Row],[2015 Cropland Premium]]=0.4,Table1[[#This Row],[2015 Cropland Premium]]&gt;0.4), "Yes", "No"))</f>
        <v>Yes</v>
      </c>
      <c r="G2523" s="26">
        <f>IF(Table1[[#This Row],[Eligible]]="No Data", "No Data", IF(Table1[[#This Row],[Eligible]]="No", "N/A", IF(Table1[[#This Row],[2015 Cropland Premium]]&gt;1, 0, (1-((Table1[[#This Row],[2015 Cropland Premium]]-0.4)/(1-0.4)))*0.5)))</f>
        <v>0.48851611351611351</v>
      </c>
      <c r="H2523" s="18" t="s">
        <v>7061</v>
      </c>
    </row>
    <row r="2524" spans="1:8" x14ac:dyDescent="0.2">
      <c r="A2524" s="18" t="s">
        <v>4396</v>
      </c>
      <c r="B2524" s="18" t="s">
        <v>2969</v>
      </c>
      <c r="C2524" s="19" t="s">
        <v>4400</v>
      </c>
      <c r="D2524" s="20" t="s">
        <v>4401</v>
      </c>
      <c r="E2524" s="25">
        <v>2.4461697722567286</v>
      </c>
      <c r="F2524" s="18" t="str">
        <f>IF(Table1[[#This Row],[2015 Cropland Premium]]="No Data", "No Data", IF(OR(Table1[[#This Row],[2015 Cropland Premium]]=0.4,Table1[[#This Row],[2015 Cropland Premium]]&gt;0.4), "Yes", "No"))</f>
        <v>Yes</v>
      </c>
      <c r="G25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24" s="18" t="s">
        <v>7060</v>
      </c>
    </row>
    <row r="2525" spans="1:8" x14ac:dyDescent="0.2">
      <c r="A2525" s="18" t="s">
        <v>4396</v>
      </c>
      <c r="B2525" s="18" t="s">
        <v>2969</v>
      </c>
      <c r="C2525" s="19" t="s">
        <v>1519</v>
      </c>
      <c r="D2525" s="20" t="s">
        <v>4583</v>
      </c>
      <c r="E2525" s="25">
        <v>5.2895981087470449E-2</v>
      </c>
      <c r="F2525" s="18" t="str">
        <f>IF(Table1[[#This Row],[2015 Cropland Premium]]="No Data", "No Data", IF(OR(Table1[[#This Row],[2015 Cropland Premium]]=0.4,Table1[[#This Row],[2015 Cropland Premium]]&gt;0.4), "Yes", "No"))</f>
        <v>No</v>
      </c>
      <c r="G252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525" s="18" t="s">
        <v>7061</v>
      </c>
    </row>
    <row r="2526" spans="1:8" x14ac:dyDescent="0.2">
      <c r="A2526" s="18" t="s">
        <v>4396</v>
      </c>
      <c r="B2526" s="18" t="s">
        <v>2969</v>
      </c>
      <c r="C2526" s="19" t="s">
        <v>4402</v>
      </c>
      <c r="D2526" s="20" t="s">
        <v>4403</v>
      </c>
      <c r="E2526" s="25">
        <v>1.370851370851371</v>
      </c>
      <c r="F2526" s="18" t="str">
        <f>IF(Table1[[#This Row],[2015 Cropland Premium]]="No Data", "No Data", IF(OR(Table1[[#This Row],[2015 Cropland Premium]]=0.4,Table1[[#This Row],[2015 Cropland Premium]]&gt;0.4), "Yes", "No"))</f>
        <v>Yes</v>
      </c>
      <c r="G25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26" s="18" t="s">
        <v>7060</v>
      </c>
    </row>
    <row r="2527" spans="1:8" x14ac:dyDescent="0.2">
      <c r="A2527" s="18" t="s">
        <v>4396</v>
      </c>
      <c r="B2527" s="18" t="s">
        <v>2969</v>
      </c>
      <c r="C2527" s="19" t="s">
        <v>448</v>
      </c>
      <c r="D2527" s="20" t="s">
        <v>4760</v>
      </c>
      <c r="E2527" s="25">
        <v>0.98242446012899298</v>
      </c>
      <c r="F2527" s="18" t="str">
        <f>IF(Table1[[#This Row],[2015 Cropland Premium]]="No Data", "No Data", IF(OR(Table1[[#This Row],[2015 Cropland Premium]]=0.4,Table1[[#This Row],[2015 Cropland Premium]]&gt;0.4), "Yes", "No"))</f>
        <v>Yes</v>
      </c>
      <c r="G2527" s="26">
        <f>IF(Table1[[#This Row],[Eligible]]="No Data", "No Data", IF(Table1[[#This Row],[Eligible]]="No", "N/A", IF(Table1[[#This Row],[2015 Cropland Premium]]&gt;1, 0, (1-((Table1[[#This Row],[2015 Cropland Premium]]-0.4)/(1-0.4)))*0.5)))</f>
        <v>1.4646283225839163E-2</v>
      </c>
      <c r="H2527" s="18" t="s">
        <v>7061</v>
      </c>
    </row>
    <row r="2528" spans="1:8" x14ac:dyDescent="0.2">
      <c r="A2528" s="18" t="s">
        <v>4396</v>
      </c>
      <c r="B2528" s="18" t="s">
        <v>2969</v>
      </c>
      <c r="C2528" s="19" t="s">
        <v>430</v>
      </c>
      <c r="D2528" s="20" t="s">
        <v>4584</v>
      </c>
      <c r="E2528" s="25">
        <v>-0.16444991789819377</v>
      </c>
      <c r="F2528" s="18" t="str">
        <f>IF(Table1[[#This Row],[2015 Cropland Premium]]="No Data", "No Data", IF(OR(Table1[[#This Row],[2015 Cropland Premium]]=0.4,Table1[[#This Row],[2015 Cropland Premium]]&gt;0.4), "Yes", "No"))</f>
        <v>No</v>
      </c>
      <c r="G252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528" s="18" t="s">
        <v>7061</v>
      </c>
    </row>
    <row r="2529" spans="1:8" x14ac:dyDescent="0.2">
      <c r="A2529" s="18" t="s">
        <v>4396</v>
      </c>
      <c r="B2529" s="18" t="s">
        <v>2969</v>
      </c>
      <c r="C2529" s="19" t="s">
        <v>4463</v>
      </c>
      <c r="D2529" s="20" t="s">
        <v>4464</v>
      </c>
      <c r="E2529" s="25">
        <v>2.309624165788549</v>
      </c>
      <c r="F2529" s="18" t="str">
        <f>IF(Table1[[#This Row],[2015 Cropland Premium]]="No Data", "No Data", IF(OR(Table1[[#This Row],[2015 Cropland Premium]]=0.4,Table1[[#This Row],[2015 Cropland Premium]]&gt;0.4), "Yes", "No"))</f>
        <v>Yes</v>
      </c>
      <c r="G25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29" s="18" t="s">
        <v>7060</v>
      </c>
    </row>
    <row r="2530" spans="1:8" x14ac:dyDescent="0.2">
      <c r="A2530" s="18" t="s">
        <v>4396</v>
      </c>
      <c r="B2530" s="18" t="s">
        <v>2969</v>
      </c>
      <c r="C2530" s="19" t="s">
        <v>452</v>
      </c>
      <c r="D2530" s="20" t="s">
        <v>4512</v>
      </c>
      <c r="E2530" s="25">
        <v>0.7857142857142857</v>
      </c>
      <c r="F2530" s="18" t="str">
        <f>IF(Table1[[#This Row],[2015 Cropland Premium]]="No Data", "No Data", IF(OR(Table1[[#This Row],[2015 Cropland Premium]]=0.4,Table1[[#This Row],[2015 Cropland Premium]]&gt;0.4), "Yes", "No"))</f>
        <v>Yes</v>
      </c>
      <c r="G2530" s="26">
        <f>IF(Table1[[#This Row],[Eligible]]="No Data", "No Data", IF(Table1[[#This Row],[Eligible]]="No", "N/A", IF(Table1[[#This Row],[2015 Cropland Premium]]&gt;1, 0, (1-((Table1[[#This Row],[2015 Cropland Premium]]-0.4)/(1-0.4)))*0.5)))</f>
        <v>0.1785714285714286</v>
      </c>
      <c r="H2530" s="18" t="s">
        <v>7060</v>
      </c>
    </row>
    <row r="2531" spans="1:8" x14ac:dyDescent="0.2">
      <c r="A2531" s="18" t="s">
        <v>4396</v>
      </c>
      <c r="B2531" s="18" t="s">
        <v>2969</v>
      </c>
      <c r="C2531" s="19" t="s">
        <v>4437</v>
      </c>
      <c r="D2531" s="20" t="s">
        <v>4438</v>
      </c>
      <c r="E2531" s="25">
        <v>5.7727003845016265</v>
      </c>
      <c r="F2531" s="18" t="str">
        <f>IF(Table1[[#This Row],[2015 Cropland Premium]]="No Data", "No Data", IF(OR(Table1[[#This Row],[2015 Cropland Premium]]=0.4,Table1[[#This Row],[2015 Cropland Premium]]&gt;0.4), "Yes", "No"))</f>
        <v>Yes</v>
      </c>
      <c r="G25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31" s="18" t="s">
        <v>7060</v>
      </c>
    </row>
    <row r="2532" spans="1:8" x14ac:dyDescent="0.2">
      <c r="A2532" s="18" t="s">
        <v>4396</v>
      </c>
      <c r="B2532" s="18" t="s">
        <v>2969</v>
      </c>
      <c r="C2532" s="19" t="s">
        <v>4668</v>
      </c>
      <c r="D2532" s="20" t="s">
        <v>4669</v>
      </c>
      <c r="E2532" s="25">
        <v>2.9995757212738341</v>
      </c>
      <c r="F2532" s="18" t="str">
        <f>IF(Table1[[#This Row],[2015 Cropland Premium]]="No Data", "No Data", IF(OR(Table1[[#This Row],[2015 Cropland Premium]]=0.4,Table1[[#This Row],[2015 Cropland Premium]]&gt;0.4), "Yes", "No"))</f>
        <v>Yes</v>
      </c>
      <c r="G25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32" s="18" t="s">
        <v>7060</v>
      </c>
    </row>
    <row r="2533" spans="1:8" x14ac:dyDescent="0.2">
      <c r="A2533" s="18" t="s">
        <v>4396</v>
      </c>
      <c r="B2533" s="18" t="s">
        <v>2969</v>
      </c>
      <c r="C2533" s="19" t="s">
        <v>4490</v>
      </c>
      <c r="D2533" s="20" t="s">
        <v>4491</v>
      </c>
      <c r="E2533" s="25">
        <v>0.23106060606060597</v>
      </c>
      <c r="F2533" s="18" t="str">
        <f>IF(Table1[[#This Row],[2015 Cropland Premium]]="No Data", "No Data", IF(OR(Table1[[#This Row],[2015 Cropland Premium]]=0.4,Table1[[#This Row],[2015 Cropland Premium]]&gt;0.4), "Yes", "No"))</f>
        <v>No</v>
      </c>
      <c r="G253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533" s="18" t="s">
        <v>7060</v>
      </c>
    </row>
    <row r="2534" spans="1:8" x14ac:dyDescent="0.2">
      <c r="A2534" s="18" t="s">
        <v>4396</v>
      </c>
      <c r="B2534" s="18" t="s">
        <v>2969</v>
      </c>
      <c r="C2534" s="19" t="s">
        <v>4543</v>
      </c>
      <c r="D2534" s="20" t="s">
        <v>4544</v>
      </c>
      <c r="E2534" s="25">
        <v>0.31746031746031744</v>
      </c>
      <c r="F2534" s="18" t="str">
        <f>IF(Table1[[#This Row],[2015 Cropland Premium]]="No Data", "No Data", IF(OR(Table1[[#This Row],[2015 Cropland Premium]]=0.4,Table1[[#This Row],[2015 Cropland Premium]]&gt;0.4), "Yes", "No"))</f>
        <v>No</v>
      </c>
      <c r="G253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534" s="18" t="s">
        <v>7061</v>
      </c>
    </row>
    <row r="2535" spans="1:8" x14ac:dyDescent="0.2">
      <c r="A2535" s="18" t="s">
        <v>4396</v>
      </c>
      <c r="B2535" s="18" t="s">
        <v>2969</v>
      </c>
      <c r="C2535" s="19" t="s">
        <v>4465</v>
      </c>
      <c r="D2535" s="20" t="s">
        <v>4466</v>
      </c>
      <c r="E2535" s="25">
        <v>2.0769230769230771</v>
      </c>
      <c r="F2535" s="18" t="str">
        <f>IF(Table1[[#This Row],[2015 Cropland Premium]]="No Data", "No Data", IF(OR(Table1[[#This Row],[2015 Cropland Premium]]=0.4,Table1[[#This Row],[2015 Cropland Premium]]&gt;0.4), "Yes", "No"))</f>
        <v>Yes</v>
      </c>
      <c r="G25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35" s="18" t="s">
        <v>7060</v>
      </c>
    </row>
    <row r="2536" spans="1:8" x14ac:dyDescent="0.2">
      <c r="A2536" s="18" t="s">
        <v>4396</v>
      </c>
      <c r="B2536" s="18" t="s">
        <v>2969</v>
      </c>
      <c r="C2536" s="19" t="s">
        <v>821</v>
      </c>
      <c r="D2536" s="20" t="s">
        <v>4724</v>
      </c>
      <c r="E2536" s="25">
        <v>0.71014492753623182</v>
      </c>
      <c r="F2536" s="18" t="str">
        <f>IF(Table1[[#This Row],[2015 Cropland Premium]]="No Data", "No Data", IF(OR(Table1[[#This Row],[2015 Cropland Premium]]=0.4,Table1[[#This Row],[2015 Cropland Premium]]&gt;0.4), "Yes", "No"))</f>
        <v>Yes</v>
      </c>
      <c r="G2536" s="26">
        <f>IF(Table1[[#This Row],[Eligible]]="No Data", "No Data", IF(Table1[[#This Row],[Eligible]]="No", "N/A", IF(Table1[[#This Row],[2015 Cropland Premium]]&gt;1, 0, (1-((Table1[[#This Row],[2015 Cropland Premium]]-0.4)/(1-0.4)))*0.5)))</f>
        <v>0.24154589371980684</v>
      </c>
      <c r="H2536" s="18" t="s">
        <v>7061</v>
      </c>
    </row>
    <row r="2537" spans="1:8" x14ac:dyDescent="0.2">
      <c r="A2537" s="18" t="s">
        <v>4396</v>
      </c>
      <c r="B2537" s="18" t="s">
        <v>2969</v>
      </c>
      <c r="C2537" s="19" t="s">
        <v>4725</v>
      </c>
      <c r="D2537" s="20" t="s">
        <v>4726</v>
      </c>
      <c r="E2537" s="25">
        <v>1.3611111111111114</v>
      </c>
      <c r="F2537" s="18" t="str">
        <f>IF(Table1[[#This Row],[2015 Cropland Premium]]="No Data", "No Data", IF(OR(Table1[[#This Row],[2015 Cropland Premium]]=0.4,Table1[[#This Row],[2015 Cropland Premium]]&gt;0.4), "Yes", "No"))</f>
        <v>Yes</v>
      </c>
      <c r="G25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37" s="18" t="s">
        <v>7060</v>
      </c>
    </row>
    <row r="2538" spans="1:8" x14ac:dyDescent="0.2">
      <c r="A2538" s="18" t="s">
        <v>4396</v>
      </c>
      <c r="B2538" s="18" t="s">
        <v>2969</v>
      </c>
      <c r="C2538" s="19" t="s">
        <v>1955</v>
      </c>
      <c r="D2538" s="20" t="s">
        <v>4513</v>
      </c>
      <c r="E2538" s="25">
        <v>0.80830039525691699</v>
      </c>
      <c r="F2538" s="18" t="str">
        <f>IF(Table1[[#This Row],[2015 Cropland Premium]]="No Data", "No Data", IF(OR(Table1[[#This Row],[2015 Cropland Premium]]=0.4,Table1[[#This Row],[2015 Cropland Premium]]&gt;0.4), "Yes", "No"))</f>
        <v>Yes</v>
      </c>
      <c r="G2538" s="26">
        <f>IF(Table1[[#This Row],[Eligible]]="No Data", "No Data", IF(Table1[[#This Row],[Eligible]]="No", "N/A", IF(Table1[[#This Row],[2015 Cropland Premium]]&gt;1, 0, (1-((Table1[[#This Row],[2015 Cropland Premium]]-0.4)/(1-0.4)))*0.5)))</f>
        <v>0.15974967061923584</v>
      </c>
      <c r="H2538" s="18" t="s">
        <v>7060</v>
      </c>
    </row>
    <row r="2539" spans="1:8" x14ac:dyDescent="0.2">
      <c r="A2539" s="18" t="s">
        <v>4396</v>
      </c>
      <c r="B2539" s="18" t="s">
        <v>2969</v>
      </c>
      <c r="C2539" s="19" t="s">
        <v>4670</v>
      </c>
      <c r="D2539" s="20" t="s">
        <v>4671</v>
      </c>
      <c r="E2539" s="25">
        <v>2.987162447031249</v>
      </c>
      <c r="F2539" s="18" t="str">
        <f>IF(Table1[[#This Row],[2015 Cropland Premium]]="No Data", "No Data", IF(OR(Table1[[#This Row],[2015 Cropland Premium]]=0.4,Table1[[#This Row],[2015 Cropland Premium]]&gt;0.4), "Yes", "No"))</f>
        <v>Yes</v>
      </c>
      <c r="G25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39" s="18" t="s">
        <v>7060</v>
      </c>
    </row>
    <row r="2540" spans="1:8" x14ac:dyDescent="0.2">
      <c r="A2540" s="18" t="s">
        <v>4396</v>
      </c>
      <c r="B2540" s="18" t="s">
        <v>2969</v>
      </c>
      <c r="C2540" s="19" t="s">
        <v>4545</v>
      </c>
      <c r="D2540" s="20" t="s">
        <v>4546</v>
      </c>
      <c r="E2540" s="25">
        <v>0.43162393162393159</v>
      </c>
      <c r="F2540" s="18" t="str">
        <f>IF(Table1[[#This Row],[2015 Cropland Premium]]="No Data", "No Data", IF(OR(Table1[[#This Row],[2015 Cropland Premium]]=0.4,Table1[[#This Row],[2015 Cropland Premium]]&gt;0.4), "Yes", "No"))</f>
        <v>Yes</v>
      </c>
      <c r="G2540" s="26">
        <f>IF(Table1[[#This Row],[Eligible]]="No Data", "No Data", IF(Table1[[#This Row],[Eligible]]="No", "N/A", IF(Table1[[#This Row],[2015 Cropland Premium]]&gt;1, 0, (1-((Table1[[#This Row],[2015 Cropland Premium]]-0.4)/(1-0.4)))*0.5)))</f>
        <v>0.47364672364672367</v>
      </c>
      <c r="H2540" s="18" t="s">
        <v>7060</v>
      </c>
    </row>
    <row r="2541" spans="1:8" x14ac:dyDescent="0.2">
      <c r="A2541" s="18" t="s">
        <v>4396</v>
      </c>
      <c r="B2541" s="18" t="s">
        <v>2969</v>
      </c>
      <c r="C2541" s="19" t="s">
        <v>4547</v>
      </c>
      <c r="D2541" s="20" t="s">
        <v>4548</v>
      </c>
      <c r="E2541" s="25">
        <v>0.56701030927835061</v>
      </c>
      <c r="F2541" s="18" t="str">
        <f>IF(Table1[[#This Row],[2015 Cropland Premium]]="No Data", "No Data", IF(OR(Table1[[#This Row],[2015 Cropland Premium]]=0.4,Table1[[#This Row],[2015 Cropland Premium]]&gt;0.4), "Yes", "No"))</f>
        <v>Yes</v>
      </c>
      <c r="G2541" s="26">
        <f>IF(Table1[[#This Row],[Eligible]]="No Data", "No Data", IF(Table1[[#This Row],[Eligible]]="No", "N/A", IF(Table1[[#This Row],[2015 Cropland Premium]]&gt;1, 0, (1-((Table1[[#This Row],[2015 Cropland Premium]]-0.4)/(1-0.4)))*0.5)))</f>
        <v>0.36082474226804118</v>
      </c>
      <c r="H2541" s="18" t="s">
        <v>7060</v>
      </c>
    </row>
    <row r="2542" spans="1:8" x14ac:dyDescent="0.2">
      <c r="A2542" s="18" t="s">
        <v>4396</v>
      </c>
      <c r="B2542" s="18" t="s">
        <v>2969</v>
      </c>
      <c r="C2542" s="19" t="s">
        <v>4467</v>
      </c>
      <c r="D2542" s="20" t="s">
        <v>4468</v>
      </c>
      <c r="E2542" s="25">
        <v>2.7282274590163933</v>
      </c>
      <c r="F2542" s="18" t="str">
        <f>IF(Table1[[#This Row],[2015 Cropland Premium]]="No Data", "No Data", IF(OR(Table1[[#This Row],[2015 Cropland Premium]]=0.4,Table1[[#This Row],[2015 Cropland Premium]]&gt;0.4), "Yes", "No"))</f>
        <v>Yes</v>
      </c>
      <c r="G25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42" s="18" t="s">
        <v>7060</v>
      </c>
    </row>
    <row r="2543" spans="1:8" x14ac:dyDescent="0.2">
      <c r="A2543" s="18" t="s">
        <v>4396</v>
      </c>
      <c r="B2543" s="18" t="s">
        <v>2969</v>
      </c>
      <c r="C2543" s="19" t="s">
        <v>4640</v>
      </c>
      <c r="D2543" s="20" t="s">
        <v>4641</v>
      </c>
      <c r="E2543" s="25" t="s">
        <v>7117</v>
      </c>
      <c r="F2543" s="18" t="str">
        <f>IF(Table1[[#This Row],[2015 Cropland Premium]]="No Data", "No Data", IF(OR(Table1[[#This Row],[2015 Cropland Premium]]=0.4,Table1[[#This Row],[2015 Cropland Premium]]&gt;0.4), "Yes", "No"))</f>
        <v>No Data</v>
      </c>
      <c r="G254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543" s="18" t="s">
        <v>7060</v>
      </c>
    </row>
    <row r="2544" spans="1:8" x14ac:dyDescent="0.2">
      <c r="A2544" s="18" t="s">
        <v>4396</v>
      </c>
      <c r="B2544" s="18" t="s">
        <v>2969</v>
      </c>
      <c r="C2544" s="19" t="s">
        <v>4286</v>
      </c>
      <c r="D2544" s="20" t="s">
        <v>4672</v>
      </c>
      <c r="E2544" s="25">
        <v>4.541752933057281</v>
      </c>
      <c r="F2544" s="18" t="str">
        <f>IF(Table1[[#This Row],[2015 Cropland Premium]]="No Data", "No Data", IF(OR(Table1[[#This Row],[2015 Cropland Premium]]=0.4,Table1[[#This Row],[2015 Cropland Premium]]&gt;0.4), "Yes", "No"))</f>
        <v>Yes</v>
      </c>
      <c r="G25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44" s="18" t="s">
        <v>7060</v>
      </c>
    </row>
    <row r="2545" spans="1:8" x14ac:dyDescent="0.2">
      <c r="A2545" s="18" t="s">
        <v>4396</v>
      </c>
      <c r="B2545" s="18" t="s">
        <v>2969</v>
      </c>
      <c r="C2545" s="19" t="s">
        <v>4439</v>
      </c>
      <c r="D2545" s="20" t="s">
        <v>4440</v>
      </c>
      <c r="E2545" s="25">
        <v>6.8195619711299154</v>
      </c>
      <c r="F2545" s="18" t="str">
        <f>IF(Table1[[#This Row],[2015 Cropland Premium]]="No Data", "No Data", IF(OR(Table1[[#This Row],[2015 Cropland Premium]]=0.4,Table1[[#This Row],[2015 Cropland Premium]]&gt;0.4), "Yes", "No"))</f>
        <v>Yes</v>
      </c>
      <c r="G25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45" s="18" t="s">
        <v>7060</v>
      </c>
    </row>
    <row r="2546" spans="1:8" x14ac:dyDescent="0.2">
      <c r="A2546" s="18" t="s">
        <v>4396</v>
      </c>
      <c r="B2546" s="18" t="s">
        <v>2969</v>
      </c>
      <c r="C2546" s="19" t="s">
        <v>4642</v>
      </c>
      <c r="D2546" s="20" t="s">
        <v>4643</v>
      </c>
      <c r="E2546" s="25">
        <v>12.320868945868945</v>
      </c>
      <c r="F2546" s="18" t="str">
        <f>IF(Table1[[#This Row],[2015 Cropland Premium]]="No Data", "No Data", IF(OR(Table1[[#This Row],[2015 Cropland Premium]]=0.4,Table1[[#This Row],[2015 Cropland Premium]]&gt;0.4), "Yes", "No"))</f>
        <v>Yes</v>
      </c>
      <c r="G25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46" s="18" t="s">
        <v>7060</v>
      </c>
    </row>
    <row r="2547" spans="1:8" x14ac:dyDescent="0.2">
      <c r="A2547" s="18" t="s">
        <v>4396</v>
      </c>
      <c r="B2547" s="18" t="s">
        <v>2969</v>
      </c>
      <c r="C2547" s="19" t="s">
        <v>4404</v>
      </c>
      <c r="D2547" s="20" t="s">
        <v>4405</v>
      </c>
      <c r="E2547" s="25">
        <v>3.1374537589124878</v>
      </c>
      <c r="F2547" s="18" t="str">
        <f>IF(Table1[[#This Row],[2015 Cropland Premium]]="No Data", "No Data", IF(OR(Table1[[#This Row],[2015 Cropland Premium]]=0.4,Table1[[#This Row],[2015 Cropland Premium]]&gt;0.4), "Yes", "No"))</f>
        <v>Yes</v>
      </c>
      <c r="G25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47" s="18" t="s">
        <v>7060</v>
      </c>
    </row>
    <row r="2548" spans="1:8" x14ac:dyDescent="0.2">
      <c r="A2548" s="18" t="s">
        <v>4396</v>
      </c>
      <c r="B2548" s="18" t="s">
        <v>2969</v>
      </c>
      <c r="C2548" s="19" t="s">
        <v>482</v>
      </c>
      <c r="D2548" s="20" t="s">
        <v>4549</v>
      </c>
      <c r="E2548" s="25">
        <v>0.76190476190476186</v>
      </c>
      <c r="F2548" s="18" t="str">
        <f>IF(Table1[[#This Row],[2015 Cropland Premium]]="No Data", "No Data", IF(OR(Table1[[#This Row],[2015 Cropland Premium]]=0.4,Table1[[#This Row],[2015 Cropland Premium]]&gt;0.4), "Yes", "No"))</f>
        <v>Yes</v>
      </c>
      <c r="G2548" s="26">
        <f>IF(Table1[[#This Row],[Eligible]]="No Data", "No Data", IF(Table1[[#This Row],[Eligible]]="No", "N/A", IF(Table1[[#This Row],[2015 Cropland Premium]]&gt;1, 0, (1-((Table1[[#This Row],[2015 Cropland Premium]]-0.4)/(1-0.4)))*0.5)))</f>
        <v>0.19841269841269843</v>
      </c>
      <c r="H2548" s="18" t="s">
        <v>7060</v>
      </c>
    </row>
    <row r="2549" spans="1:8" x14ac:dyDescent="0.2">
      <c r="A2549" s="18" t="s">
        <v>4396</v>
      </c>
      <c r="B2549" s="18" t="s">
        <v>2969</v>
      </c>
      <c r="C2549" s="19" t="s">
        <v>1111</v>
      </c>
      <c r="D2549" s="20" t="s">
        <v>4441</v>
      </c>
      <c r="E2549" s="25">
        <v>7.0430959617889712</v>
      </c>
      <c r="F2549" s="18" t="str">
        <f>IF(Table1[[#This Row],[2015 Cropland Premium]]="No Data", "No Data", IF(OR(Table1[[#This Row],[2015 Cropland Premium]]=0.4,Table1[[#This Row],[2015 Cropland Premium]]&gt;0.4), "Yes", "No"))</f>
        <v>Yes</v>
      </c>
      <c r="G25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49" s="18" t="s">
        <v>7060</v>
      </c>
    </row>
    <row r="2550" spans="1:8" x14ac:dyDescent="0.2">
      <c r="A2550" s="18" t="s">
        <v>4396</v>
      </c>
      <c r="B2550" s="18" t="s">
        <v>2969</v>
      </c>
      <c r="C2550" s="19" t="s">
        <v>4406</v>
      </c>
      <c r="D2550" s="20" t="s">
        <v>4407</v>
      </c>
      <c r="E2550" s="25">
        <v>0.99007936507936511</v>
      </c>
      <c r="F2550" s="18" t="str">
        <f>IF(Table1[[#This Row],[2015 Cropland Premium]]="No Data", "No Data", IF(OR(Table1[[#This Row],[2015 Cropland Premium]]=0.4,Table1[[#This Row],[2015 Cropland Premium]]&gt;0.4), "Yes", "No"))</f>
        <v>Yes</v>
      </c>
      <c r="G2550" s="26">
        <f>IF(Table1[[#This Row],[Eligible]]="No Data", "No Data", IF(Table1[[#This Row],[Eligible]]="No", "N/A", IF(Table1[[#This Row],[2015 Cropland Premium]]&gt;1, 0, (1-((Table1[[#This Row],[2015 Cropland Premium]]-0.4)/(1-0.4)))*0.5)))</f>
        <v>8.2671957671957563E-3</v>
      </c>
      <c r="H2550" s="18" t="s">
        <v>7060</v>
      </c>
    </row>
    <row r="2551" spans="1:8" x14ac:dyDescent="0.2">
      <c r="A2551" s="18" t="s">
        <v>4396</v>
      </c>
      <c r="B2551" s="18" t="s">
        <v>2969</v>
      </c>
      <c r="C2551" s="19" t="s">
        <v>888</v>
      </c>
      <c r="D2551" s="20" t="s">
        <v>4550</v>
      </c>
      <c r="E2551" s="25">
        <v>0.5427442528735632</v>
      </c>
      <c r="F2551" s="18" t="str">
        <f>IF(Table1[[#This Row],[2015 Cropland Premium]]="No Data", "No Data", IF(OR(Table1[[#This Row],[2015 Cropland Premium]]=0.4,Table1[[#This Row],[2015 Cropland Premium]]&gt;0.4), "Yes", "No"))</f>
        <v>Yes</v>
      </c>
      <c r="G2551" s="26">
        <f>IF(Table1[[#This Row],[Eligible]]="No Data", "No Data", IF(Table1[[#This Row],[Eligible]]="No", "N/A", IF(Table1[[#This Row],[2015 Cropland Premium]]&gt;1, 0, (1-((Table1[[#This Row],[2015 Cropland Premium]]-0.4)/(1-0.4)))*0.5)))</f>
        <v>0.38104645593869735</v>
      </c>
      <c r="H2551" s="18" t="s">
        <v>7061</v>
      </c>
    </row>
    <row r="2552" spans="1:8" x14ac:dyDescent="0.2">
      <c r="A2552" s="18" t="s">
        <v>4396</v>
      </c>
      <c r="B2552" s="18" t="s">
        <v>2969</v>
      </c>
      <c r="C2552" s="19" t="s">
        <v>4551</v>
      </c>
      <c r="D2552" s="20" t="s">
        <v>4552</v>
      </c>
      <c r="E2552" s="25">
        <v>0.62424242424242415</v>
      </c>
      <c r="F2552" s="18" t="str">
        <f>IF(Table1[[#This Row],[2015 Cropland Premium]]="No Data", "No Data", IF(OR(Table1[[#This Row],[2015 Cropland Premium]]=0.4,Table1[[#This Row],[2015 Cropland Premium]]&gt;0.4), "Yes", "No"))</f>
        <v>Yes</v>
      </c>
      <c r="G2552" s="26">
        <f>IF(Table1[[#This Row],[Eligible]]="No Data", "No Data", IF(Table1[[#This Row],[Eligible]]="No", "N/A", IF(Table1[[#This Row],[2015 Cropland Premium]]&gt;1, 0, (1-((Table1[[#This Row],[2015 Cropland Premium]]-0.4)/(1-0.4)))*0.5)))</f>
        <v>0.3131313131313132</v>
      </c>
      <c r="H2552" s="18" t="s">
        <v>7060</v>
      </c>
    </row>
    <row r="2553" spans="1:8" x14ac:dyDescent="0.2">
      <c r="A2553" s="18" t="s">
        <v>4396</v>
      </c>
      <c r="B2553" s="18" t="s">
        <v>2969</v>
      </c>
      <c r="C2553" s="19" t="s">
        <v>4727</v>
      </c>
      <c r="D2553" s="20" t="s">
        <v>4728</v>
      </c>
      <c r="E2553" s="25">
        <v>0.33160173160173162</v>
      </c>
      <c r="F2553" s="18" t="str">
        <f>IF(Table1[[#This Row],[2015 Cropland Premium]]="No Data", "No Data", IF(OR(Table1[[#This Row],[2015 Cropland Premium]]=0.4,Table1[[#This Row],[2015 Cropland Premium]]&gt;0.4), "Yes", "No"))</f>
        <v>No</v>
      </c>
      <c r="G255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553" s="18" t="s">
        <v>7060</v>
      </c>
    </row>
    <row r="2554" spans="1:8" x14ac:dyDescent="0.2">
      <c r="A2554" s="18" t="s">
        <v>4396</v>
      </c>
      <c r="B2554" s="18" t="s">
        <v>2969</v>
      </c>
      <c r="C2554" s="19" t="s">
        <v>4469</v>
      </c>
      <c r="D2554" s="20" t="s">
        <v>4470</v>
      </c>
      <c r="E2554" s="25">
        <v>1.7838765008576329</v>
      </c>
      <c r="F2554" s="18" t="str">
        <f>IF(Table1[[#This Row],[2015 Cropland Premium]]="No Data", "No Data", IF(OR(Table1[[#This Row],[2015 Cropland Premium]]=0.4,Table1[[#This Row],[2015 Cropland Premium]]&gt;0.4), "Yes", "No"))</f>
        <v>Yes</v>
      </c>
      <c r="G25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54" s="18" t="s">
        <v>7060</v>
      </c>
    </row>
    <row r="2555" spans="1:8" x14ac:dyDescent="0.2">
      <c r="A2555" s="18" t="s">
        <v>4396</v>
      </c>
      <c r="B2555" s="18" t="s">
        <v>2969</v>
      </c>
      <c r="C2555" s="19" t="s">
        <v>4779</v>
      </c>
      <c r="D2555" s="20" t="s">
        <v>4780</v>
      </c>
      <c r="E2555" s="25">
        <v>1.6099260367626484</v>
      </c>
      <c r="F2555" s="18" t="str">
        <f>IF(Table1[[#This Row],[2015 Cropland Premium]]="No Data", "No Data", IF(OR(Table1[[#This Row],[2015 Cropland Premium]]=0.4,Table1[[#This Row],[2015 Cropland Premium]]&gt;0.4), "Yes", "No"))</f>
        <v>Yes</v>
      </c>
      <c r="G25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55" s="18" t="s">
        <v>7060</v>
      </c>
    </row>
    <row r="2556" spans="1:8" x14ac:dyDescent="0.2">
      <c r="A2556" s="18" t="s">
        <v>4396</v>
      </c>
      <c r="B2556" s="18" t="s">
        <v>2969</v>
      </c>
      <c r="C2556" s="19" t="s">
        <v>4471</v>
      </c>
      <c r="D2556" s="20" t="s">
        <v>4472</v>
      </c>
      <c r="E2556" s="25">
        <v>2.6707561444403551</v>
      </c>
      <c r="F2556" s="18" t="str">
        <f>IF(Table1[[#This Row],[2015 Cropland Premium]]="No Data", "No Data", IF(OR(Table1[[#This Row],[2015 Cropland Premium]]=0.4,Table1[[#This Row],[2015 Cropland Premium]]&gt;0.4), "Yes", "No"))</f>
        <v>Yes</v>
      </c>
      <c r="G25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56" s="18" t="s">
        <v>7060</v>
      </c>
    </row>
    <row r="2557" spans="1:8" x14ac:dyDescent="0.2">
      <c r="A2557" s="18" t="s">
        <v>4396</v>
      </c>
      <c r="B2557" s="18" t="s">
        <v>2969</v>
      </c>
      <c r="C2557" s="19" t="s">
        <v>999</v>
      </c>
      <c r="D2557" s="20" t="s">
        <v>4781</v>
      </c>
      <c r="E2557" s="25">
        <v>1.0590469988060349</v>
      </c>
      <c r="F2557" s="18" t="str">
        <f>IF(Table1[[#This Row],[2015 Cropland Premium]]="No Data", "No Data", IF(OR(Table1[[#This Row],[2015 Cropland Premium]]=0.4,Table1[[#This Row],[2015 Cropland Premium]]&gt;0.4), "Yes", "No"))</f>
        <v>Yes</v>
      </c>
      <c r="G25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57" s="18" t="s">
        <v>7060</v>
      </c>
    </row>
    <row r="2558" spans="1:8" x14ac:dyDescent="0.2">
      <c r="A2558" s="18" t="s">
        <v>4396</v>
      </c>
      <c r="B2558" s="18" t="s">
        <v>2969</v>
      </c>
      <c r="C2558" s="19" t="s">
        <v>4514</v>
      </c>
      <c r="D2558" s="20" t="s">
        <v>4515</v>
      </c>
      <c r="E2558" s="25">
        <v>0.45535714285714279</v>
      </c>
      <c r="F2558" s="18" t="str">
        <f>IF(Table1[[#This Row],[2015 Cropland Premium]]="No Data", "No Data", IF(OR(Table1[[#This Row],[2015 Cropland Premium]]=0.4,Table1[[#This Row],[2015 Cropland Premium]]&gt;0.4), "Yes", "No"))</f>
        <v>Yes</v>
      </c>
      <c r="G2558" s="26">
        <f>IF(Table1[[#This Row],[Eligible]]="No Data", "No Data", IF(Table1[[#This Row],[Eligible]]="No", "N/A", IF(Table1[[#This Row],[2015 Cropland Premium]]&gt;1, 0, (1-((Table1[[#This Row],[2015 Cropland Premium]]-0.4)/(1-0.4)))*0.5)))</f>
        <v>0.45386904761904767</v>
      </c>
      <c r="H2558" s="18" t="s">
        <v>7060</v>
      </c>
    </row>
    <row r="2559" spans="1:8" x14ac:dyDescent="0.2">
      <c r="A2559" s="18" t="s">
        <v>4396</v>
      </c>
      <c r="B2559" s="18" t="s">
        <v>2969</v>
      </c>
      <c r="C2559" s="19" t="s">
        <v>4644</v>
      </c>
      <c r="D2559" s="20" t="s">
        <v>4645</v>
      </c>
      <c r="E2559" s="25">
        <v>8.1552706552706553</v>
      </c>
      <c r="F2559" s="18" t="str">
        <f>IF(Table1[[#This Row],[2015 Cropland Premium]]="No Data", "No Data", IF(OR(Table1[[#This Row],[2015 Cropland Premium]]=0.4,Table1[[#This Row],[2015 Cropland Premium]]&gt;0.4), "Yes", "No"))</f>
        <v>Yes</v>
      </c>
      <c r="G25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59" s="18" t="s">
        <v>7060</v>
      </c>
    </row>
    <row r="2560" spans="1:8" x14ac:dyDescent="0.2">
      <c r="A2560" s="18" t="s">
        <v>4396</v>
      </c>
      <c r="B2560" s="18" t="s">
        <v>2969</v>
      </c>
      <c r="C2560" s="19" t="s">
        <v>1570</v>
      </c>
      <c r="D2560" s="20" t="s">
        <v>4673</v>
      </c>
      <c r="E2560" s="25">
        <v>6.1579192021636251</v>
      </c>
      <c r="F2560" s="18" t="str">
        <f>IF(Table1[[#This Row],[2015 Cropland Premium]]="No Data", "No Data", IF(OR(Table1[[#This Row],[2015 Cropland Premium]]=0.4,Table1[[#This Row],[2015 Cropland Premium]]&gt;0.4), "Yes", "No"))</f>
        <v>Yes</v>
      </c>
      <c r="G25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60" s="18" t="s">
        <v>7060</v>
      </c>
    </row>
    <row r="2561" spans="1:8" x14ac:dyDescent="0.2">
      <c r="A2561" s="18" t="s">
        <v>4396</v>
      </c>
      <c r="B2561" s="18" t="s">
        <v>2969</v>
      </c>
      <c r="C2561" s="19" t="s">
        <v>1940</v>
      </c>
      <c r="D2561" s="20" t="s">
        <v>4553</v>
      </c>
      <c r="E2561" s="25">
        <v>1.0174603174603174</v>
      </c>
      <c r="F2561" s="18" t="str">
        <f>IF(Table1[[#This Row],[2015 Cropland Premium]]="No Data", "No Data", IF(OR(Table1[[#This Row],[2015 Cropland Premium]]=0.4,Table1[[#This Row],[2015 Cropland Premium]]&gt;0.4), "Yes", "No"))</f>
        <v>Yes</v>
      </c>
      <c r="G25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61" s="18" t="s">
        <v>7060</v>
      </c>
    </row>
    <row r="2562" spans="1:8" x14ac:dyDescent="0.2">
      <c r="A2562" s="18" t="s">
        <v>4396</v>
      </c>
      <c r="B2562" s="18" t="s">
        <v>2969</v>
      </c>
      <c r="C2562" s="19" t="s">
        <v>876</v>
      </c>
      <c r="D2562" s="20" t="s">
        <v>4646</v>
      </c>
      <c r="E2562" s="25">
        <v>8.0750915750915748</v>
      </c>
      <c r="F2562" s="18" t="str">
        <f>IF(Table1[[#This Row],[2015 Cropland Premium]]="No Data", "No Data", IF(OR(Table1[[#This Row],[2015 Cropland Premium]]=0.4,Table1[[#This Row],[2015 Cropland Premium]]&gt;0.4), "Yes", "No"))</f>
        <v>Yes</v>
      </c>
      <c r="G25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62" s="18" t="s">
        <v>7060</v>
      </c>
    </row>
    <row r="2563" spans="1:8" x14ac:dyDescent="0.2">
      <c r="A2563" s="18" t="s">
        <v>4396</v>
      </c>
      <c r="B2563" s="18" t="s">
        <v>2969</v>
      </c>
      <c r="C2563" s="19" t="s">
        <v>4516</v>
      </c>
      <c r="D2563" s="20" t="s">
        <v>4517</v>
      </c>
      <c r="E2563" s="25">
        <v>0.67658730158730152</v>
      </c>
      <c r="F2563" s="18" t="str">
        <f>IF(Table1[[#This Row],[2015 Cropland Premium]]="No Data", "No Data", IF(OR(Table1[[#This Row],[2015 Cropland Premium]]=0.4,Table1[[#This Row],[2015 Cropland Premium]]&gt;0.4), "Yes", "No"))</f>
        <v>Yes</v>
      </c>
      <c r="G2563" s="26">
        <f>IF(Table1[[#This Row],[Eligible]]="No Data", "No Data", IF(Table1[[#This Row],[Eligible]]="No", "N/A", IF(Table1[[#This Row],[2015 Cropland Premium]]&gt;1, 0, (1-((Table1[[#This Row],[2015 Cropland Premium]]-0.4)/(1-0.4)))*0.5)))</f>
        <v>0.26951058201058209</v>
      </c>
      <c r="H2563" s="18" t="s">
        <v>7060</v>
      </c>
    </row>
    <row r="2564" spans="1:8" x14ac:dyDescent="0.2">
      <c r="A2564" s="18" t="s">
        <v>4396</v>
      </c>
      <c r="B2564" s="18" t="s">
        <v>2969</v>
      </c>
      <c r="C2564" s="19" t="s">
        <v>4554</v>
      </c>
      <c r="D2564" s="20" t="s">
        <v>4555</v>
      </c>
      <c r="E2564" s="25">
        <v>1.1294642857142858</v>
      </c>
      <c r="F2564" s="18" t="str">
        <f>IF(Table1[[#This Row],[2015 Cropland Premium]]="No Data", "No Data", IF(OR(Table1[[#This Row],[2015 Cropland Premium]]=0.4,Table1[[#This Row],[2015 Cropland Premium]]&gt;0.4), "Yes", "No"))</f>
        <v>Yes</v>
      </c>
      <c r="G25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64" s="18" t="s">
        <v>7060</v>
      </c>
    </row>
    <row r="2565" spans="1:8" x14ac:dyDescent="0.2">
      <c r="A2565" s="18" t="s">
        <v>4396</v>
      </c>
      <c r="B2565" s="18" t="s">
        <v>2969</v>
      </c>
      <c r="C2565" s="19" t="s">
        <v>1114</v>
      </c>
      <c r="D2565" s="20" t="s">
        <v>4556</v>
      </c>
      <c r="E2565" s="25">
        <v>0.65076923076923077</v>
      </c>
      <c r="F2565" s="18" t="str">
        <f>IF(Table1[[#This Row],[2015 Cropland Premium]]="No Data", "No Data", IF(OR(Table1[[#This Row],[2015 Cropland Premium]]=0.4,Table1[[#This Row],[2015 Cropland Premium]]&gt;0.4), "Yes", "No"))</f>
        <v>Yes</v>
      </c>
      <c r="G2565" s="26">
        <f>IF(Table1[[#This Row],[Eligible]]="No Data", "No Data", IF(Table1[[#This Row],[Eligible]]="No", "N/A", IF(Table1[[#This Row],[2015 Cropland Premium]]&gt;1, 0, (1-((Table1[[#This Row],[2015 Cropland Premium]]-0.4)/(1-0.4)))*0.5)))</f>
        <v>0.29102564102564105</v>
      </c>
      <c r="H2565" s="18" t="s">
        <v>7061</v>
      </c>
    </row>
    <row r="2566" spans="1:8" x14ac:dyDescent="0.2">
      <c r="A2566" s="18" t="s">
        <v>4396</v>
      </c>
      <c r="B2566" s="18" t="s">
        <v>2969</v>
      </c>
      <c r="C2566" s="19" t="s">
        <v>456</v>
      </c>
      <c r="D2566" s="20" t="s">
        <v>4729</v>
      </c>
      <c r="E2566" s="25">
        <v>0.98289855072463761</v>
      </c>
      <c r="F2566" s="18" t="str">
        <f>IF(Table1[[#This Row],[2015 Cropland Premium]]="No Data", "No Data", IF(OR(Table1[[#This Row],[2015 Cropland Premium]]=0.4,Table1[[#This Row],[2015 Cropland Premium]]&gt;0.4), "Yes", "No"))</f>
        <v>Yes</v>
      </c>
      <c r="G2566" s="26">
        <f>IF(Table1[[#This Row],[Eligible]]="No Data", "No Data", IF(Table1[[#This Row],[Eligible]]="No", "N/A", IF(Table1[[#This Row],[2015 Cropland Premium]]&gt;1, 0, (1-((Table1[[#This Row],[2015 Cropland Premium]]-0.4)/(1-0.4)))*0.5)))</f>
        <v>1.425120772946864E-2</v>
      </c>
      <c r="H2566" s="18" t="s">
        <v>7060</v>
      </c>
    </row>
    <row r="2567" spans="1:8" x14ac:dyDescent="0.2">
      <c r="A2567" s="18" t="s">
        <v>4396</v>
      </c>
      <c r="B2567" s="18" t="s">
        <v>2969</v>
      </c>
      <c r="C2567" s="19" t="s">
        <v>4492</v>
      </c>
      <c r="D2567" s="20" t="s">
        <v>4493</v>
      </c>
      <c r="E2567" s="25">
        <v>2.3735116410555008</v>
      </c>
      <c r="F2567" s="18" t="str">
        <f>IF(Table1[[#This Row],[2015 Cropland Premium]]="No Data", "No Data", IF(OR(Table1[[#This Row],[2015 Cropland Premium]]=0.4,Table1[[#This Row],[2015 Cropland Premium]]&gt;0.4), "Yes", "No"))</f>
        <v>Yes</v>
      </c>
      <c r="G25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67" s="18" t="s">
        <v>7060</v>
      </c>
    </row>
    <row r="2568" spans="1:8" x14ac:dyDescent="0.2">
      <c r="A2568" s="18" t="s">
        <v>4396</v>
      </c>
      <c r="B2568" s="18" t="s">
        <v>2969</v>
      </c>
      <c r="C2568" s="19" t="s">
        <v>1093</v>
      </c>
      <c r="D2568" s="20" t="s">
        <v>4408</v>
      </c>
      <c r="E2568" s="25">
        <v>2.1068299218984152</v>
      </c>
      <c r="F2568" s="18" t="str">
        <f>IF(Table1[[#This Row],[2015 Cropland Premium]]="No Data", "No Data", IF(OR(Table1[[#This Row],[2015 Cropland Premium]]=0.4,Table1[[#This Row],[2015 Cropland Premium]]&gt;0.4), "Yes", "No"))</f>
        <v>Yes</v>
      </c>
      <c r="G25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68" s="18" t="s">
        <v>7060</v>
      </c>
    </row>
    <row r="2569" spans="1:8" x14ac:dyDescent="0.2">
      <c r="A2569" s="18" t="s">
        <v>4396</v>
      </c>
      <c r="B2569" s="18" t="s">
        <v>2969</v>
      </c>
      <c r="C2569" s="19" t="s">
        <v>4473</v>
      </c>
      <c r="D2569" s="20" t="s">
        <v>4474</v>
      </c>
      <c r="E2569" s="25">
        <v>1.9005226480836237</v>
      </c>
      <c r="F2569" s="18" t="str">
        <f>IF(Table1[[#This Row],[2015 Cropland Premium]]="No Data", "No Data", IF(OR(Table1[[#This Row],[2015 Cropland Premium]]=0.4,Table1[[#This Row],[2015 Cropland Premium]]&gt;0.4), "Yes", "No"))</f>
        <v>Yes</v>
      </c>
      <c r="G25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69" s="18" t="s">
        <v>7060</v>
      </c>
    </row>
    <row r="2570" spans="1:8" x14ac:dyDescent="0.2">
      <c r="A2570" s="18" t="s">
        <v>4396</v>
      </c>
      <c r="B2570" s="18" t="s">
        <v>2969</v>
      </c>
      <c r="C2570" s="19" t="s">
        <v>4761</v>
      </c>
      <c r="D2570" s="20" t="s">
        <v>4762</v>
      </c>
      <c r="E2570" s="25">
        <v>2.382385730211817</v>
      </c>
      <c r="F2570" s="18" t="str">
        <f>IF(Table1[[#This Row],[2015 Cropland Premium]]="No Data", "No Data", IF(OR(Table1[[#This Row],[2015 Cropland Premium]]=0.4,Table1[[#This Row],[2015 Cropland Premium]]&gt;0.4), "Yes", "No"))</f>
        <v>Yes</v>
      </c>
      <c r="G25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70" s="18" t="s">
        <v>7061</v>
      </c>
    </row>
    <row r="2571" spans="1:8" x14ac:dyDescent="0.2">
      <c r="A2571" s="18" t="s">
        <v>4396</v>
      </c>
      <c r="B2571" s="18" t="s">
        <v>2969</v>
      </c>
      <c r="C2571" s="19" t="s">
        <v>410</v>
      </c>
      <c r="D2571" s="20" t="s">
        <v>4585</v>
      </c>
      <c r="E2571" s="25">
        <v>0.47279997567353887</v>
      </c>
      <c r="F2571" s="18" t="str">
        <f>IF(Table1[[#This Row],[2015 Cropland Premium]]="No Data", "No Data", IF(OR(Table1[[#This Row],[2015 Cropland Premium]]=0.4,Table1[[#This Row],[2015 Cropland Premium]]&gt;0.4), "Yes", "No"))</f>
        <v>Yes</v>
      </c>
      <c r="G2571" s="26">
        <f>IF(Table1[[#This Row],[Eligible]]="No Data", "No Data", IF(Table1[[#This Row],[Eligible]]="No", "N/A", IF(Table1[[#This Row],[2015 Cropland Premium]]&gt;1, 0, (1-((Table1[[#This Row],[2015 Cropland Premium]]-0.4)/(1-0.4)))*0.5)))</f>
        <v>0.43933335360538428</v>
      </c>
      <c r="H2571" s="18" t="s">
        <v>7061</v>
      </c>
    </row>
    <row r="2572" spans="1:8" x14ac:dyDescent="0.2">
      <c r="A2572" s="18" t="s">
        <v>4396</v>
      </c>
      <c r="B2572" s="18" t="s">
        <v>2969</v>
      </c>
      <c r="C2572" s="19" t="s">
        <v>4615</v>
      </c>
      <c r="D2572" s="20" t="s">
        <v>4616</v>
      </c>
      <c r="E2572" s="25">
        <v>0.51660219213410707</v>
      </c>
      <c r="F2572" s="18" t="str">
        <f>IF(Table1[[#This Row],[2015 Cropland Premium]]="No Data", "No Data", IF(OR(Table1[[#This Row],[2015 Cropland Premium]]=0.4,Table1[[#This Row],[2015 Cropland Premium]]&gt;0.4), "Yes", "No"))</f>
        <v>Yes</v>
      </c>
      <c r="G2572" s="26">
        <f>IF(Table1[[#This Row],[Eligible]]="No Data", "No Data", IF(Table1[[#This Row],[Eligible]]="No", "N/A", IF(Table1[[#This Row],[2015 Cropland Premium]]&gt;1, 0, (1-((Table1[[#This Row],[2015 Cropland Premium]]-0.4)/(1-0.4)))*0.5)))</f>
        <v>0.40283150655491079</v>
      </c>
      <c r="H2572" s="18" t="s">
        <v>7060</v>
      </c>
    </row>
    <row r="2573" spans="1:8" x14ac:dyDescent="0.2">
      <c r="A2573" s="18" t="s">
        <v>4396</v>
      </c>
      <c r="B2573" s="18" t="s">
        <v>2969</v>
      </c>
      <c r="C2573" s="19" t="s">
        <v>4782</v>
      </c>
      <c r="D2573" s="20" t="s">
        <v>4783</v>
      </c>
      <c r="E2573" s="25">
        <v>2.0595466155810982</v>
      </c>
      <c r="F2573" s="18" t="str">
        <f>IF(Table1[[#This Row],[2015 Cropland Premium]]="No Data", "No Data", IF(OR(Table1[[#This Row],[2015 Cropland Premium]]=0.4,Table1[[#This Row],[2015 Cropland Premium]]&gt;0.4), "Yes", "No"))</f>
        <v>Yes</v>
      </c>
      <c r="G25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73" s="18" t="s">
        <v>7060</v>
      </c>
    </row>
    <row r="2574" spans="1:8" x14ac:dyDescent="0.2">
      <c r="A2574" s="18" t="s">
        <v>4396</v>
      </c>
      <c r="B2574" s="18" t="s">
        <v>2969</v>
      </c>
      <c r="C2574" s="19" t="s">
        <v>4442</v>
      </c>
      <c r="D2574" s="20" t="s">
        <v>4443</v>
      </c>
      <c r="E2574" s="25">
        <v>7.4547357404500261</v>
      </c>
      <c r="F2574" s="18" t="str">
        <f>IF(Table1[[#This Row],[2015 Cropland Premium]]="No Data", "No Data", IF(OR(Table1[[#This Row],[2015 Cropland Premium]]=0.4,Table1[[#This Row],[2015 Cropland Premium]]&gt;0.4), "Yes", "No"))</f>
        <v>Yes</v>
      </c>
      <c r="G25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74" s="18" t="s">
        <v>7060</v>
      </c>
    </row>
    <row r="2575" spans="1:8" x14ac:dyDescent="0.2">
      <c r="A2575" s="18" t="s">
        <v>4396</v>
      </c>
      <c r="B2575" s="18" t="s">
        <v>2969</v>
      </c>
      <c r="C2575" s="19" t="s">
        <v>4763</v>
      </c>
      <c r="D2575" s="20" t="s">
        <v>4764</v>
      </c>
      <c r="E2575" s="25">
        <v>1.2523547318470767</v>
      </c>
      <c r="F2575" s="18" t="str">
        <f>IF(Table1[[#This Row],[2015 Cropland Premium]]="No Data", "No Data", IF(OR(Table1[[#This Row],[2015 Cropland Premium]]=0.4,Table1[[#This Row],[2015 Cropland Premium]]&gt;0.4), "Yes", "No"))</f>
        <v>Yes</v>
      </c>
      <c r="G25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75" s="18" t="s">
        <v>7061</v>
      </c>
    </row>
    <row r="2576" spans="1:8" x14ac:dyDescent="0.2">
      <c r="A2576" s="18" t="s">
        <v>4396</v>
      </c>
      <c r="B2576" s="18" t="s">
        <v>2969</v>
      </c>
      <c r="C2576" s="19" t="s">
        <v>4475</v>
      </c>
      <c r="D2576" s="20" t="s">
        <v>4476</v>
      </c>
      <c r="E2576" s="25">
        <v>4.8513708513708513</v>
      </c>
      <c r="F2576" s="18" t="str">
        <f>IF(Table1[[#This Row],[2015 Cropland Premium]]="No Data", "No Data", IF(OR(Table1[[#This Row],[2015 Cropland Premium]]=0.4,Table1[[#This Row],[2015 Cropland Premium]]&gt;0.4), "Yes", "No"))</f>
        <v>Yes</v>
      </c>
      <c r="G25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76" s="18" t="s">
        <v>7060</v>
      </c>
    </row>
    <row r="2577" spans="1:8" x14ac:dyDescent="0.2">
      <c r="A2577" s="18" t="s">
        <v>4396</v>
      </c>
      <c r="B2577" s="18" t="s">
        <v>2969</v>
      </c>
      <c r="C2577" s="19" t="s">
        <v>4674</v>
      </c>
      <c r="D2577" s="20" t="s">
        <v>4675</v>
      </c>
      <c r="E2577" s="25">
        <v>1.1224190433749257</v>
      </c>
      <c r="F2577" s="18" t="str">
        <f>IF(Table1[[#This Row],[2015 Cropland Premium]]="No Data", "No Data", IF(OR(Table1[[#This Row],[2015 Cropland Premium]]=0.4,Table1[[#This Row],[2015 Cropland Premium]]&gt;0.4), "Yes", "No"))</f>
        <v>Yes</v>
      </c>
      <c r="G25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77" s="18" t="s">
        <v>7060</v>
      </c>
    </row>
    <row r="2578" spans="1:8" x14ac:dyDescent="0.2">
      <c r="A2578" s="18" t="s">
        <v>4396</v>
      </c>
      <c r="B2578" s="18" t="s">
        <v>2969</v>
      </c>
      <c r="C2578" s="19" t="s">
        <v>4444</v>
      </c>
      <c r="D2578" s="20" t="s">
        <v>4445</v>
      </c>
      <c r="E2578" s="25">
        <v>10.916944753429737</v>
      </c>
      <c r="F2578" s="18" t="str">
        <f>IF(Table1[[#This Row],[2015 Cropland Premium]]="No Data", "No Data", IF(OR(Table1[[#This Row],[2015 Cropland Premium]]=0.4,Table1[[#This Row],[2015 Cropland Premium]]&gt;0.4), "Yes", "No"))</f>
        <v>Yes</v>
      </c>
      <c r="G25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78" s="18" t="s">
        <v>7060</v>
      </c>
    </row>
    <row r="2579" spans="1:8" x14ac:dyDescent="0.2">
      <c r="A2579" s="18" t="s">
        <v>4396</v>
      </c>
      <c r="B2579" s="18" t="s">
        <v>2969</v>
      </c>
      <c r="C2579" s="19" t="s">
        <v>4730</v>
      </c>
      <c r="D2579" s="20" t="s">
        <v>4731</v>
      </c>
      <c r="E2579" s="25">
        <v>0.8786368843069875</v>
      </c>
      <c r="F2579" s="18" t="str">
        <f>IF(Table1[[#This Row],[2015 Cropland Premium]]="No Data", "No Data", IF(OR(Table1[[#This Row],[2015 Cropland Premium]]=0.4,Table1[[#This Row],[2015 Cropland Premium]]&gt;0.4), "Yes", "No"))</f>
        <v>Yes</v>
      </c>
      <c r="G2579" s="26">
        <f>IF(Table1[[#This Row],[Eligible]]="No Data", "No Data", IF(Table1[[#This Row],[Eligible]]="No", "N/A", IF(Table1[[#This Row],[2015 Cropland Premium]]&gt;1, 0, (1-((Table1[[#This Row],[2015 Cropland Premium]]-0.4)/(1-0.4)))*0.5)))</f>
        <v>0.10113592974417707</v>
      </c>
      <c r="H2579" s="18" t="s">
        <v>7060</v>
      </c>
    </row>
    <row r="2580" spans="1:8" x14ac:dyDescent="0.2">
      <c r="A2580" s="18" t="s">
        <v>4396</v>
      </c>
      <c r="B2580" s="18" t="s">
        <v>2969</v>
      </c>
      <c r="C2580" s="19" t="s">
        <v>4732</v>
      </c>
      <c r="D2580" s="20" t="s">
        <v>4733</v>
      </c>
      <c r="E2580" s="25">
        <v>0.61198704676965543</v>
      </c>
      <c r="F2580" s="18" t="str">
        <f>IF(Table1[[#This Row],[2015 Cropland Premium]]="No Data", "No Data", IF(OR(Table1[[#This Row],[2015 Cropland Premium]]=0.4,Table1[[#This Row],[2015 Cropland Premium]]&gt;0.4), "Yes", "No"))</f>
        <v>Yes</v>
      </c>
      <c r="G2580" s="26">
        <f>IF(Table1[[#This Row],[Eligible]]="No Data", "No Data", IF(Table1[[#This Row],[Eligible]]="No", "N/A", IF(Table1[[#This Row],[2015 Cropland Premium]]&gt;1, 0, (1-((Table1[[#This Row],[2015 Cropland Premium]]-0.4)/(1-0.4)))*0.5)))</f>
        <v>0.32334412769195381</v>
      </c>
      <c r="H2580" s="18" t="s">
        <v>7060</v>
      </c>
    </row>
    <row r="2581" spans="1:8" x14ac:dyDescent="0.2">
      <c r="A2581" s="18" t="s">
        <v>4396</v>
      </c>
      <c r="B2581" s="18" t="s">
        <v>2969</v>
      </c>
      <c r="C2581" s="19" t="s">
        <v>1900</v>
      </c>
      <c r="D2581" s="20" t="s">
        <v>4409</v>
      </c>
      <c r="E2581" s="25">
        <v>1.9799679487179487</v>
      </c>
      <c r="F2581" s="18" t="str">
        <f>IF(Table1[[#This Row],[2015 Cropland Premium]]="No Data", "No Data", IF(OR(Table1[[#This Row],[2015 Cropland Premium]]=0.4,Table1[[#This Row],[2015 Cropland Premium]]&gt;0.4), "Yes", "No"))</f>
        <v>Yes</v>
      </c>
      <c r="G25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81" s="18" t="s">
        <v>7060</v>
      </c>
    </row>
    <row r="2582" spans="1:8" x14ac:dyDescent="0.2">
      <c r="A2582" s="18" t="s">
        <v>4396</v>
      </c>
      <c r="B2582" s="18" t="s">
        <v>2969</v>
      </c>
      <c r="C2582" s="19" t="s">
        <v>2093</v>
      </c>
      <c r="D2582" s="20" t="s">
        <v>4557</v>
      </c>
      <c r="E2582" s="25">
        <v>0.43292589529148673</v>
      </c>
      <c r="F2582" s="18" t="str">
        <f>IF(Table1[[#This Row],[2015 Cropland Premium]]="No Data", "No Data", IF(OR(Table1[[#This Row],[2015 Cropland Premium]]=0.4,Table1[[#This Row],[2015 Cropland Premium]]&gt;0.4), "Yes", "No"))</f>
        <v>Yes</v>
      </c>
      <c r="G2582" s="26">
        <f>IF(Table1[[#This Row],[Eligible]]="No Data", "No Data", IF(Table1[[#This Row],[Eligible]]="No", "N/A", IF(Table1[[#This Row],[2015 Cropland Premium]]&gt;1, 0, (1-((Table1[[#This Row],[2015 Cropland Premium]]-0.4)/(1-0.4)))*0.5)))</f>
        <v>0.4725617539237611</v>
      </c>
      <c r="H2582" s="18" t="s">
        <v>7061</v>
      </c>
    </row>
    <row r="2583" spans="1:8" x14ac:dyDescent="0.2">
      <c r="A2583" s="18" t="s">
        <v>4396</v>
      </c>
      <c r="B2583" s="18" t="s">
        <v>2969</v>
      </c>
      <c r="C2583" s="19" t="s">
        <v>4586</v>
      </c>
      <c r="D2583" s="20" t="s">
        <v>4587</v>
      </c>
      <c r="E2583" s="25">
        <v>0.42911877394636022</v>
      </c>
      <c r="F2583" s="18" t="str">
        <f>IF(Table1[[#This Row],[2015 Cropland Premium]]="No Data", "No Data", IF(OR(Table1[[#This Row],[2015 Cropland Premium]]=0.4,Table1[[#This Row],[2015 Cropland Premium]]&gt;0.4), "Yes", "No"))</f>
        <v>Yes</v>
      </c>
      <c r="G2583" s="26">
        <f>IF(Table1[[#This Row],[Eligible]]="No Data", "No Data", IF(Table1[[#This Row],[Eligible]]="No", "N/A", IF(Table1[[#This Row],[2015 Cropland Premium]]&gt;1, 0, (1-((Table1[[#This Row],[2015 Cropland Premium]]-0.4)/(1-0.4)))*0.5)))</f>
        <v>0.47573435504469985</v>
      </c>
      <c r="H2583" s="18" t="s">
        <v>7061</v>
      </c>
    </row>
    <row r="2584" spans="1:8" x14ac:dyDescent="0.2">
      <c r="A2584" s="18" t="s">
        <v>4396</v>
      </c>
      <c r="B2584" s="18" t="s">
        <v>2969</v>
      </c>
      <c r="C2584" s="19" t="s">
        <v>4617</v>
      </c>
      <c r="D2584" s="20" t="s">
        <v>4618</v>
      </c>
      <c r="E2584" s="25">
        <v>0.29316425120772949</v>
      </c>
      <c r="F2584" s="18" t="str">
        <f>IF(Table1[[#This Row],[2015 Cropland Premium]]="No Data", "No Data", IF(OR(Table1[[#This Row],[2015 Cropland Premium]]=0.4,Table1[[#This Row],[2015 Cropland Premium]]&gt;0.4), "Yes", "No"))</f>
        <v>No</v>
      </c>
      <c r="G258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584" s="18" t="s">
        <v>7061</v>
      </c>
    </row>
    <row r="2585" spans="1:8" x14ac:dyDescent="0.2">
      <c r="A2585" s="18" t="s">
        <v>4396</v>
      </c>
      <c r="B2585" s="18" t="s">
        <v>2969</v>
      </c>
      <c r="C2585" s="19" t="s">
        <v>3319</v>
      </c>
      <c r="D2585" s="20" t="s">
        <v>4734</v>
      </c>
      <c r="E2585" s="25">
        <v>0.88181818181818183</v>
      </c>
      <c r="F2585" s="18" t="str">
        <f>IF(Table1[[#This Row],[2015 Cropland Premium]]="No Data", "No Data", IF(OR(Table1[[#This Row],[2015 Cropland Premium]]=0.4,Table1[[#This Row],[2015 Cropland Premium]]&gt;0.4), "Yes", "No"))</f>
        <v>Yes</v>
      </c>
      <c r="G2585" s="26">
        <f>IF(Table1[[#This Row],[Eligible]]="No Data", "No Data", IF(Table1[[#This Row],[Eligible]]="No", "N/A", IF(Table1[[#This Row],[2015 Cropland Premium]]&gt;1, 0, (1-((Table1[[#This Row],[2015 Cropland Premium]]-0.4)/(1-0.4)))*0.5)))</f>
        <v>9.8484848484848453E-2</v>
      </c>
      <c r="H2585" s="18" t="s">
        <v>7060</v>
      </c>
    </row>
    <row r="2586" spans="1:8" x14ac:dyDescent="0.2">
      <c r="A2586" s="18" t="s">
        <v>4396</v>
      </c>
      <c r="B2586" s="18" t="s">
        <v>2969</v>
      </c>
      <c r="C2586" s="19" t="s">
        <v>488</v>
      </c>
      <c r="D2586" s="20" t="s">
        <v>4410</v>
      </c>
      <c r="E2586" s="25">
        <v>2.4805860805860807</v>
      </c>
      <c r="F2586" s="18" t="str">
        <f>IF(Table1[[#This Row],[2015 Cropland Premium]]="No Data", "No Data", IF(OR(Table1[[#This Row],[2015 Cropland Premium]]=0.4,Table1[[#This Row],[2015 Cropland Premium]]&gt;0.4), "Yes", "No"))</f>
        <v>Yes</v>
      </c>
      <c r="G25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86" s="18" t="s">
        <v>7060</v>
      </c>
    </row>
    <row r="2587" spans="1:8" x14ac:dyDescent="0.2">
      <c r="A2587" s="18" t="s">
        <v>4396</v>
      </c>
      <c r="B2587" s="18" t="s">
        <v>2969</v>
      </c>
      <c r="C2587" s="19" t="s">
        <v>1123</v>
      </c>
      <c r="D2587" s="20" t="s">
        <v>4477</v>
      </c>
      <c r="E2587" s="25">
        <v>3.1552863288526747</v>
      </c>
      <c r="F2587" s="18" t="str">
        <f>IF(Table1[[#This Row],[2015 Cropland Premium]]="No Data", "No Data", IF(OR(Table1[[#This Row],[2015 Cropland Premium]]=0.4,Table1[[#This Row],[2015 Cropland Premium]]&gt;0.4), "Yes", "No"))</f>
        <v>Yes</v>
      </c>
      <c r="G25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87" s="18" t="s">
        <v>7060</v>
      </c>
    </row>
    <row r="2588" spans="1:8" x14ac:dyDescent="0.2">
      <c r="A2588" s="18" t="s">
        <v>4396</v>
      </c>
      <c r="B2588" s="18" t="s">
        <v>2969</v>
      </c>
      <c r="C2588" s="19" t="s">
        <v>1001</v>
      </c>
      <c r="D2588" s="20" t="s">
        <v>4558</v>
      </c>
      <c r="E2588" s="25">
        <v>0.8188436787227108</v>
      </c>
      <c r="F2588" s="18" t="str">
        <f>IF(Table1[[#This Row],[2015 Cropland Premium]]="No Data", "No Data", IF(OR(Table1[[#This Row],[2015 Cropland Premium]]=0.4,Table1[[#This Row],[2015 Cropland Premium]]&gt;0.4), "Yes", "No"))</f>
        <v>Yes</v>
      </c>
      <c r="G2588" s="26">
        <f>IF(Table1[[#This Row],[Eligible]]="No Data", "No Data", IF(Table1[[#This Row],[Eligible]]="No", "N/A", IF(Table1[[#This Row],[2015 Cropland Premium]]&gt;1, 0, (1-((Table1[[#This Row],[2015 Cropland Premium]]-0.4)/(1-0.4)))*0.5)))</f>
        <v>0.15096360106440765</v>
      </c>
      <c r="H2588" s="18" t="s">
        <v>7060</v>
      </c>
    </row>
    <row r="2589" spans="1:8" x14ac:dyDescent="0.2">
      <c r="A2589" s="18" t="s">
        <v>4396</v>
      </c>
      <c r="B2589" s="18" t="s">
        <v>2969</v>
      </c>
      <c r="C2589" s="19" t="s">
        <v>4411</v>
      </c>
      <c r="D2589" s="20" t="s">
        <v>4412</v>
      </c>
      <c r="E2589" s="25">
        <v>1.763612743845302</v>
      </c>
      <c r="F2589" s="18" t="str">
        <f>IF(Table1[[#This Row],[2015 Cropland Premium]]="No Data", "No Data", IF(OR(Table1[[#This Row],[2015 Cropland Premium]]=0.4,Table1[[#This Row],[2015 Cropland Premium]]&gt;0.4), "Yes", "No"))</f>
        <v>Yes</v>
      </c>
      <c r="G25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89" s="18" t="s">
        <v>7060</v>
      </c>
    </row>
    <row r="2590" spans="1:8" x14ac:dyDescent="0.2">
      <c r="A2590" s="18" t="s">
        <v>4396</v>
      </c>
      <c r="B2590" s="18" t="s">
        <v>2969</v>
      </c>
      <c r="C2590" s="19" t="s">
        <v>4291</v>
      </c>
      <c r="D2590" s="20" t="s">
        <v>4478</v>
      </c>
      <c r="E2590" s="25">
        <v>0.62615283267457189</v>
      </c>
      <c r="F2590" s="18" t="str">
        <f>IF(Table1[[#This Row],[2015 Cropland Premium]]="No Data", "No Data", IF(OR(Table1[[#This Row],[2015 Cropland Premium]]=0.4,Table1[[#This Row],[2015 Cropland Premium]]&gt;0.4), "Yes", "No"))</f>
        <v>Yes</v>
      </c>
      <c r="G2590" s="26">
        <f>IF(Table1[[#This Row],[Eligible]]="No Data", "No Data", IF(Table1[[#This Row],[Eligible]]="No", "N/A", IF(Table1[[#This Row],[2015 Cropland Premium]]&gt;1, 0, (1-((Table1[[#This Row],[2015 Cropland Premium]]-0.4)/(1-0.4)))*0.5)))</f>
        <v>0.31153930610452341</v>
      </c>
      <c r="H2590" s="18" t="s">
        <v>7060</v>
      </c>
    </row>
    <row r="2591" spans="1:8" x14ac:dyDescent="0.2">
      <c r="A2591" s="18" t="s">
        <v>4396</v>
      </c>
      <c r="B2591" s="18" t="s">
        <v>2969</v>
      </c>
      <c r="C2591" s="19" t="s">
        <v>1576</v>
      </c>
      <c r="D2591" s="20" t="s">
        <v>4619</v>
      </c>
      <c r="E2591" s="25">
        <v>0.58483645983645982</v>
      </c>
      <c r="F2591" s="18" t="str">
        <f>IF(Table1[[#This Row],[2015 Cropland Premium]]="No Data", "No Data", IF(OR(Table1[[#This Row],[2015 Cropland Premium]]=0.4,Table1[[#This Row],[2015 Cropland Premium]]&gt;0.4), "Yes", "No"))</f>
        <v>Yes</v>
      </c>
      <c r="G2591" s="26">
        <f>IF(Table1[[#This Row],[Eligible]]="No Data", "No Data", IF(Table1[[#This Row],[Eligible]]="No", "N/A", IF(Table1[[#This Row],[2015 Cropland Premium]]&gt;1, 0, (1-((Table1[[#This Row],[2015 Cropland Premium]]-0.4)/(1-0.4)))*0.5)))</f>
        <v>0.34596961680295013</v>
      </c>
      <c r="H2591" s="18" t="s">
        <v>7061</v>
      </c>
    </row>
    <row r="2592" spans="1:8" x14ac:dyDescent="0.2">
      <c r="A2592" s="18" t="s">
        <v>4396</v>
      </c>
      <c r="B2592" s="18" t="s">
        <v>2969</v>
      </c>
      <c r="C2592" s="19" t="s">
        <v>1165</v>
      </c>
      <c r="D2592" s="20" t="s">
        <v>4765</v>
      </c>
      <c r="E2592" s="25">
        <v>0.36758893280632415</v>
      </c>
      <c r="F2592" s="18" t="str">
        <f>IF(Table1[[#This Row],[2015 Cropland Premium]]="No Data", "No Data", IF(OR(Table1[[#This Row],[2015 Cropland Premium]]=0.4,Table1[[#This Row],[2015 Cropland Premium]]&gt;0.4), "Yes", "No"))</f>
        <v>No</v>
      </c>
      <c r="G259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592" s="18" t="s">
        <v>7061</v>
      </c>
    </row>
    <row r="2593" spans="1:8" x14ac:dyDescent="0.2">
      <c r="A2593" s="18" t="s">
        <v>4396</v>
      </c>
      <c r="B2593" s="18" t="s">
        <v>2969</v>
      </c>
      <c r="C2593" s="19" t="s">
        <v>1699</v>
      </c>
      <c r="D2593" s="20" t="s">
        <v>4588</v>
      </c>
      <c r="E2593" s="25">
        <v>0.24441236528294433</v>
      </c>
      <c r="F2593" s="18" t="str">
        <f>IF(Table1[[#This Row],[2015 Cropland Premium]]="No Data", "No Data", IF(OR(Table1[[#This Row],[2015 Cropland Premium]]=0.4,Table1[[#This Row],[2015 Cropland Premium]]&gt;0.4), "Yes", "No"))</f>
        <v>No</v>
      </c>
      <c r="G259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593" s="18" t="s">
        <v>7061</v>
      </c>
    </row>
    <row r="2594" spans="1:8" x14ac:dyDescent="0.2">
      <c r="A2594" s="18" t="s">
        <v>4396</v>
      </c>
      <c r="B2594" s="18" t="s">
        <v>2969</v>
      </c>
      <c r="C2594" s="19" t="s">
        <v>4413</v>
      </c>
      <c r="D2594" s="20" t="s">
        <v>4414</v>
      </c>
      <c r="E2594" s="25">
        <v>0.64539007092198586</v>
      </c>
      <c r="F2594" s="18" t="str">
        <f>IF(Table1[[#This Row],[2015 Cropland Premium]]="No Data", "No Data", IF(OR(Table1[[#This Row],[2015 Cropland Premium]]=0.4,Table1[[#This Row],[2015 Cropland Premium]]&gt;0.4), "Yes", "No"))</f>
        <v>Yes</v>
      </c>
      <c r="G2594" s="26">
        <f>IF(Table1[[#This Row],[Eligible]]="No Data", "No Data", IF(Table1[[#This Row],[Eligible]]="No", "N/A", IF(Table1[[#This Row],[2015 Cropland Premium]]&gt;1, 0, (1-((Table1[[#This Row],[2015 Cropland Premium]]-0.4)/(1-0.4)))*0.5)))</f>
        <v>0.29550827423167847</v>
      </c>
      <c r="H2594" s="18" t="s">
        <v>7060</v>
      </c>
    </row>
    <row r="2595" spans="1:8" x14ac:dyDescent="0.2">
      <c r="A2595" s="18" t="s">
        <v>4396</v>
      </c>
      <c r="B2595" s="18" t="s">
        <v>2969</v>
      </c>
      <c r="C2595" s="19" t="s">
        <v>1903</v>
      </c>
      <c r="D2595" s="20" t="s">
        <v>4494</v>
      </c>
      <c r="E2595" s="25">
        <v>2.7752525252525255</v>
      </c>
      <c r="F2595" s="18" t="str">
        <f>IF(Table1[[#This Row],[2015 Cropland Premium]]="No Data", "No Data", IF(OR(Table1[[#This Row],[2015 Cropland Premium]]=0.4,Table1[[#This Row],[2015 Cropland Premium]]&gt;0.4), "Yes", "No"))</f>
        <v>Yes</v>
      </c>
      <c r="G25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95" s="18" t="s">
        <v>7060</v>
      </c>
    </row>
    <row r="2596" spans="1:8" x14ac:dyDescent="0.2">
      <c r="A2596" s="18" t="s">
        <v>4396</v>
      </c>
      <c r="B2596" s="18" t="s">
        <v>2969</v>
      </c>
      <c r="C2596" s="19" t="s">
        <v>4735</v>
      </c>
      <c r="D2596" s="20" t="s">
        <v>4736</v>
      </c>
      <c r="E2596" s="25">
        <v>2.2194572452636971</v>
      </c>
      <c r="F2596" s="18" t="str">
        <f>IF(Table1[[#This Row],[2015 Cropland Premium]]="No Data", "No Data", IF(OR(Table1[[#This Row],[2015 Cropland Premium]]=0.4,Table1[[#This Row],[2015 Cropland Premium]]&gt;0.4), "Yes", "No"))</f>
        <v>Yes</v>
      </c>
      <c r="G25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96" s="18" t="s">
        <v>7060</v>
      </c>
    </row>
    <row r="2597" spans="1:8" x14ac:dyDescent="0.2">
      <c r="A2597" s="18" t="s">
        <v>4396</v>
      </c>
      <c r="B2597" s="18" t="s">
        <v>2969</v>
      </c>
      <c r="C2597" s="19" t="s">
        <v>4415</v>
      </c>
      <c r="D2597" s="20" t="s">
        <v>4416</v>
      </c>
      <c r="E2597" s="25">
        <v>1.2081056466302369</v>
      </c>
      <c r="F2597" s="18" t="str">
        <f>IF(Table1[[#This Row],[2015 Cropland Premium]]="No Data", "No Data", IF(OR(Table1[[#This Row],[2015 Cropland Premium]]=0.4,Table1[[#This Row],[2015 Cropland Premium]]&gt;0.4), "Yes", "No"))</f>
        <v>Yes</v>
      </c>
      <c r="G25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97" s="18" t="s">
        <v>7060</v>
      </c>
    </row>
    <row r="2598" spans="1:8" x14ac:dyDescent="0.2">
      <c r="A2598" s="18" t="s">
        <v>4396</v>
      </c>
      <c r="B2598" s="18" t="s">
        <v>2969</v>
      </c>
      <c r="C2598" s="19" t="s">
        <v>1474</v>
      </c>
      <c r="D2598" s="20" t="s">
        <v>4589</v>
      </c>
      <c r="E2598" s="25">
        <v>0.5722832855054415</v>
      </c>
      <c r="F2598" s="18" t="str">
        <f>IF(Table1[[#This Row],[2015 Cropland Premium]]="No Data", "No Data", IF(OR(Table1[[#This Row],[2015 Cropland Premium]]=0.4,Table1[[#This Row],[2015 Cropland Premium]]&gt;0.4), "Yes", "No"))</f>
        <v>Yes</v>
      </c>
      <c r="G2598" s="26">
        <f>IF(Table1[[#This Row],[Eligible]]="No Data", "No Data", IF(Table1[[#This Row],[Eligible]]="No", "N/A", IF(Table1[[#This Row],[2015 Cropland Premium]]&gt;1, 0, (1-((Table1[[#This Row],[2015 Cropland Premium]]-0.4)/(1-0.4)))*0.5)))</f>
        <v>0.35643059541213207</v>
      </c>
      <c r="H2598" s="18" t="s">
        <v>7061</v>
      </c>
    </row>
    <row r="2599" spans="1:8" x14ac:dyDescent="0.2">
      <c r="A2599" s="18" t="s">
        <v>4396</v>
      </c>
      <c r="B2599" s="18" t="s">
        <v>2969</v>
      </c>
      <c r="C2599" s="19" t="s">
        <v>3335</v>
      </c>
      <c r="D2599" s="20" t="s">
        <v>4804</v>
      </c>
      <c r="E2599" s="25">
        <v>2.2056878306878307</v>
      </c>
      <c r="F2599" s="18" t="str">
        <f>IF(Table1[[#This Row],[2015 Cropland Premium]]="No Data", "No Data", IF(OR(Table1[[#This Row],[2015 Cropland Premium]]=0.4,Table1[[#This Row],[2015 Cropland Premium]]&gt;0.4), "Yes", "No"))</f>
        <v>Yes</v>
      </c>
      <c r="G25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599" s="18" t="s">
        <v>7060</v>
      </c>
    </row>
    <row r="2600" spans="1:8" x14ac:dyDescent="0.2">
      <c r="A2600" s="18" t="s">
        <v>4396</v>
      </c>
      <c r="B2600" s="18" t="s">
        <v>2969</v>
      </c>
      <c r="C2600" s="19" t="s">
        <v>3009</v>
      </c>
      <c r="D2600" s="20" t="s">
        <v>4559</v>
      </c>
      <c r="E2600" s="25">
        <v>1.3087500000000001</v>
      </c>
      <c r="F2600" s="18" t="str">
        <f>IF(Table1[[#This Row],[2015 Cropland Premium]]="No Data", "No Data", IF(OR(Table1[[#This Row],[2015 Cropland Premium]]=0.4,Table1[[#This Row],[2015 Cropland Premium]]&gt;0.4), "Yes", "No"))</f>
        <v>Yes</v>
      </c>
      <c r="G26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00" s="18" t="s">
        <v>7060</v>
      </c>
    </row>
    <row r="2601" spans="1:8" x14ac:dyDescent="0.2">
      <c r="A2601" s="18" t="s">
        <v>4396</v>
      </c>
      <c r="B2601" s="18" t="s">
        <v>2969</v>
      </c>
      <c r="C2601" s="19" t="s">
        <v>4446</v>
      </c>
      <c r="D2601" s="20" t="s">
        <v>4447</v>
      </c>
      <c r="E2601" s="25">
        <v>5.5216189039718451</v>
      </c>
      <c r="F2601" s="18" t="str">
        <f>IF(Table1[[#This Row],[2015 Cropland Premium]]="No Data", "No Data", IF(OR(Table1[[#This Row],[2015 Cropland Premium]]=0.4,Table1[[#This Row],[2015 Cropland Premium]]&gt;0.4), "Yes", "No"))</f>
        <v>Yes</v>
      </c>
      <c r="G26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01" s="18" t="s">
        <v>7060</v>
      </c>
    </row>
    <row r="2602" spans="1:8" x14ac:dyDescent="0.2">
      <c r="A2602" s="18" t="s">
        <v>4396</v>
      </c>
      <c r="B2602" s="18" t="s">
        <v>2969</v>
      </c>
      <c r="C2602" s="19" t="s">
        <v>4518</v>
      </c>
      <c r="D2602" s="20" t="s">
        <v>4519</v>
      </c>
      <c r="E2602" s="25">
        <v>1.253968253968254</v>
      </c>
      <c r="F2602" s="18" t="str">
        <f>IF(Table1[[#This Row],[2015 Cropland Premium]]="No Data", "No Data", IF(OR(Table1[[#This Row],[2015 Cropland Premium]]=0.4,Table1[[#This Row],[2015 Cropland Premium]]&gt;0.4), "Yes", "No"))</f>
        <v>Yes</v>
      </c>
      <c r="G26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02" s="18" t="s">
        <v>7060</v>
      </c>
    </row>
    <row r="2603" spans="1:8" x14ac:dyDescent="0.2">
      <c r="A2603" s="18" t="s">
        <v>4396</v>
      </c>
      <c r="B2603" s="18" t="s">
        <v>2969</v>
      </c>
      <c r="C2603" s="19" t="s">
        <v>2065</v>
      </c>
      <c r="D2603" s="20" t="s">
        <v>4590</v>
      </c>
      <c r="E2603" s="25">
        <v>0.44759869759869758</v>
      </c>
      <c r="F2603" s="18" t="str">
        <f>IF(Table1[[#This Row],[2015 Cropland Premium]]="No Data", "No Data", IF(OR(Table1[[#This Row],[2015 Cropland Premium]]=0.4,Table1[[#This Row],[2015 Cropland Premium]]&gt;0.4), "Yes", "No"))</f>
        <v>Yes</v>
      </c>
      <c r="G2603" s="26">
        <f>IF(Table1[[#This Row],[Eligible]]="No Data", "No Data", IF(Table1[[#This Row],[Eligible]]="No", "N/A", IF(Table1[[#This Row],[2015 Cropland Premium]]&gt;1, 0, (1-((Table1[[#This Row],[2015 Cropland Premium]]-0.4)/(1-0.4)))*0.5)))</f>
        <v>0.46033441866775204</v>
      </c>
      <c r="H2603" s="18" t="s">
        <v>7061</v>
      </c>
    </row>
    <row r="2604" spans="1:8" x14ac:dyDescent="0.2">
      <c r="A2604" s="18" t="s">
        <v>4396</v>
      </c>
      <c r="B2604" s="18" t="s">
        <v>2969</v>
      </c>
      <c r="C2604" s="19" t="s">
        <v>536</v>
      </c>
      <c r="D2604" s="20" t="s">
        <v>4591</v>
      </c>
      <c r="E2604" s="25">
        <v>1.0044289044289043</v>
      </c>
      <c r="F2604" s="18" t="str">
        <f>IF(Table1[[#This Row],[2015 Cropland Premium]]="No Data", "No Data", IF(OR(Table1[[#This Row],[2015 Cropland Premium]]=0.4,Table1[[#This Row],[2015 Cropland Premium]]&gt;0.4), "Yes", "No"))</f>
        <v>Yes</v>
      </c>
      <c r="G26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04" s="18" t="s">
        <v>7061</v>
      </c>
    </row>
    <row r="2605" spans="1:8" x14ac:dyDescent="0.2">
      <c r="A2605" s="18" t="s">
        <v>4396</v>
      </c>
      <c r="B2605" s="18" t="s">
        <v>2969</v>
      </c>
      <c r="C2605" s="19" t="s">
        <v>667</v>
      </c>
      <c r="D2605" s="20" t="s">
        <v>4448</v>
      </c>
      <c r="E2605" s="25">
        <v>6.8613945578231297</v>
      </c>
      <c r="F2605" s="18" t="str">
        <f>IF(Table1[[#This Row],[2015 Cropland Premium]]="No Data", "No Data", IF(OR(Table1[[#This Row],[2015 Cropland Premium]]=0.4,Table1[[#This Row],[2015 Cropland Premium]]&gt;0.4), "Yes", "No"))</f>
        <v>Yes</v>
      </c>
      <c r="G26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05" s="18" t="s">
        <v>7060</v>
      </c>
    </row>
    <row r="2606" spans="1:8" x14ac:dyDescent="0.2">
      <c r="A2606" s="18" t="s">
        <v>4396</v>
      </c>
      <c r="B2606" s="18" t="s">
        <v>2969</v>
      </c>
      <c r="C2606" s="19" t="s">
        <v>4647</v>
      </c>
      <c r="D2606" s="20" t="s">
        <v>4648</v>
      </c>
      <c r="E2606" s="25">
        <v>15.150641025641024</v>
      </c>
      <c r="F2606" s="18" t="str">
        <f>IF(Table1[[#This Row],[2015 Cropland Premium]]="No Data", "No Data", IF(OR(Table1[[#This Row],[2015 Cropland Premium]]=0.4,Table1[[#This Row],[2015 Cropland Premium]]&gt;0.4), "Yes", "No"))</f>
        <v>Yes</v>
      </c>
      <c r="G260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06" s="18" t="s">
        <v>7060</v>
      </c>
    </row>
    <row r="2607" spans="1:8" x14ac:dyDescent="0.2">
      <c r="A2607" s="18" t="s">
        <v>4396</v>
      </c>
      <c r="B2607" s="18" t="s">
        <v>2969</v>
      </c>
      <c r="C2607" s="19" t="s">
        <v>4560</v>
      </c>
      <c r="D2607" s="20" t="s">
        <v>4561</v>
      </c>
      <c r="E2607" s="25">
        <v>0.82205513784461159</v>
      </c>
      <c r="F2607" s="18" t="str">
        <f>IF(Table1[[#This Row],[2015 Cropland Premium]]="No Data", "No Data", IF(OR(Table1[[#This Row],[2015 Cropland Premium]]=0.4,Table1[[#This Row],[2015 Cropland Premium]]&gt;0.4), "Yes", "No"))</f>
        <v>Yes</v>
      </c>
      <c r="G2607" s="26">
        <f>IF(Table1[[#This Row],[Eligible]]="No Data", "No Data", IF(Table1[[#This Row],[Eligible]]="No", "N/A", IF(Table1[[#This Row],[2015 Cropland Premium]]&gt;1, 0, (1-((Table1[[#This Row],[2015 Cropland Premium]]-0.4)/(1-0.4)))*0.5)))</f>
        <v>0.14828738512949036</v>
      </c>
      <c r="H2607" s="18" t="s">
        <v>7061</v>
      </c>
    </row>
    <row r="2608" spans="1:8" x14ac:dyDescent="0.2">
      <c r="A2608" s="18" t="s">
        <v>4396</v>
      </c>
      <c r="B2608" s="18" t="s">
        <v>2969</v>
      </c>
      <c r="C2608" s="19" t="s">
        <v>4267</v>
      </c>
      <c r="D2608" s="20" t="s">
        <v>4417</v>
      </c>
      <c r="E2608" s="25">
        <v>2.5275764895330113</v>
      </c>
      <c r="F2608" s="18" t="str">
        <f>IF(Table1[[#This Row],[2015 Cropland Premium]]="No Data", "No Data", IF(OR(Table1[[#This Row],[2015 Cropland Premium]]=0.4,Table1[[#This Row],[2015 Cropland Premium]]&gt;0.4), "Yes", "No"))</f>
        <v>Yes</v>
      </c>
      <c r="G26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08" s="18" t="s">
        <v>7060</v>
      </c>
    </row>
    <row r="2609" spans="1:8" x14ac:dyDescent="0.2">
      <c r="A2609" s="18" t="s">
        <v>4396</v>
      </c>
      <c r="B2609" s="18" t="s">
        <v>2969</v>
      </c>
      <c r="C2609" s="19" t="s">
        <v>4676</v>
      </c>
      <c r="D2609" s="20" t="s">
        <v>4677</v>
      </c>
      <c r="E2609" s="25">
        <v>5.0606760606760606</v>
      </c>
      <c r="F2609" s="18" t="str">
        <f>IF(Table1[[#This Row],[2015 Cropland Premium]]="No Data", "No Data", IF(OR(Table1[[#This Row],[2015 Cropland Premium]]=0.4,Table1[[#This Row],[2015 Cropland Premium]]&gt;0.4), "Yes", "No"))</f>
        <v>Yes</v>
      </c>
      <c r="G26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09" s="18" t="s">
        <v>7060</v>
      </c>
    </row>
    <row r="2610" spans="1:8" x14ac:dyDescent="0.2">
      <c r="A2610" s="18" t="s">
        <v>4396</v>
      </c>
      <c r="B2610" s="18" t="s">
        <v>2969</v>
      </c>
      <c r="C2610" s="19" t="s">
        <v>4520</v>
      </c>
      <c r="D2610" s="20" t="s">
        <v>4521</v>
      </c>
      <c r="E2610" s="25">
        <v>0.48888888888888887</v>
      </c>
      <c r="F2610" s="18" t="str">
        <f>IF(Table1[[#This Row],[2015 Cropland Premium]]="No Data", "No Data", IF(OR(Table1[[#This Row],[2015 Cropland Premium]]=0.4,Table1[[#This Row],[2015 Cropland Premium]]&gt;0.4), "Yes", "No"))</f>
        <v>Yes</v>
      </c>
      <c r="G2610" s="26">
        <f>IF(Table1[[#This Row],[Eligible]]="No Data", "No Data", IF(Table1[[#This Row],[Eligible]]="No", "N/A", IF(Table1[[#This Row],[2015 Cropland Premium]]&gt;1, 0, (1-((Table1[[#This Row],[2015 Cropland Premium]]-0.4)/(1-0.4)))*0.5)))</f>
        <v>0.42592592592592593</v>
      </c>
      <c r="H2610" s="18" t="s">
        <v>7060</v>
      </c>
    </row>
    <row r="2611" spans="1:8" x14ac:dyDescent="0.2">
      <c r="A2611" s="18" t="s">
        <v>4396</v>
      </c>
      <c r="B2611" s="18" t="s">
        <v>2969</v>
      </c>
      <c r="C2611" s="19" t="s">
        <v>440</v>
      </c>
      <c r="D2611" s="20" t="s">
        <v>4766</v>
      </c>
      <c r="E2611" s="25">
        <v>3.1683848797250866</v>
      </c>
      <c r="F2611" s="18" t="str">
        <f>IF(Table1[[#This Row],[2015 Cropland Premium]]="No Data", "No Data", IF(OR(Table1[[#This Row],[2015 Cropland Premium]]=0.4,Table1[[#This Row],[2015 Cropland Premium]]&gt;0.4), "Yes", "No"))</f>
        <v>Yes</v>
      </c>
      <c r="G26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11" s="18" t="s">
        <v>7061</v>
      </c>
    </row>
    <row r="2612" spans="1:8" x14ac:dyDescent="0.2">
      <c r="A2612" s="18" t="s">
        <v>4396</v>
      </c>
      <c r="B2612" s="18" t="s">
        <v>2969</v>
      </c>
      <c r="C2612" s="19" t="s">
        <v>1202</v>
      </c>
      <c r="D2612" s="20" t="s">
        <v>4620</v>
      </c>
      <c r="E2612" s="25">
        <v>1.5628815628815629E-2</v>
      </c>
      <c r="F2612" s="18" t="str">
        <f>IF(Table1[[#This Row],[2015 Cropland Premium]]="No Data", "No Data", IF(OR(Table1[[#This Row],[2015 Cropland Premium]]=0.4,Table1[[#This Row],[2015 Cropland Premium]]&gt;0.4), "Yes", "No"))</f>
        <v>No</v>
      </c>
      <c r="G261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12" s="18" t="s">
        <v>7061</v>
      </c>
    </row>
    <row r="2613" spans="1:8" x14ac:dyDescent="0.2">
      <c r="A2613" s="18" t="s">
        <v>4396</v>
      </c>
      <c r="B2613" s="18" t="s">
        <v>2969</v>
      </c>
      <c r="C2613" s="19" t="s">
        <v>1305</v>
      </c>
      <c r="D2613" s="20" t="s">
        <v>4649</v>
      </c>
      <c r="E2613" s="25">
        <v>4.8319464669579082</v>
      </c>
      <c r="F2613" s="18" t="str">
        <f>IF(Table1[[#This Row],[2015 Cropland Premium]]="No Data", "No Data", IF(OR(Table1[[#This Row],[2015 Cropland Premium]]=0.4,Table1[[#This Row],[2015 Cropland Premium]]&gt;0.4), "Yes", "No"))</f>
        <v>Yes</v>
      </c>
      <c r="G26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13" s="18" t="s">
        <v>7060</v>
      </c>
    </row>
    <row r="2614" spans="1:8" x14ac:dyDescent="0.2">
      <c r="A2614" s="18" t="s">
        <v>4396</v>
      </c>
      <c r="B2614" s="18" t="s">
        <v>2969</v>
      </c>
      <c r="C2614" s="19" t="s">
        <v>458</v>
      </c>
      <c r="D2614" s="20" t="s">
        <v>4767</v>
      </c>
      <c r="E2614" s="25">
        <v>0.16153023006955589</v>
      </c>
      <c r="F2614" s="18" t="str">
        <f>IF(Table1[[#This Row],[2015 Cropland Premium]]="No Data", "No Data", IF(OR(Table1[[#This Row],[2015 Cropland Premium]]=0.4,Table1[[#This Row],[2015 Cropland Premium]]&gt;0.4), "Yes", "No"))</f>
        <v>No</v>
      </c>
      <c r="G261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14" s="18" t="s">
        <v>7061</v>
      </c>
    </row>
    <row r="2615" spans="1:8" x14ac:dyDescent="0.2">
      <c r="A2615" s="18" t="s">
        <v>4396</v>
      </c>
      <c r="B2615" s="18" t="s">
        <v>2969</v>
      </c>
      <c r="C2615" s="19" t="s">
        <v>4784</v>
      </c>
      <c r="D2615" s="20" t="s">
        <v>4785</v>
      </c>
      <c r="E2615" s="25">
        <v>1.1499743194658449</v>
      </c>
      <c r="F2615" s="18" t="str">
        <f>IF(Table1[[#This Row],[2015 Cropland Premium]]="No Data", "No Data", IF(OR(Table1[[#This Row],[2015 Cropland Premium]]=0.4,Table1[[#This Row],[2015 Cropland Premium]]&gt;0.4), "Yes", "No"))</f>
        <v>Yes</v>
      </c>
      <c r="G26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15" s="18" t="s">
        <v>7060</v>
      </c>
    </row>
    <row r="2616" spans="1:8" x14ac:dyDescent="0.2">
      <c r="A2616" s="18" t="s">
        <v>4396</v>
      </c>
      <c r="B2616" s="18" t="s">
        <v>2969</v>
      </c>
      <c r="C2616" s="19" t="s">
        <v>4786</v>
      </c>
      <c r="D2616" s="20" t="s">
        <v>4787</v>
      </c>
      <c r="E2616" s="25">
        <v>4.1714164597185501</v>
      </c>
      <c r="F2616" s="18" t="str">
        <f>IF(Table1[[#This Row],[2015 Cropland Premium]]="No Data", "No Data", IF(OR(Table1[[#This Row],[2015 Cropland Premium]]=0.4,Table1[[#This Row],[2015 Cropland Premium]]&gt;0.4), "Yes", "No"))</f>
        <v>Yes</v>
      </c>
      <c r="G261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16" s="18" t="s">
        <v>7060</v>
      </c>
    </row>
    <row r="2617" spans="1:8" x14ac:dyDescent="0.2">
      <c r="A2617" s="18" t="s">
        <v>4396</v>
      </c>
      <c r="B2617" s="18" t="s">
        <v>2969</v>
      </c>
      <c r="C2617" s="19" t="s">
        <v>619</v>
      </c>
      <c r="D2617" s="20" t="s">
        <v>4562</v>
      </c>
      <c r="E2617" s="25">
        <v>0.71363636363636374</v>
      </c>
      <c r="F2617" s="18" t="str">
        <f>IF(Table1[[#This Row],[2015 Cropland Premium]]="No Data", "No Data", IF(OR(Table1[[#This Row],[2015 Cropland Premium]]=0.4,Table1[[#This Row],[2015 Cropland Premium]]&gt;0.4), "Yes", "No"))</f>
        <v>Yes</v>
      </c>
      <c r="G2617" s="26">
        <f>IF(Table1[[#This Row],[Eligible]]="No Data", "No Data", IF(Table1[[#This Row],[Eligible]]="No", "N/A", IF(Table1[[#This Row],[2015 Cropland Premium]]&gt;1, 0, (1-((Table1[[#This Row],[2015 Cropland Premium]]-0.4)/(1-0.4)))*0.5)))</f>
        <v>0.23863636363636354</v>
      </c>
      <c r="H2617" s="18" t="s">
        <v>7060</v>
      </c>
    </row>
    <row r="2618" spans="1:8" x14ac:dyDescent="0.2">
      <c r="A2618" s="18" t="s">
        <v>4396</v>
      </c>
      <c r="B2618" s="18" t="s">
        <v>2969</v>
      </c>
      <c r="C2618" s="19" t="s">
        <v>1205</v>
      </c>
      <c r="D2618" s="20" t="s">
        <v>4495</v>
      </c>
      <c r="E2618" s="25">
        <v>2.5370370370370368</v>
      </c>
      <c r="F2618" s="18" t="str">
        <f>IF(Table1[[#This Row],[2015 Cropland Premium]]="No Data", "No Data", IF(OR(Table1[[#This Row],[2015 Cropland Premium]]=0.4,Table1[[#This Row],[2015 Cropland Premium]]&gt;0.4), "Yes", "No"))</f>
        <v>Yes</v>
      </c>
      <c r="G26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18" s="18" t="s">
        <v>7060</v>
      </c>
    </row>
    <row r="2619" spans="1:8" x14ac:dyDescent="0.2">
      <c r="A2619" s="18" t="s">
        <v>4396</v>
      </c>
      <c r="B2619" s="18" t="s">
        <v>2969</v>
      </c>
      <c r="C2619" s="19" t="s">
        <v>4737</v>
      </c>
      <c r="D2619" s="20" t="s">
        <v>4738</v>
      </c>
      <c r="E2619" s="25">
        <v>0.97222222222222232</v>
      </c>
      <c r="F2619" s="18" t="str">
        <f>IF(Table1[[#This Row],[2015 Cropland Premium]]="No Data", "No Data", IF(OR(Table1[[#This Row],[2015 Cropland Premium]]=0.4,Table1[[#This Row],[2015 Cropland Premium]]&gt;0.4), "Yes", "No"))</f>
        <v>Yes</v>
      </c>
      <c r="G2619" s="26">
        <f>IF(Table1[[#This Row],[Eligible]]="No Data", "No Data", IF(Table1[[#This Row],[Eligible]]="No", "N/A", IF(Table1[[#This Row],[2015 Cropland Premium]]&gt;1, 0, (1-((Table1[[#This Row],[2015 Cropland Premium]]-0.4)/(1-0.4)))*0.5)))</f>
        <v>2.3148148148148084E-2</v>
      </c>
      <c r="H2619" s="18" t="s">
        <v>7060</v>
      </c>
    </row>
    <row r="2620" spans="1:8" x14ac:dyDescent="0.2">
      <c r="A2620" s="18" t="s">
        <v>4396</v>
      </c>
      <c r="B2620" s="18" t="s">
        <v>2969</v>
      </c>
      <c r="C2620" s="19" t="s">
        <v>4563</v>
      </c>
      <c r="D2620" s="20" t="s">
        <v>4564</v>
      </c>
      <c r="E2620" s="25">
        <v>0.44047619047619047</v>
      </c>
      <c r="F2620" s="18" t="str">
        <f>IF(Table1[[#This Row],[2015 Cropland Premium]]="No Data", "No Data", IF(OR(Table1[[#This Row],[2015 Cropland Premium]]=0.4,Table1[[#This Row],[2015 Cropland Premium]]&gt;0.4), "Yes", "No"))</f>
        <v>Yes</v>
      </c>
      <c r="G2620" s="26">
        <f>IF(Table1[[#This Row],[Eligible]]="No Data", "No Data", IF(Table1[[#This Row],[Eligible]]="No", "N/A", IF(Table1[[#This Row],[2015 Cropland Premium]]&gt;1, 0, (1-((Table1[[#This Row],[2015 Cropland Premium]]-0.4)/(1-0.4)))*0.5)))</f>
        <v>0.46626984126984128</v>
      </c>
      <c r="H2620" s="18" t="s">
        <v>7061</v>
      </c>
    </row>
    <row r="2621" spans="1:8" x14ac:dyDescent="0.2">
      <c r="A2621" s="18" t="s">
        <v>4396</v>
      </c>
      <c r="B2621" s="18" t="s">
        <v>2969</v>
      </c>
      <c r="C2621" s="19" t="s">
        <v>1460</v>
      </c>
      <c r="D2621" s="20" t="s">
        <v>4678</v>
      </c>
      <c r="E2621" s="25">
        <v>2.0265208647561592</v>
      </c>
      <c r="F2621" s="18" t="str">
        <f>IF(Table1[[#This Row],[2015 Cropland Premium]]="No Data", "No Data", IF(OR(Table1[[#This Row],[2015 Cropland Premium]]=0.4,Table1[[#This Row],[2015 Cropland Premium]]&gt;0.4), "Yes", "No"))</f>
        <v>Yes</v>
      </c>
      <c r="G26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21" s="18" t="s">
        <v>7060</v>
      </c>
    </row>
    <row r="2622" spans="1:8" x14ac:dyDescent="0.2">
      <c r="A2622" s="18" t="s">
        <v>4396</v>
      </c>
      <c r="B2622" s="18" t="s">
        <v>2969</v>
      </c>
      <c r="C2622" s="19" t="s">
        <v>4788</v>
      </c>
      <c r="D2622" s="20" t="s">
        <v>4789</v>
      </c>
      <c r="E2622" s="25" t="s">
        <v>7117</v>
      </c>
      <c r="F2622" s="18" t="str">
        <f>IF(Table1[[#This Row],[2015 Cropland Premium]]="No Data", "No Data", IF(OR(Table1[[#This Row],[2015 Cropland Premium]]=0.4,Table1[[#This Row],[2015 Cropland Premium]]&gt;0.4), "Yes", "No"))</f>
        <v>No Data</v>
      </c>
      <c r="G262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622" s="18" t="s">
        <v>7060</v>
      </c>
    </row>
    <row r="2623" spans="1:8" x14ac:dyDescent="0.2">
      <c r="A2623" s="18" t="s">
        <v>4396</v>
      </c>
      <c r="B2623" s="18" t="s">
        <v>2969</v>
      </c>
      <c r="C2623" s="19" t="s">
        <v>963</v>
      </c>
      <c r="D2623" s="20" t="s">
        <v>4479</v>
      </c>
      <c r="E2623" s="25">
        <v>4.4403563593459063</v>
      </c>
      <c r="F2623" s="18" t="str">
        <f>IF(Table1[[#This Row],[2015 Cropland Premium]]="No Data", "No Data", IF(OR(Table1[[#This Row],[2015 Cropland Premium]]=0.4,Table1[[#This Row],[2015 Cropland Premium]]&gt;0.4), "Yes", "No"))</f>
        <v>Yes</v>
      </c>
      <c r="G26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23" s="18" t="s">
        <v>7060</v>
      </c>
    </row>
    <row r="2624" spans="1:8" x14ac:dyDescent="0.2">
      <c r="A2624" s="18" t="s">
        <v>4396</v>
      </c>
      <c r="B2624" s="18" t="s">
        <v>2969</v>
      </c>
      <c r="C2624" s="19" t="s">
        <v>4679</v>
      </c>
      <c r="D2624" s="20" t="s">
        <v>4680</v>
      </c>
      <c r="E2624" s="25">
        <v>5.1640211640211637</v>
      </c>
      <c r="F2624" s="18" t="str">
        <f>IF(Table1[[#This Row],[2015 Cropland Premium]]="No Data", "No Data", IF(OR(Table1[[#This Row],[2015 Cropland Premium]]=0.4,Table1[[#This Row],[2015 Cropland Premium]]&gt;0.4), "Yes", "No"))</f>
        <v>Yes</v>
      </c>
      <c r="G26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24" s="18" t="s">
        <v>7060</v>
      </c>
    </row>
    <row r="2625" spans="1:8" x14ac:dyDescent="0.2">
      <c r="A2625" s="18" t="s">
        <v>4396</v>
      </c>
      <c r="B2625" s="18" t="s">
        <v>2969</v>
      </c>
      <c r="C2625" s="19" t="s">
        <v>4681</v>
      </c>
      <c r="D2625" s="20" t="s">
        <v>4682</v>
      </c>
      <c r="E2625" s="25">
        <v>2.3783220720720721</v>
      </c>
      <c r="F2625" s="18" t="str">
        <f>IF(Table1[[#This Row],[2015 Cropland Premium]]="No Data", "No Data", IF(OR(Table1[[#This Row],[2015 Cropland Premium]]=0.4,Table1[[#This Row],[2015 Cropland Premium]]&gt;0.4), "Yes", "No"))</f>
        <v>Yes</v>
      </c>
      <c r="G26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25" s="18" t="s">
        <v>7060</v>
      </c>
    </row>
    <row r="2626" spans="1:8" x14ac:dyDescent="0.2">
      <c r="A2626" s="18" t="s">
        <v>4396</v>
      </c>
      <c r="B2626" s="18" t="s">
        <v>2969</v>
      </c>
      <c r="C2626" s="19" t="s">
        <v>4480</v>
      </c>
      <c r="D2626" s="20" t="s">
        <v>4481</v>
      </c>
      <c r="E2626" s="25">
        <v>1.6820956820956823</v>
      </c>
      <c r="F2626" s="18" t="str">
        <f>IF(Table1[[#This Row],[2015 Cropland Premium]]="No Data", "No Data", IF(OR(Table1[[#This Row],[2015 Cropland Premium]]=0.4,Table1[[#This Row],[2015 Cropland Premium]]&gt;0.4), "Yes", "No"))</f>
        <v>Yes</v>
      </c>
      <c r="G26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26" s="18" t="s">
        <v>7060</v>
      </c>
    </row>
    <row r="2627" spans="1:8" x14ac:dyDescent="0.2">
      <c r="A2627" s="18" t="s">
        <v>4396</v>
      </c>
      <c r="B2627" s="18" t="s">
        <v>2969</v>
      </c>
      <c r="C2627" s="19" t="s">
        <v>4683</v>
      </c>
      <c r="D2627" s="20" t="s">
        <v>4684</v>
      </c>
      <c r="E2627" s="25">
        <v>6.6513409961685825</v>
      </c>
      <c r="F2627" s="18" t="str">
        <f>IF(Table1[[#This Row],[2015 Cropland Premium]]="No Data", "No Data", IF(OR(Table1[[#This Row],[2015 Cropland Premium]]=0.4,Table1[[#This Row],[2015 Cropland Premium]]&gt;0.4), "Yes", "No"))</f>
        <v>Yes</v>
      </c>
      <c r="G26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27" s="18" t="s">
        <v>7060</v>
      </c>
    </row>
    <row r="2628" spans="1:8" x14ac:dyDescent="0.2">
      <c r="A2628" s="18" t="s">
        <v>4396</v>
      </c>
      <c r="B2628" s="18" t="s">
        <v>2969</v>
      </c>
      <c r="C2628" s="19" t="s">
        <v>4749</v>
      </c>
      <c r="D2628" s="20" t="s">
        <v>4750</v>
      </c>
      <c r="E2628" s="25">
        <v>2.8301587301587303</v>
      </c>
      <c r="F2628" s="18" t="str">
        <f>IF(Table1[[#This Row],[2015 Cropland Premium]]="No Data", "No Data", IF(OR(Table1[[#This Row],[2015 Cropland Premium]]=0.4,Table1[[#This Row],[2015 Cropland Premium]]&gt;0.4), "Yes", "No"))</f>
        <v>Yes</v>
      </c>
      <c r="G26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28" s="18" t="s">
        <v>7060</v>
      </c>
    </row>
    <row r="2629" spans="1:8" x14ac:dyDescent="0.2">
      <c r="A2629" s="18" t="s">
        <v>4396</v>
      </c>
      <c r="B2629" s="18" t="s">
        <v>2969</v>
      </c>
      <c r="C2629" s="19" t="s">
        <v>1476</v>
      </c>
      <c r="D2629" s="20" t="s">
        <v>4496</v>
      </c>
      <c r="E2629" s="25">
        <v>3.6341189674523009</v>
      </c>
      <c r="F2629" s="18" t="str">
        <f>IF(Table1[[#This Row],[2015 Cropland Premium]]="No Data", "No Data", IF(OR(Table1[[#This Row],[2015 Cropland Premium]]=0.4,Table1[[#This Row],[2015 Cropland Premium]]&gt;0.4), "Yes", "No"))</f>
        <v>Yes</v>
      </c>
      <c r="G26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29" s="18" t="s">
        <v>7060</v>
      </c>
    </row>
    <row r="2630" spans="1:8" x14ac:dyDescent="0.2">
      <c r="A2630" s="18" t="s">
        <v>4396</v>
      </c>
      <c r="B2630" s="18" t="s">
        <v>2969</v>
      </c>
      <c r="C2630" s="19" t="s">
        <v>460</v>
      </c>
      <c r="D2630" s="20" t="s">
        <v>4565</v>
      </c>
      <c r="E2630" s="25">
        <v>0.2134646962233169</v>
      </c>
      <c r="F2630" s="18" t="str">
        <f>IF(Table1[[#This Row],[2015 Cropland Premium]]="No Data", "No Data", IF(OR(Table1[[#This Row],[2015 Cropland Premium]]=0.4,Table1[[#This Row],[2015 Cropland Premium]]&gt;0.4), "Yes", "No"))</f>
        <v>No</v>
      </c>
      <c r="G263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30" s="18" t="s">
        <v>7061</v>
      </c>
    </row>
    <row r="2631" spans="1:8" x14ac:dyDescent="0.2">
      <c r="A2631" s="18" t="s">
        <v>4396</v>
      </c>
      <c r="B2631" s="18" t="s">
        <v>2969</v>
      </c>
      <c r="C2631" s="19" t="s">
        <v>4449</v>
      </c>
      <c r="D2631" s="20" t="s">
        <v>4450</v>
      </c>
      <c r="E2631" s="25">
        <v>7.7295918367346941</v>
      </c>
      <c r="F2631" s="18" t="str">
        <f>IF(Table1[[#This Row],[2015 Cropland Premium]]="No Data", "No Data", IF(OR(Table1[[#This Row],[2015 Cropland Premium]]=0.4,Table1[[#This Row],[2015 Cropland Premium]]&gt;0.4), "Yes", "No"))</f>
        <v>Yes</v>
      </c>
      <c r="G26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31" s="18" t="s">
        <v>7060</v>
      </c>
    </row>
    <row r="2632" spans="1:8" x14ac:dyDescent="0.2">
      <c r="A2632" s="18" t="s">
        <v>4396</v>
      </c>
      <c r="B2632" s="18" t="s">
        <v>2969</v>
      </c>
      <c r="C2632" s="19" t="s">
        <v>4685</v>
      </c>
      <c r="D2632" s="20" t="s">
        <v>4686</v>
      </c>
      <c r="E2632" s="25">
        <v>0.66162623241386942</v>
      </c>
      <c r="F2632" s="18" t="str">
        <f>IF(Table1[[#This Row],[2015 Cropland Premium]]="No Data", "No Data", IF(OR(Table1[[#This Row],[2015 Cropland Premium]]=0.4,Table1[[#This Row],[2015 Cropland Premium]]&gt;0.4), "Yes", "No"))</f>
        <v>Yes</v>
      </c>
      <c r="G2632" s="26">
        <f>IF(Table1[[#This Row],[Eligible]]="No Data", "No Data", IF(Table1[[#This Row],[Eligible]]="No", "N/A", IF(Table1[[#This Row],[2015 Cropland Premium]]&gt;1, 0, (1-((Table1[[#This Row],[2015 Cropland Premium]]-0.4)/(1-0.4)))*0.5)))</f>
        <v>0.28197813965510882</v>
      </c>
      <c r="H2632" s="18" t="s">
        <v>7060</v>
      </c>
    </row>
    <row r="2633" spans="1:8" x14ac:dyDescent="0.2">
      <c r="A2633" s="18" t="s">
        <v>4396</v>
      </c>
      <c r="B2633" s="18" t="s">
        <v>2969</v>
      </c>
      <c r="C2633" s="19" t="s">
        <v>2262</v>
      </c>
      <c r="D2633" s="20" t="s">
        <v>4790</v>
      </c>
      <c r="E2633" s="25">
        <v>1.5307943690296633</v>
      </c>
      <c r="F2633" s="18" t="str">
        <f>IF(Table1[[#This Row],[2015 Cropland Premium]]="No Data", "No Data", IF(OR(Table1[[#This Row],[2015 Cropland Premium]]=0.4,Table1[[#This Row],[2015 Cropland Premium]]&gt;0.4), "Yes", "No"))</f>
        <v>Yes</v>
      </c>
      <c r="G26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33" s="18" t="s">
        <v>7060</v>
      </c>
    </row>
    <row r="2634" spans="1:8" x14ac:dyDescent="0.2">
      <c r="A2634" s="18" t="s">
        <v>4396</v>
      </c>
      <c r="B2634" s="18" t="s">
        <v>2969</v>
      </c>
      <c r="C2634" s="19" t="s">
        <v>4739</v>
      </c>
      <c r="D2634" s="20" t="s">
        <v>4740</v>
      </c>
      <c r="E2634" s="25">
        <v>0.30555555555555552</v>
      </c>
      <c r="F2634" s="18" t="str">
        <f>IF(Table1[[#This Row],[2015 Cropland Premium]]="No Data", "No Data", IF(OR(Table1[[#This Row],[2015 Cropland Premium]]=0.4,Table1[[#This Row],[2015 Cropland Premium]]&gt;0.4), "Yes", "No"))</f>
        <v>No</v>
      </c>
      <c r="G263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34" s="18" t="s">
        <v>7060</v>
      </c>
    </row>
    <row r="2635" spans="1:8" x14ac:dyDescent="0.2">
      <c r="A2635" s="18" t="s">
        <v>4396</v>
      </c>
      <c r="B2635" s="18" t="s">
        <v>2969</v>
      </c>
      <c r="C2635" s="19" t="s">
        <v>462</v>
      </c>
      <c r="D2635" s="20" t="s">
        <v>4741</v>
      </c>
      <c r="E2635" s="25">
        <v>0.50523809523809515</v>
      </c>
      <c r="F2635" s="18" t="str">
        <f>IF(Table1[[#This Row],[2015 Cropland Premium]]="No Data", "No Data", IF(OR(Table1[[#This Row],[2015 Cropland Premium]]=0.4,Table1[[#This Row],[2015 Cropland Premium]]&gt;0.4), "Yes", "No"))</f>
        <v>Yes</v>
      </c>
      <c r="G2635" s="26">
        <f>IF(Table1[[#This Row],[Eligible]]="No Data", "No Data", IF(Table1[[#This Row],[Eligible]]="No", "N/A", IF(Table1[[#This Row],[2015 Cropland Premium]]&gt;1, 0, (1-((Table1[[#This Row],[2015 Cropland Premium]]-0.4)/(1-0.4)))*0.5)))</f>
        <v>0.41230158730158739</v>
      </c>
      <c r="H2635" s="18" t="s">
        <v>7060</v>
      </c>
    </row>
    <row r="2636" spans="1:8" x14ac:dyDescent="0.2">
      <c r="A2636" s="18" t="s">
        <v>4396</v>
      </c>
      <c r="B2636" s="18" t="s">
        <v>2969</v>
      </c>
      <c r="C2636" s="19" t="s">
        <v>981</v>
      </c>
      <c r="D2636" s="20" t="s">
        <v>4621</v>
      </c>
      <c r="E2636" s="25">
        <v>0.65461036311709508</v>
      </c>
      <c r="F2636" s="18" t="str">
        <f>IF(Table1[[#This Row],[2015 Cropland Premium]]="No Data", "No Data", IF(OR(Table1[[#This Row],[2015 Cropland Premium]]=0.4,Table1[[#This Row],[2015 Cropland Premium]]&gt;0.4), "Yes", "No"))</f>
        <v>Yes</v>
      </c>
      <c r="G2636" s="26">
        <f>IF(Table1[[#This Row],[Eligible]]="No Data", "No Data", IF(Table1[[#This Row],[Eligible]]="No", "N/A", IF(Table1[[#This Row],[2015 Cropland Premium]]&gt;1, 0, (1-((Table1[[#This Row],[2015 Cropland Premium]]-0.4)/(1-0.4)))*0.5)))</f>
        <v>0.28782469740242078</v>
      </c>
      <c r="H2636" s="18" t="s">
        <v>7061</v>
      </c>
    </row>
    <row r="2637" spans="1:8" x14ac:dyDescent="0.2">
      <c r="A2637" s="18" t="s">
        <v>4396</v>
      </c>
      <c r="B2637" s="18" t="s">
        <v>2969</v>
      </c>
      <c r="C2637" s="19" t="s">
        <v>983</v>
      </c>
      <c r="D2637" s="20" t="s">
        <v>4768</v>
      </c>
      <c r="E2637" s="25">
        <v>2.6799276672694394</v>
      </c>
      <c r="F2637" s="18" t="str">
        <f>IF(Table1[[#This Row],[2015 Cropland Premium]]="No Data", "No Data", IF(OR(Table1[[#This Row],[2015 Cropland Premium]]=0.4,Table1[[#This Row],[2015 Cropland Premium]]&gt;0.4), "Yes", "No"))</f>
        <v>Yes</v>
      </c>
      <c r="G26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37" s="18" t="s">
        <v>7061</v>
      </c>
    </row>
    <row r="2638" spans="1:8" x14ac:dyDescent="0.2">
      <c r="A2638" s="18" t="s">
        <v>4396</v>
      </c>
      <c r="B2638" s="18" t="s">
        <v>2969</v>
      </c>
      <c r="C2638" s="19" t="s">
        <v>416</v>
      </c>
      <c r="D2638" s="20" t="s">
        <v>4566</v>
      </c>
      <c r="E2638" s="25">
        <v>0.9494949494949495</v>
      </c>
      <c r="F2638" s="18" t="str">
        <f>IF(Table1[[#This Row],[2015 Cropland Premium]]="No Data", "No Data", IF(OR(Table1[[#This Row],[2015 Cropland Premium]]=0.4,Table1[[#This Row],[2015 Cropland Premium]]&gt;0.4), "Yes", "No"))</f>
        <v>Yes</v>
      </c>
      <c r="G2638" s="26">
        <f>IF(Table1[[#This Row],[Eligible]]="No Data", "No Data", IF(Table1[[#This Row],[Eligible]]="No", "N/A", IF(Table1[[#This Row],[2015 Cropland Premium]]&gt;1, 0, (1-((Table1[[#This Row],[2015 Cropland Premium]]-0.4)/(1-0.4)))*0.5)))</f>
        <v>4.2087542087542062E-2</v>
      </c>
      <c r="H2638" s="18" t="s">
        <v>7060</v>
      </c>
    </row>
    <row r="2639" spans="1:8" x14ac:dyDescent="0.2">
      <c r="A2639" s="18" t="s">
        <v>4396</v>
      </c>
      <c r="B2639" s="18" t="s">
        <v>2969</v>
      </c>
      <c r="C2639" s="19" t="s">
        <v>4418</v>
      </c>
      <c r="D2639" s="20" t="s">
        <v>4419</v>
      </c>
      <c r="E2639" s="25">
        <v>1.0880113691790603</v>
      </c>
      <c r="F2639" s="18" t="str">
        <f>IF(Table1[[#This Row],[2015 Cropland Premium]]="No Data", "No Data", IF(OR(Table1[[#This Row],[2015 Cropland Premium]]=0.4,Table1[[#This Row],[2015 Cropland Premium]]&gt;0.4), "Yes", "No"))</f>
        <v>Yes</v>
      </c>
      <c r="G26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39" s="18" t="s">
        <v>7060</v>
      </c>
    </row>
    <row r="2640" spans="1:8" x14ac:dyDescent="0.2">
      <c r="A2640" s="18" t="s">
        <v>4396</v>
      </c>
      <c r="B2640" s="18" t="s">
        <v>2969</v>
      </c>
      <c r="C2640" s="19" t="s">
        <v>4791</v>
      </c>
      <c r="D2640" s="20" t="s">
        <v>4792</v>
      </c>
      <c r="E2640" s="25">
        <v>0.83941076430572226</v>
      </c>
      <c r="F2640" s="18" t="str">
        <f>IF(Table1[[#This Row],[2015 Cropland Premium]]="No Data", "No Data", IF(OR(Table1[[#This Row],[2015 Cropland Premium]]=0.4,Table1[[#This Row],[2015 Cropland Premium]]&gt;0.4), "Yes", "No"))</f>
        <v>Yes</v>
      </c>
      <c r="G2640" s="26">
        <f>IF(Table1[[#This Row],[Eligible]]="No Data", "No Data", IF(Table1[[#This Row],[Eligible]]="No", "N/A", IF(Table1[[#This Row],[2015 Cropland Premium]]&gt;1, 0, (1-((Table1[[#This Row],[2015 Cropland Premium]]-0.4)/(1-0.4)))*0.5)))</f>
        <v>0.13382436307856477</v>
      </c>
      <c r="H2640" s="18" t="s">
        <v>7060</v>
      </c>
    </row>
    <row r="2641" spans="1:8" x14ac:dyDescent="0.2">
      <c r="A2641" s="18" t="s">
        <v>4396</v>
      </c>
      <c r="B2641" s="18" t="s">
        <v>2969</v>
      </c>
      <c r="C2641" s="19" t="s">
        <v>4687</v>
      </c>
      <c r="D2641" s="20" t="s">
        <v>4688</v>
      </c>
      <c r="E2641" s="25">
        <v>1.3590505735884426</v>
      </c>
      <c r="F2641" s="18" t="str">
        <f>IF(Table1[[#This Row],[2015 Cropland Premium]]="No Data", "No Data", IF(OR(Table1[[#This Row],[2015 Cropland Premium]]=0.4,Table1[[#This Row],[2015 Cropland Premium]]&gt;0.4), "Yes", "No"))</f>
        <v>Yes</v>
      </c>
      <c r="G26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41" s="18" t="s">
        <v>7060</v>
      </c>
    </row>
    <row r="2642" spans="1:8" x14ac:dyDescent="0.2">
      <c r="A2642" s="18" t="s">
        <v>4396</v>
      </c>
      <c r="B2642" s="18" t="s">
        <v>2969</v>
      </c>
      <c r="C2642" s="19" t="s">
        <v>4650</v>
      </c>
      <c r="D2642" s="20" t="s">
        <v>4651</v>
      </c>
      <c r="E2642" s="25">
        <v>13.858974358974358</v>
      </c>
      <c r="F2642" s="18" t="str">
        <f>IF(Table1[[#This Row],[2015 Cropland Premium]]="No Data", "No Data", IF(OR(Table1[[#This Row],[2015 Cropland Premium]]=0.4,Table1[[#This Row],[2015 Cropland Premium]]&gt;0.4), "Yes", "No"))</f>
        <v>Yes</v>
      </c>
      <c r="G26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42" s="18" t="s">
        <v>7060</v>
      </c>
    </row>
    <row r="2643" spans="1:8" x14ac:dyDescent="0.2">
      <c r="A2643" s="18" t="s">
        <v>4396</v>
      </c>
      <c r="B2643" s="18" t="s">
        <v>2969</v>
      </c>
      <c r="C2643" s="19" t="s">
        <v>4451</v>
      </c>
      <c r="D2643" s="20" t="s">
        <v>4452</v>
      </c>
      <c r="E2643" s="25">
        <v>5.1536281179138319</v>
      </c>
      <c r="F2643" s="18" t="str">
        <f>IF(Table1[[#This Row],[2015 Cropland Premium]]="No Data", "No Data", IF(OR(Table1[[#This Row],[2015 Cropland Premium]]=0.4,Table1[[#This Row],[2015 Cropland Premium]]&gt;0.4), "Yes", "No"))</f>
        <v>Yes</v>
      </c>
      <c r="G26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43" s="18" t="s">
        <v>7060</v>
      </c>
    </row>
    <row r="2644" spans="1:8" x14ac:dyDescent="0.2">
      <c r="A2644" s="18" t="s">
        <v>4396</v>
      </c>
      <c r="B2644" s="18" t="s">
        <v>2969</v>
      </c>
      <c r="C2644" s="19" t="s">
        <v>4453</v>
      </c>
      <c r="D2644" s="20" t="s">
        <v>4454</v>
      </c>
      <c r="E2644" s="25">
        <v>8.7414965986394559</v>
      </c>
      <c r="F2644" s="18" t="str">
        <f>IF(Table1[[#This Row],[2015 Cropland Premium]]="No Data", "No Data", IF(OR(Table1[[#This Row],[2015 Cropland Premium]]=0.4,Table1[[#This Row],[2015 Cropland Premium]]&gt;0.4), "Yes", "No"))</f>
        <v>Yes</v>
      </c>
      <c r="G26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44" s="18" t="s">
        <v>7060</v>
      </c>
    </row>
    <row r="2645" spans="1:8" x14ac:dyDescent="0.2">
      <c r="A2645" s="18" t="s">
        <v>4396</v>
      </c>
      <c r="B2645" s="18" t="s">
        <v>2969</v>
      </c>
      <c r="C2645" s="19" t="s">
        <v>4689</v>
      </c>
      <c r="D2645" s="20" t="s">
        <v>4690</v>
      </c>
      <c r="E2645" s="25">
        <v>1.6972704714640201</v>
      </c>
      <c r="F2645" s="18" t="str">
        <f>IF(Table1[[#This Row],[2015 Cropland Premium]]="No Data", "No Data", IF(OR(Table1[[#This Row],[2015 Cropland Premium]]=0.4,Table1[[#This Row],[2015 Cropland Premium]]&gt;0.4), "Yes", "No"))</f>
        <v>Yes</v>
      </c>
      <c r="G26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45" s="18" t="s">
        <v>7060</v>
      </c>
    </row>
    <row r="2646" spans="1:8" x14ac:dyDescent="0.2">
      <c r="A2646" s="18" t="s">
        <v>4396</v>
      </c>
      <c r="B2646" s="18" t="s">
        <v>2969</v>
      </c>
      <c r="C2646" s="19" t="s">
        <v>4567</v>
      </c>
      <c r="D2646" s="20" t="s">
        <v>4568</v>
      </c>
      <c r="E2646" s="25">
        <v>1.107142857142857</v>
      </c>
      <c r="F2646" s="18" t="str">
        <f>IF(Table1[[#This Row],[2015 Cropland Premium]]="No Data", "No Data", IF(OR(Table1[[#This Row],[2015 Cropland Premium]]=0.4,Table1[[#This Row],[2015 Cropland Premium]]&gt;0.4), "Yes", "No"))</f>
        <v>Yes</v>
      </c>
      <c r="G26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46" s="18" t="s">
        <v>7060</v>
      </c>
    </row>
    <row r="2647" spans="1:8" x14ac:dyDescent="0.2">
      <c r="A2647" s="18" t="s">
        <v>4396</v>
      </c>
      <c r="B2647" s="18" t="s">
        <v>2969</v>
      </c>
      <c r="C2647" s="19" t="s">
        <v>4793</v>
      </c>
      <c r="D2647" s="20" t="s">
        <v>4794</v>
      </c>
      <c r="E2647" s="25">
        <v>1.8510973153830295</v>
      </c>
      <c r="F2647" s="18" t="str">
        <f>IF(Table1[[#This Row],[2015 Cropland Premium]]="No Data", "No Data", IF(OR(Table1[[#This Row],[2015 Cropland Premium]]=0.4,Table1[[#This Row],[2015 Cropland Premium]]&gt;0.4), "Yes", "No"))</f>
        <v>Yes</v>
      </c>
      <c r="G26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47" s="18" t="s">
        <v>7060</v>
      </c>
    </row>
    <row r="2648" spans="1:8" x14ac:dyDescent="0.2">
      <c r="A2648" s="18" t="s">
        <v>4396</v>
      </c>
      <c r="B2648" s="18" t="s">
        <v>2969</v>
      </c>
      <c r="C2648" s="19" t="s">
        <v>418</v>
      </c>
      <c r="D2648" s="20" t="s">
        <v>4622</v>
      </c>
      <c r="E2648" s="25">
        <v>0.51062762269658823</v>
      </c>
      <c r="F2648" s="18" t="str">
        <f>IF(Table1[[#This Row],[2015 Cropland Premium]]="No Data", "No Data", IF(OR(Table1[[#This Row],[2015 Cropland Premium]]=0.4,Table1[[#This Row],[2015 Cropland Premium]]&gt;0.4), "Yes", "No"))</f>
        <v>Yes</v>
      </c>
      <c r="G2648" s="26">
        <f>IF(Table1[[#This Row],[Eligible]]="No Data", "No Data", IF(Table1[[#This Row],[Eligible]]="No", "N/A", IF(Table1[[#This Row],[2015 Cropland Premium]]&gt;1, 0, (1-((Table1[[#This Row],[2015 Cropland Premium]]-0.4)/(1-0.4)))*0.5)))</f>
        <v>0.40781031441950982</v>
      </c>
      <c r="H2648" s="18" t="s">
        <v>7061</v>
      </c>
    </row>
    <row r="2649" spans="1:8" x14ac:dyDescent="0.2">
      <c r="A2649" s="18" t="s">
        <v>4396</v>
      </c>
      <c r="B2649" s="18" t="s">
        <v>2969</v>
      </c>
      <c r="C2649" s="19" t="s">
        <v>420</v>
      </c>
      <c r="D2649" s="20" t="s">
        <v>4592</v>
      </c>
      <c r="E2649" s="25">
        <v>0.700868454661558</v>
      </c>
      <c r="F2649" s="18" t="str">
        <f>IF(Table1[[#This Row],[2015 Cropland Premium]]="No Data", "No Data", IF(OR(Table1[[#This Row],[2015 Cropland Premium]]=0.4,Table1[[#This Row],[2015 Cropland Premium]]&gt;0.4), "Yes", "No"))</f>
        <v>Yes</v>
      </c>
      <c r="G2649" s="26">
        <f>IF(Table1[[#This Row],[Eligible]]="No Data", "No Data", IF(Table1[[#This Row],[Eligible]]="No", "N/A", IF(Table1[[#This Row],[2015 Cropland Premium]]&gt;1, 0, (1-((Table1[[#This Row],[2015 Cropland Premium]]-0.4)/(1-0.4)))*0.5)))</f>
        <v>0.24927628778203498</v>
      </c>
      <c r="H2649" s="18" t="s">
        <v>7061</v>
      </c>
    </row>
    <row r="2650" spans="1:8" x14ac:dyDescent="0.2">
      <c r="A2650" s="18" t="s">
        <v>4396</v>
      </c>
      <c r="B2650" s="18" t="s">
        <v>2969</v>
      </c>
      <c r="C2650" s="19" t="s">
        <v>1071</v>
      </c>
      <c r="D2650" s="20" t="s">
        <v>4455</v>
      </c>
      <c r="E2650" s="25">
        <v>8.0588316722037643</v>
      </c>
      <c r="F2650" s="18" t="str">
        <f>IF(Table1[[#This Row],[2015 Cropland Premium]]="No Data", "No Data", IF(OR(Table1[[#This Row],[2015 Cropland Premium]]=0.4,Table1[[#This Row],[2015 Cropland Premium]]&gt;0.4), "Yes", "No"))</f>
        <v>Yes</v>
      </c>
      <c r="G26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50" s="18" t="s">
        <v>7060</v>
      </c>
    </row>
    <row r="2651" spans="1:8" x14ac:dyDescent="0.2">
      <c r="A2651" s="18" t="s">
        <v>4396</v>
      </c>
      <c r="B2651" s="18" t="s">
        <v>2969</v>
      </c>
      <c r="C2651" s="19" t="s">
        <v>1490</v>
      </c>
      <c r="D2651" s="20" t="s">
        <v>4691</v>
      </c>
      <c r="E2651" s="25">
        <v>0.67460317460317454</v>
      </c>
      <c r="F2651" s="18" t="str">
        <f>IF(Table1[[#This Row],[2015 Cropland Premium]]="No Data", "No Data", IF(OR(Table1[[#This Row],[2015 Cropland Premium]]=0.4,Table1[[#This Row],[2015 Cropland Premium]]&gt;0.4), "Yes", "No"))</f>
        <v>Yes</v>
      </c>
      <c r="G2651" s="26">
        <f>IF(Table1[[#This Row],[Eligible]]="No Data", "No Data", IF(Table1[[#This Row],[Eligible]]="No", "N/A", IF(Table1[[#This Row],[2015 Cropland Premium]]&gt;1, 0, (1-((Table1[[#This Row],[2015 Cropland Premium]]-0.4)/(1-0.4)))*0.5)))</f>
        <v>0.27116402116402122</v>
      </c>
      <c r="H2651" s="18" t="s">
        <v>7060</v>
      </c>
    </row>
    <row r="2652" spans="1:8" x14ac:dyDescent="0.2">
      <c r="A2652" s="18" t="s">
        <v>4396</v>
      </c>
      <c r="B2652" s="18" t="s">
        <v>2969</v>
      </c>
      <c r="C2652" s="19" t="s">
        <v>4769</v>
      </c>
      <c r="D2652" s="20" t="s">
        <v>4770</v>
      </c>
      <c r="E2652" s="25">
        <v>2.4333333333333336</v>
      </c>
      <c r="F2652" s="18" t="str">
        <f>IF(Table1[[#This Row],[2015 Cropland Premium]]="No Data", "No Data", IF(OR(Table1[[#This Row],[2015 Cropland Premium]]=0.4,Table1[[#This Row],[2015 Cropland Premium]]&gt;0.4), "Yes", "No"))</f>
        <v>Yes</v>
      </c>
      <c r="G26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52" s="18" t="s">
        <v>7061</v>
      </c>
    </row>
    <row r="2653" spans="1:8" x14ac:dyDescent="0.2">
      <c r="A2653" s="18" t="s">
        <v>4396</v>
      </c>
      <c r="B2653" s="18" t="s">
        <v>2969</v>
      </c>
      <c r="C2653" s="19" t="s">
        <v>4795</v>
      </c>
      <c r="D2653" s="20" t="s">
        <v>4796</v>
      </c>
      <c r="E2653" s="25">
        <v>1.4967100528447761</v>
      </c>
      <c r="F2653" s="18" t="str">
        <f>IF(Table1[[#This Row],[2015 Cropland Premium]]="No Data", "No Data", IF(OR(Table1[[#This Row],[2015 Cropland Premium]]=0.4,Table1[[#This Row],[2015 Cropland Premium]]&gt;0.4), "Yes", "No"))</f>
        <v>Yes</v>
      </c>
      <c r="G26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53" s="18" t="s">
        <v>7060</v>
      </c>
    </row>
    <row r="2654" spans="1:8" x14ac:dyDescent="0.2">
      <c r="A2654" s="18" t="s">
        <v>4396</v>
      </c>
      <c r="B2654" s="18" t="s">
        <v>2969</v>
      </c>
      <c r="C2654" s="19" t="s">
        <v>3733</v>
      </c>
      <c r="D2654" s="20" t="s">
        <v>4742</v>
      </c>
      <c r="E2654" s="25">
        <v>2.2692601067887108</v>
      </c>
      <c r="F2654" s="18" t="str">
        <f>IF(Table1[[#This Row],[2015 Cropland Premium]]="No Data", "No Data", IF(OR(Table1[[#This Row],[2015 Cropland Premium]]=0.4,Table1[[#This Row],[2015 Cropland Premium]]&gt;0.4), "Yes", "No"))</f>
        <v>Yes</v>
      </c>
      <c r="G26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54" s="18" t="s">
        <v>7060</v>
      </c>
    </row>
    <row r="2655" spans="1:8" x14ac:dyDescent="0.2">
      <c r="A2655" s="18" t="s">
        <v>4396</v>
      </c>
      <c r="B2655" s="18" t="s">
        <v>2969</v>
      </c>
      <c r="C2655" s="19" t="s">
        <v>1492</v>
      </c>
      <c r="D2655" s="20" t="s">
        <v>4692</v>
      </c>
      <c r="E2655" s="25">
        <v>1.1463693539165236</v>
      </c>
      <c r="F2655" s="18" t="str">
        <f>IF(Table1[[#This Row],[2015 Cropland Premium]]="No Data", "No Data", IF(OR(Table1[[#This Row],[2015 Cropland Premium]]=0.4,Table1[[#This Row],[2015 Cropland Premium]]&gt;0.4), "Yes", "No"))</f>
        <v>Yes</v>
      </c>
      <c r="G26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55" s="18" t="s">
        <v>7060</v>
      </c>
    </row>
    <row r="2656" spans="1:8" x14ac:dyDescent="0.2">
      <c r="A2656" s="18" t="s">
        <v>4396</v>
      </c>
      <c r="B2656" s="18" t="s">
        <v>2969</v>
      </c>
      <c r="C2656" s="19" t="s">
        <v>2507</v>
      </c>
      <c r="D2656" s="20" t="s">
        <v>4456</v>
      </c>
      <c r="E2656" s="25">
        <v>12.745614035087719</v>
      </c>
      <c r="F2656" s="18" t="str">
        <f>IF(Table1[[#This Row],[2015 Cropland Premium]]="No Data", "No Data", IF(OR(Table1[[#This Row],[2015 Cropland Premium]]=0.4,Table1[[#This Row],[2015 Cropland Premium]]&gt;0.4), "Yes", "No"))</f>
        <v>Yes</v>
      </c>
      <c r="G26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56" s="18" t="s">
        <v>7060</v>
      </c>
    </row>
    <row r="2657" spans="1:8" x14ac:dyDescent="0.2">
      <c r="A2657" s="18" t="s">
        <v>4396</v>
      </c>
      <c r="B2657" s="18" t="s">
        <v>2969</v>
      </c>
      <c r="C2657" s="19" t="s">
        <v>4569</v>
      </c>
      <c r="D2657" s="20" t="s">
        <v>4570</v>
      </c>
      <c r="E2657" s="25">
        <v>1.5791703507220749</v>
      </c>
      <c r="F2657" s="18" t="str">
        <f>IF(Table1[[#This Row],[2015 Cropland Premium]]="No Data", "No Data", IF(OR(Table1[[#This Row],[2015 Cropland Premium]]=0.4,Table1[[#This Row],[2015 Cropland Premium]]&gt;0.4), "Yes", "No"))</f>
        <v>Yes</v>
      </c>
      <c r="G26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57" s="18" t="s">
        <v>7060</v>
      </c>
    </row>
    <row r="2658" spans="1:8" x14ac:dyDescent="0.2">
      <c r="A2658" s="18" t="s">
        <v>4396</v>
      </c>
      <c r="B2658" s="18" t="s">
        <v>2969</v>
      </c>
      <c r="C2658" s="19" t="s">
        <v>1827</v>
      </c>
      <c r="D2658" s="20" t="s">
        <v>4522</v>
      </c>
      <c r="E2658" s="25">
        <v>0.59118605408927982</v>
      </c>
      <c r="F2658" s="18" t="str">
        <f>IF(Table1[[#This Row],[2015 Cropland Premium]]="No Data", "No Data", IF(OR(Table1[[#This Row],[2015 Cropland Premium]]=0.4,Table1[[#This Row],[2015 Cropland Premium]]&gt;0.4), "Yes", "No"))</f>
        <v>Yes</v>
      </c>
      <c r="G2658" s="26">
        <f>IF(Table1[[#This Row],[Eligible]]="No Data", "No Data", IF(Table1[[#This Row],[Eligible]]="No", "N/A", IF(Table1[[#This Row],[2015 Cropland Premium]]&gt;1, 0, (1-((Table1[[#This Row],[2015 Cropland Premium]]-0.4)/(1-0.4)))*0.5)))</f>
        <v>0.34067828825893348</v>
      </c>
      <c r="H2658" s="18" t="s">
        <v>7060</v>
      </c>
    </row>
    <row r="2659" spans="1:8" x14ac:dyDescent="0.2">
      <c r="A2659" s="18" t="s">
        <v>4396</v>
      </c>
      <c r="B2659" s="18" t="s">
        <v>2969</v>
      </c>
      <c r="C2659" s="19" t="s">
        <v>1267</v>
      </c>
      <c r="D2659" s="20" t="s">
        <v>4497</v>
      </c>
      <c r="E2659" s="25">
        <v>1.5426012867327421</v>
      </c>
      <c r="F2659" s="18" t="str">
        <f>IF(Table1[[#This Row],[2015 Cropland Premium]]="No Data", "No Data", IF(OR(Table1[[#This Row],[2015 Cropland Premium]]=0.4,Table1[[#This Row],[2015 Cropland Premium]]&gt;0.4), "Yes", "No"))</f>
        <v>Yes</v>
      </c>
      <c r="G26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59" s="18" t="s">
        <v>7060</v>
      </c>
    </row>
    <row r="2660" spans="1:8" x14ac:dyDescent="0.2">
      <c r="A2660" s="18" t="s">
        <v>4396</v>
      </c>
      <c r="B2660" s="18" t="s">
        <v>2969</v>
      </c>
      <c r="C2660" s="19" t="s">
        <v>4523</v>
      </c>
      <c r="D2660" s="20" t="s">
        <v>4524</v>
      </c>
      <c r="E2660" s="25">
        <v>0.70057720057720052</v>
      </c>
      <c r="F2660" s="18" t="str">
        <f>IF(Table1[[#This Row],[2015 Cropland Premium]]="No Data", "No Data", IF(OR(Table1[[#This Row],[2015 Cropland Premium]]=0.4,Table1[[#This Row],[2015 Cropland Premium]]&gt;0.4), "Yes", "No"))</f>
        <v>Yes</v>
      </c>
      <c r="G2660" s="26">
        <f>IF(Table1[[#This Row],[Eligible]]="No Data", "No Data", IF(Table1[[#This Row],[Eligible]]="No", "N/A", IF(Table1[[#This Row],[2015 Cropland Premium]]&gt;1, 0, (1-((Table1[[#This Row],[2015 Cropland Premium]]-0.4)/(1-0.4)))*0.5)))</f>
        <v>0.24951899951899958</v>
      </c>
      <c r="H2660" s="18" t="s">
        <v>7060</v>
      </c>
    </row>
    <row r="2661" spans="1:8" x14ac:dyDescent="0.2">
      <c r="A2661" s="18" t="s">
        <v>4396</v>
      </c>
      <c r="B2661" s="18" t="s">
        <v>2969</v>
      </c>
      <c r="C2661" s="19" t="s">
        <v>496</v>
      </c>
      <c r="D2661" s="20" t="s">
        <v>4623</v>
      </c>
      <c r="E2661" s="25">
        <v>0.20834177642688279</v>
      </c>
      <c r="F2661" s="18" t="str">
        <f>IF(Table1[[#This Row],[2015 Cropland Premium]]="No Data", "No Data", IF(OR(Table1[[#This Row],[2015 Cropland Premium]]=0.4,Table1[[#This Row],[2015 Cropland Premium]]&gt;0.4), "Yes", "No"))</f>
        <v>No</v>
      </c>
      <c r="G266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61" s="18" t="s">
        <v>7061</v>
      </c>
    </row>
    <row r="2662" spans="1:8" x14ac:dyDescent="0.2">
      <c r="A2662" s="18" t="s">
        <v>4396</v>
      </c>
      <c r="B2662" s="18" t="s">
        <v>2969</v>
      </c>
      <c r="C2662" s="19" t="s">
        <v>3529</v>
      </c>
      <c r="D2662" s="20" t="s">
        <v>4420</v>
      </c>
      <c r="E2662" s="25">
        <v>1.6983897126969414</v>
      </c>
      <c r="F2662" s="18" t="str">
        <f>IF(Table1[[#This Row],[2015 Cropland Premium]]="No Data", "No Data", IF(OR(Table1[[#This Row],[2015 Cropland Premium]]=0.4,Table1[[#This Row],[2015 Cropland Premium]]&gt;0.4), "Yes", "No"))</f>
        <v>Yes</v>
      </c>
      <c r="G26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62" s="18" t="s">
        <v>7060</v>
      </c>
    </row>
    <row r="2663" spans="1:8" x14ac:dyDescent="0.2">
      <c r="A2663" s="18" t="s">
        <v>4396</v>
      </c>
      <c r="B2663" s="18" t="s">
        <v>2969</v>
      </c>
      <c r="C2663" s="19" t="s">
        <v>2008</v>
      </c>
      <c r="D2663" s="20" t="s">
        <v>4593</v>
      </c>
      <c r="E2663" s="25">
        <v>0.23006955591225253</v>
      </c>
      <c r="F2663" s="18" t="str">
        <f>IF(Table1[[#This Row],[2015 Cropland Premium]]="No Data", "No Data", IF(OR(Table1[[#This Row],[2015 Cropland Premium]]=0.4,Table1[[#This Row],[2015 Cropland Premium]]&gt;0.4), "Yes", "No"))</f>
        <v>No</v>
      </c>
      <c r="G266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63" s="18" t="s">
        <v>7061</v>
      </c>
    </row>
    <row r="2664" spans="1:8" x14ac:dyDescent="0.2">
      <c r="A2664" s="18" t="s">
        <v>4396</v>
      </c>
      <c r="B2664" s="18" t="s">
        <v>2969</v>
      </c>
      <c r="C2664" s="19" t="s">
        <v>4482</v>
      </c>
      <c r="D2664" s="20" t="s">
        <v>4483</v>
      </c>
      <c r="E2664" s="25">
        <v>2.198621553884712</v>
      </c>
      <c r="F2664" s="18" t="str">
        <f>IF(Table1[[#This Row],[2015 Cropland Premium]]="No Data", "No Data", IF(OR(Table1[[#This Row],[2015 Cropland Premium]]=0.4,Table1[[#This Row],[2015 Cropland Premium]]&gt;0.4), "Yes", "No"))</f>
        <v>Yes</v>
      </c>
      <c r="G26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64" s="18" t="s">
        <v>7060</v>
      </c>
    </row>
    <row r="2665" spans="1:8" x14ac:dyDescent="0.2">
      <c r="A2665" s="18" t="s">
        <v>4396</v>
      </c>
      <c r="B2665" s="18" t="s">
        <v>2969</v>
      </c>
      <c r="C2665" s="19" t="s">
        <v>4594</v>
      </c>
      <c r="D2665" s="20" t="s">
        <v>4595</v>
      </c>
      <c r="E2665" s="25">
        <v>0.63846192485432984</v>
      </c>
      <c r="F2665" s="18" t="str">
        <f>IF(Table1[[#This Row],[2015 Cropland Premium]]="No Data", "No Data", IF(OR(Table1[[#This Row],[2015 Cropland Premium]]=0.4,Table1[[#This Row],[2015 Cropland Premium]]&gt;0.4), "Yes", "No"))</f>
        <v>Yes</v>
      </c>
      <c r="G2665" s="26">
        <f>IF(Table1[[#This Row],[Eligible]]="No Data", "No Data", IF(Table1[[#This Row],[Eligible]]="No", "N/A", IF(Table1[[#This Row],[2015 Cropland Premium]]&gt;1, 0, (1-((Table1[[#This Row],[2015 Cropland Premium]]-0.4)/(1-0.4)))*0.5)))</f>
        <v>0.30128172928805846</v>
      </c>
      <c r="H2665" s="18" t="s">
        <v>7061</v>
      </c>
    </row>
    <row r="2666" spans="1:8" x14ac:dyDescent="0.2">
      <c r="A2666" s="18" t="s">
        <v>4396</v>
      </c>
      <c r="B2666" s="18" t="s">
        <v>2969</v>
      </c>
      <c r="C2666" s="19" t="s">
        <v>4571</v>
      </c>
      <c r="D2666" s="20" t="s">
        <v>4572</v>
      </c>
      <c r="E2666" s="25">
        <v>1.0863479758828596</v>
      </c>
      <c r="F2666" s="18" t="str">
        <f>IF(Table1[[#This Row],[2015 Cropland Premium]]="No Data", "No Data", IF(OR(Table1[[#This Row],[2015 Cropland Premium]]=0.4,Table1[[#This Row],[2015 Cropland Premium]]&gt;0.4), "Yes", "No"))</f>
        <v>Yes</v>
      </c>
      <c r="G26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66" s="18" t="s">
        <v>7060</v>
      </c>
    </row>
    <row r="2667" spans="1:8" x14ac:dyDescent="0.2">
      <c r="A2667" s="18" t="s">
        <v>4396</v>
      </c>
      <c r="B2667" s="18" t="s">
        <v>2969</v>
      </c>
      <c r="C2667" s="19" t="s">
        <v>582</v>
      </c>
      <c r="D2667" s="20" t="s">
        <v>4624</v>
      </c>
      <c r="E2667" s="25">
        <v>0.56515151515151507</v>
      </c>
      <c r="F2667" s="18" t="str">
        <f>IF(Table1[[#This Row],[2015 Cropland Premium]]="No Data", "No Data", IF(OR(Table1[[#This Row],[2015 Cropland Premium]]=0.4,Table1[[#This Row],[2015 Cropland Premium]]&gt;0.4), "Yes", "No"))</f>
        <v>Yes</v>
      </c>
      <c r="G2667" s="26">
        <f>IF(Table1[[#This Row],[Eligible]]="No Data", "No Data", IF(Table1[[#This Row],[Eligible]]="No", "N/A", IF(Table1[[#This Row],[2015 Cropland Premium]]&gt;1, 0, (1-((Table1[[#This Row],[2015 Cropland Premium]]-0.4)/(1-0.4)))*0.5)))</f>
        <v>0.36237373737373746</v>
      </c>
      <c r="H2667" s="18" t="s">
        <v>7061</v>
      </c>
    </row>
    <row r="2668" spans="1:8" x14ac:dyDescent="0.2">
      <c r="A2668" s="18" t="s">
        <v>4396</v>
      </c>
      <c r="B2668" s="18" t="s">
        <v>2969</v>
      </c>
      <c r="C2668" s="19" t="s">
        <v>4498</v>
      </c>
      <c r="D2668" s="20" t="s">
        <v>4499</v>
      </c>
      <c r="E2668" s="25">
        <v>3.2841607565011821</v>
      </c>
      <c r="F2668" s="18" t="str">
        <f>IF(Table1[[#This Row],[2015 Cropland Premium]]="No Data", "No Data", IF(OR(Table1[[#This Row],[2015 Cropland Premium]]=0.4,Table1[[#This Row],[2015 Cropland Premium]]&gt;0.4), "Yes", "No"))</f>
        <v>Yes</v>
      </c>
      <c r="G26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68" s="18" t="s">
        <v>7060</v>
      </c>
    </row>
    <row r="2669" spans="1:8" x14ac:dyDescent="0.2">
      <c r="A2669" s="18" t="s">
        <v>4396</v>
      </c>
      <c r="B2669" s="18" t="s">
        <v>2969</v>
      </c>
      <c r="C2669" s="19" t="s">
        <v>4751</v>
      </c>
      <c r="D2669" s="20" t="s">
        <v>4752</v>
      </c>
      <c r="E2669" s="25">
        <v>4.6299603174603172</v>
      </c>
      <c r="F2669" s="18" t="str">
        <f>IF(Table1[[#This Row],[2015 Cropland Premium]]="No Data", "No Data", IF(OR(Table1[[#This Row],[2015 Cropland Premium]]=0.4,Table1[[#This Row],[2015 Cropland Premium]]&gt;0.4), "Yes", "No"))</f>
        <v>Yes</v>
      </c>
      <c r="G26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69" s="18" t="s">
        <v>7060</v>
      </c>
    </row>
    <row r="2670" spans="1:8" x14ac:dyDescent="0.2">
      <c r="A2670" s="18" t="s">
        <v>4396</v>
      </c>
      <c r="B2670" s="18" t="s">
        <v>2969</v>
      </c>
      <c r="C2670" s="19" t="s">
        <v>4421</v>
      </c>
      <c r="D2670" s="20" t="s">
        <v>4422</v>
      </c>
      <c r="E2670" s="25">
        <v>1.6242376915067676</v>
      </c>
      <c r="F2670" s="18" t="str">
        <f>IF(Table1[[#This Row],[2015 Cropland Premium]]="No Data", "No Data", IF(OR(Table1[[#This Row],[2015 Cropland Premium]]=0.4,Table1[[#This Row],[2015 Cropland Premium]]&gt;0.4), "Yes", "No"))</f>
        <v>Yes</v>
      </c>
      <c r="G26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70" s="18" t="s">
        <v>7060</v>
      </c>
    </row>
    <row r="2671" spans="1:8" x14ac:dyDescent="0.2">
      <c r="A2671" s="18" t="s">
        <v>4396</v>
      </c>
      <c r="B2671" s="18" t="s">
        <v>2969</v>
      </c>
      <c r="C2671" s="19" t="s">
        <v>2123</v>
      </c>
      <c r="D2671" s="20" t="s">
        <v>4423</v>
      </c>
      <c r="E2671" s="25">
        <v>2.1421801372841762</v>
      </c>
      <c r="F2671" s="18" t="str">
        <f>IF(Table1[[#This Row],[2015 Cropland Premium]]="No Data", "No Data", IF(OR(Table1[[#This Row],[2015 Cropland Premium]]=0.4,Table1[[#This Row],[2015 Cropland Premium]]&gt;0.4), "Yes", "No"))</f>
        <v>Yes</v>
      </c>
      <c r="G26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71" s="18" t="s">
        <v>7060</v>
      </c>
    </row>
    <row r="2672" spans="1:8" x14ac:dyDescent="0.2">
      <c r="A2672" s="18" t="s">
        <v>4396</v>
      </c>
      <c r="B2672" s="18" t="s">
        <v>2969</v>
      </c>
      <c r="C2672" s="19" t="s">
        <v>809</v>
      </c>
      <c r="D2672" s="20" t="s">
        <v>4771</v>
      </c>
      <c r="E2672" s="25">
        <v>2.4848881900768691</v>
      </c>
      <c r="F2672" s="18" t="str">
        <f>IF(Table1[[#This Row],[2015 Cropland Premium]]="No Data", "No Data", IF(OR(Table1[[#This Row],[2015 Cropland Premium]]=0.4,Table1[[#This Row],[2015 Cropland Premium]]&gt;0.4), "Yes", "No"))</f>
        <v>Yes</v>
      </c>
      <c r="G26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72" s="18" t="s">
        <v>7061</v>
      </c>
    </row>
    <row r="2673" spans="1:8" x14ac:dyDescent="0.2">
      <c r="A2673" s="18" t="s">
        <v>4396</v>
      </c>
      <c r="B2673" s="18" t="s">
        <v>2969</v>
      </c>
      <c r="C2673" s="19" t="s">
        <v>4525</v>
      </c>
      <c r="D2673" s="20" t="s">
        <v>4526</v>
      </c>
      <c r="E2673" s="25">
        <v>0.90417011875172626</v>
      </c>
      <c r="F2673" s="18" t="str">
        <f>IF(Table1[[#This Row],[2015 Cropland Premium]]="No Data", "No Data", IF(OR(Table1[[#This Row],[2015 Cropland Premium]]=0.4,Table1[[#This Row],[2015 Cropland Premium]]&gt;0.4), "Yes", "No"))</f>
        <v>Yes</v>
      </c>
      <c r="G2673" s="26">
        <f>IF(Table1[[#This Row],[Eligible]]="No Data", "No Data", IF(Table1[[#This Row],[Eligible]]="No", "N/A", IF(Table1[[#This Row],[2015 Cropland Premium]]&gt;1, 0, (1-((Table1[[#This Row],[2015 Cropland Premium]]-0.4)/(1-0.4)))*0.5)))</f>
        <v>7.9858234373561432E-2</v>
      </c>
      <c r="H2673" s="18" t="s">
        <v>7060</v>
      </c>
    </row>
    <row r="2674" spans="1:8" x14ac:dyDescent="0.2">
      <c r="A2674" s="18" t="s">
        <v>4396</v>
      </c>
      <c r="B2674" s="18" t="s">
        <v>2969</v>
      </c>
      <c r="C2674" s="19" t="s">
        <v>2732</v>
      </c>
      <c r="D2674" s="20" t="s">
        <v>4596</v>
      </c>
      <c r="E2674" s="25">
        <v>0.25276476101218376</v>
      </c>
      <c r="F2674" s="18" t="str">
        <f>IF(Table1[[#This Row],[2015 Cropland Premium]]="No Data", "No Data", IF(OR(Table1[[#This Row],[2015 Cropland Premium]]=0.4,Table1[[#This Row],[2015 Cropland Premium]]&gt;0.4), "Yes", "No"))</f>
        <v>No</v>
      </c>
      <c r="G267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74" s="18" t="s">
        <v>7061</v>
      </c>
    </row>
    <row r="2675" spans="1:8" x14ac:dyDescent="0.2">
      <c r="A2675" s="18" t="s">
        <v>4396</v>
      </c>
      <c r="B2675" s="18" t="s">
        <v>2969</v>
      </c>
      <c r="C2675" s="19" t="s">
        <v>4527</v>
      </c>
      <c r="D2675" s="20" t="s">
        <v>4528</v>
      </c>
      <c r="E2675" s="25">
        <v>0.30086580086580084</v>
      </c>
      <c r="F2675" s="18" t="str">
        <f>IF(Table1[[#This Row],[2015 Cropland Premium]]="No Data", "No Data", IF(OR(Table1[[#This Row],[2015 Cropland Premium]]=0.4,Table1[[#This Row],[2015 Cropland Premium]]&gt;0.4), "Yes", "No"))</f>
        <v>No</v>
      </c>
      <c r="G267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75" s="18" t="s">
        <v>7060</v>
      </c>
    </row>
    <row r="2676" spans="1:8" x14ac:dyDescent="0.2">
      <c r="A2676" s="18" t="s">
        <v>4396</v>
      </c>
      <c r="B2676" s="18" t="s">
        <v>2969</v>
      </c>
      <c r="C2676" s="19" t="s">
        <v>4424</v>
      </c>
      <c r="D2676" s="20" t="s">
        <v>4425</v>
      </c>
      <c r="E2676" s="25">
        <v>2.3847599768652401</v>
      </c>
      <c r="F2676" s="18" t="str">
        <f>IF(Table1[[#This Row],[2015 Cropland Premium]]="No Data", "No Data", IF(OR(Table1[[#This Row],[2015 Cropland Premium]]=0.4,Table1[[#This Row],[2015 Cropland Premium]]&gt;0.4), "Yes", "No"))</f>
        <v>Yes</v>
      </c>
      <c r="G26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76" s="18" t="s">
        <v>7060</v>
      </c>
    </row>
    <row r="2677" spans="1:8" x14ac:dyDescent="0.2">
      <c r="A2677" s="18" t="s">
        <v>4396</v>
      </c>
      <c r="B2677" s="18" t="s">
        <v>2969</v>
      </c>
      <c r="C2677" s="19" t="s">
        <v>4652</v>
      </c>
      <c r="D2677" s="20" t="s">
        <v>4653</v>
      </c>
      <c r="E2677" s="25">
        <v>8.0750915750915748</v>
      </c>
      <c r="F2677" s="18" t="str">
        <f>IF(Table1[[#This Row],[2015 Cropland Premium]]="No Data", "No Data", IF(OR(Table1[[#This Row],[2015 Cropland Premium]]=0.4,Table1[[#This Row],[2015 Cropland Premium]]&gt;0.4), "Yes", "No"))</f>
        <v>Yes</v>
      </c>
      <c r="G26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77" s="18" t="s">
        <v>7060</v>
      </c>
    </row>
    <row r="2678" spans="1:8" x14ac:dyDescent="0.2">
      <c r="A2678" s="18" t="s">
        <v>4396</v>
      </c>
      <c r="B2678" s="18" t="s">
        <v>2969</v>
      </c>
      <c r="C2678" s="19" t="s">
        <v>623</v>
      </c>
      <c r="D2678" s="20" t="s">
        <v>4625</v>
      </c>
      <c r="E2678" s="25">
        <v>0.30744392981058161</v>
      </c>
      <c r="F2678" s="18" t="str">
        <f>IF(Table1[[#This Row],[2015 Cropland Premium]]="No Data", "No Data", IF(OR(Table1[[#This Row],[2015 Cropland Premium]]=0.4,Table1[[#This Row],[2015 Cropland Premium]]&gt;0.4), "Yes", "No"))</f>
        <v>No</v>
      </c>
      <c r="G267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78" s="18" t="s">
        <v>7061</v>
      </c>
    </row>
    <row r="2679" spans="1:8" x14ac:dyDescent="0.2">
      <c r="A2679" s="18" t="s">
        <v>4396</v>
      </c>
      <c r="B2679" s="18" t="s">
        <v>2969</v>
      </c>
      <c r="C2679" s="19" t="s">
        <v>4006</v>
      </c>
      <c r="D2679" s="20" t="s">
        <v>4426</v>
      </c>
      <c r="E2679" s="25">
        <v>2.3932372438119565</v>
      </c>
      <c r="F2679" s="18" t="str">
        <f>IF(Table1[[#This Row],[2015 Cropland Premium]]="No Data", "No Data", IF(OR(Table1[[#This Row],[2015 Cropland Premium]]=0.4,Table1[[#This Row],[2015 Cropland Premium]]&gt;0.4), "Yes", "No"))</f>
        <v>Yes</v>
      </c>
      <c r="G26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79" s="18" t="s">
        <v>7060</v>
      </c>
    </row>
    <row r="2680" spans="1:8" x14ac:dyDescent="0.2">
      <c r="A2680" s="18" t="s">
        <v>4396</v>
      </c>
      <c r="B2680" s="18" t="s">
        <v>2969</v>
      </c>
      <c r="C2680" s="19" t="s">
        <v>4654</v>
      </c>
      <c r="D2680" s="20" t="s">
        <v>4655</v>
      </c>
      <c r="E2680" s="25">
        <v>9.8892773892773889</v>
      </c>
      <c r="F2680" s="18" t="str">
        <f>IF(Table1[[#This Row],[2015 Cropland Premium]]="No Data", "No Data", IF(OR(Table1[[#This Row],[2015 Cropland Premium]]=0.4,Table1[[#This Row],[2015 Cropland Premium]]&gt;0.4), "Yes", "No"))</f>
        <v>Yes</v>
      </c>
      <c r="G26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80" s="18" t="s">
        <v>7060</v>
      </c>
    </row>
    <row r="2681" spans="1:8" x14ac:dyDescent="0.2">
      <c r="A2681" s="18" t="s">
        <v>4396</v>
      </c>
      <c r="B2681" s="18" t="s">
        <v>2969</v>
      </c>
      <c r="C2681" s="19" t="s">
        <v>4597</v>
      </c>
      <c r="D2681" s="20" t="s">
        <v>4598</v>
      </c>
      <c r="E2681" s="25">
        <v>0.23792270531400969</v>
      </c>
      <c r="F2681" s="18" t="str">
        <f>IF(Table1[[#This Row],[2015 Cropland Premium]]="No Data", "No Data", IF(OR(Table1[[#This Row],[2015 Cropland Premium]]=0.4,Table1[[#This Row],[2015 Cropland Premium]]&gt;0.4), "Yes", "No"))</f>
        <v>No</v>
      </c>
      <c r="G268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81" s="18" t="s">
        <v>7061</v>
      </c>
    </row>
    <row r="2682" spans="1:8" x14ac:dyDescent="0.2">
      <c r="A2682" s="18" t="s">
        <v>4396</v>
      </c>
      <c r="B2682" s="18" t="s">
        <v>2969</v>
      </c>
      <c r="C2682" s="19" t="s">
        <v>4427</v>
      </c>
      <c r="D2682" s="20" t="s">
        <v>4428</v>
      </c>
      <c r="E2682" s="25">
        <v>1.1341868183973449</v>
      </c>
      <c r="F2682" s="18" t="str">
        <f>IF(Table1[[#This Row],[2015 Cropland Premium]]="No Data", "No Data", IF(OR(Table1[[#This Row],[2015 Cropland Premium]]=0.4,Table1[[#This Row],[2015 Cropland Premium]]&gt;0.4), "Yes", "No"))</f>
        <v>Yes</v>
      </c>
      <c r="G26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82" s="18" t="s">
        <v>7060</v>
      </c>
    </row>
    <row r="2683" spans="1:8" x14ac:dyDescent="0.2">
      <c r="A2683" s="18" t="s">
        <v>4396</v>
      </c>
      <c r="B2683" s="18" t="s">
        <v>2969</v>
      </c>
      <c r="C2683" s="19" t="s">
        <v>4693</v>
      </c>
      <c r="D2683" s="20" t="s">
        <v>4694</v>
      </c>
      <c r="E2683" s="25">
        <v>8.6176046176046182</v>
      </c>
      <c r="F2683" s="18" t="str">
        <f>IF(Table1[[#This Row],[2015 Cropland Premium]]="No Data", "No Data", IF(OR(Table1[[#This Row],[2015 Cropland Premium]]=0.4,Table1[[#This Row],[2015 Cropland Premium]]&gt;0.4), "Yes", "No"))</f>
        <v>Yes</v>
      </c>
      <c r="G26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83" s="18" t="s">
        <v>7060</v>
      </c>
    </row>
    <row r="2684" spans="1:8" x14ac:dyDescent="0.2">
      <c r="A2684" s="18" t="s">
        <v>4396</v>
      </c>
      <c r="B2684" s="18" t="s">
        <v>2969</v>
      </c>
      <c r="C2684" s="19" t="s">
        <v>4695</v>
      </c>
      <c r="D2684" s="20" t="s">
        <v>4696</v>
      </c>
      <c r="E2684" s="25">
        <v>4.0924101698095505</v>
      </c>
      <c r="F2684" s="18" t="str">
        <f>IF(Table1[[#This Row],[2015 Cropland Premium]]="No Data", "No Data", IF(OR(Table1[[#This Row],[2015 Cropland Premium]]=0.4,Table1[[#This Row],[2015 Cropland Premium]]&gt;0.4), "Yes", "No"))</f>
        <v>Yes</v>
      </c>
      <c r="G26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84" s="18" t="s">
        <v>7060</v>
      </c>
    </row>
    <row r="2685" spans="1:8" x14ac:dyDescent="0.2">
      <c r="A2685" s="18" t="s">
        <v>4396</v>
      </c>
      <c r="B2685" s="18" t="s">
        <v>2969</v>
      </c>
      <c r="C2685" s="19" t="s">
        <v>2222</v>
      </c>
      <c r="D2685" s="20" t="s">
        <v>4599</v>
      </c>
      <c r="E2685" s="25">
        <v>0.40024718823384009</v>
      </c>
      <c r="F2685" s="18" t="str">
        <f>IF(Table1[[#This Row],[2015 Cropland Premium]]="No Data", "No Data", IF(OR(Table1[[#This Row],[2015 Cropland Premium]]=0.4,Table1[[#This Row],[2015 Cropland Premium]]&gt;0.4), "Yes", "No"))</f>
        <v>Yes</v>
      </c>
      <c r="G2685" s="26">
        <f>IF(Table1[[#This Row],[Eligible]]="No Data", "No Data", IF(Table1[[#This Row],[Eligible]]="No", "N/A", IF(Table1[[#This Row],[2015 Cropland Premium]]&gt;1, 0, (1-((Table1[[#This Row],[2015 Cropland Premium]]-0.4)/(1-0.4)))*0.5)))</f>
        <v>0.49979400980513328</v>
      </c>
      <c r="H2685" s="18" t="s">
        <v>7061</v>
      </c>
    </row>
    <row r="2686" spans="1:8" x14ac:dyDescent="0.2">
      <c r="A2686" s="18" t="s">
        <v>4396</v>
      </c>
      <c r="B2686" s="18" t="s">
        <v>2969</v>
      </c>
      <c r="C2686" s="19" t="s">
        <v>4656</v>
      </c>
      <c r="D2686" s="20" t="s">
        <v>4657</v>
      </c>
      <c r="E2686" s="25">
        <v>11.389277389277389</v>
      </c>
      <c r="F2686" s="18" t="str">
        <f>IF(Table1[[#This Row],[2015 Cropland Premium]]="No Data", "No Data", IF(OR(Table1[[#This Row],[2015 Cropland Premium]]=0.4,Table1[[#This Row],[2015 Cropland Premium]]&gt;0.4), "Yes", "No"))</f>
        <v>Yes</v>
      </c>
      <c r="G26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86" s="18" t="s">
        <v>7060</v>
      </c>
    </row>
    <row r="2687" spans="1:8" x14ac:dyDescent="0.2">
      <c r="A2687" s="18" t="s">
        <v>4396</v>
      </c>
      <c r="B2687" s="18" t="s">
        <v>2969</v>
      </c>
      <c r="C2687" s="19" t="s">
        <v>4753</v>
      </c>
      <c r="D2687" s="20" t="s">
        <v>4754</v>
      </c>
      <c r="E2687" s="25">
        <v>4.2152306705814864</v>
      </c>
      <c r="F2687" s="18" t="str">
        <f>IF(Table1[[#This Row],[2015 Cropland Premium]]="No Data", "No Data", IF(OR(Table1[[#This Row],[2015 Cropland Premium]]=0.4,Table1[[#This Row],[2015 Cropland Premium]]&gt;0.4), "Yes", "No"))</f>
        <v>Yes</v>
      </c>
      <c r="G26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87" s="18" t="s">
        <v>7060</v>
      </c>
    </row>
    <row r="2688" spans="1:8" x14ac:dyDescent="0.2">
      <c r="A2688" s="18" t="s">
        <v>4396</v>
      </c>
      <c r="B2688" s="18" t="s">
        <v>2969</v>
      </c>
      <c r="C2688" s="19" t="s">
        <v>4201</v>
      </c>
      <c r="D2688" s="20" t="s">
        <v>4429</v>
      </c>
      <c r="E2688" s="25">
        <v>1.3118663672858406</v>
      </c>
      <c r="F2688" s="18" t="str">
        <f>IF(Table1[[#This Row],[2015 Cropland Premium]]="No Data", "No Data", IF(OR(Table1[[#This Row],[2015 Cropland Premium]]=0.4,Table1[[#This Row],[2015 Cropland Premium]]&gt;0.4), "Yes", "No"))</f>
        <v>Yes</v>
      </c>
      <c r="G26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88" s="18" t="s">
        <v>7060</v>
      </c>
    </row>
    <row r="2689" spans="1:8" x14ac:dyDescent="0.2">
      <c r="A2689" s="18" t="s">
        <v>4396</v>
      </c>
      <c r="B2689" s="18" t="s">
        <v>2969</v>
      </c>
      <c r="C2689" s="19" t="s">
        <v>2153</v>
      </c>
      <c r="D2689" s="20" t="s">
        <v>4626</v>
      </c>
      <c r="E2689" s="25">
        <v>1.2926086956521738</v>
      </c>
      <c r="F2689" s="18" t="str">
        <f>IF(Table1[[#This Row],[2015 Cropland Premium]]="No Data", "No Data", IF(OR(Table1[[#This Row],[2015 Cropland Premium]]=0.4,Table1[[#This Row],[2015 Cropland Premium]]&gt;0.4), "Yes", "No"))</f>
        <v>Yes</v>
      </c>
      <c r="G26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89" s="18" t="s">
        <v>7060</v>
      </c>
    </row>
    <row r="2690" spans="1:8" x14ac:dyDescent="0.2">
      <c r="A2690" s="18" t="s">
        <v>4396</v>
      </c>
      <c r="B2690" s="18" t="s">
        <v>2969</v>
      </c>
      <c r="C2690" s="19" t="s">
        <v>4573</v>
      </c>
      <c r="D2690" s="20" t="s">
        <v>4574</v>
      </c>
      <c r="E2690" s="25">
        <v>1.2916666666666667</v>
      </c>
      <c r="F2690" s="18" t="str">
        <f>IF(Table1[[#This Row],[2015 Cropland Premium]]="No Data", "No Data", IF(OR(Table1[[#This Row],[2015 Cropland Premium]]=0.4,Table1[[#This Row],[2015 Cropland Premium]]&gt;0.4), "Yes", "No"))</f>
        <v>Yes</v>
      </c>
      <c r="G26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90" s="18" t="s">
        <v>7061</v>
      </c>
    </row>
    <row r="2691" spans="1:8" x14ac:dyDescent="0.2">
      <c r="A2691" s="18" t="s">
        <v>4396</v>
      </c>
      <c r="B2691" s="18" t="s">
        <v>2969</v>
      </c>
      <c r="C2691" s="19" t="s">
        <v>4500</v>
      </c>
      <c r="D2691" s="20" t="s">
        <v>4501</v>
      </c>
      <c r="E2691" s="25">
        <v>1.8823570046974301</v>
      </c>
      <c r="F2691" s="18" t="str">
        <f>IF(Table1[[#This Row],[2015 Cropland Premium]]="No Data", "No Data", IF(OR(Table1[[#This Row],[2015 Cropland Premium]]=0.4,Table1[[#This Row],[2015 Cropland Premium]]&gt;0.4), "Yes", "No"))</f>
        <v>Yes</v>
      </c>
      <c r="G26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91" s="18" t="s">
        <v>7060</v>
      </c>
    </row>
    <row r="2692" spans="1:8" x14ac:dyDescent="0.2">
      <c r="A2692" s="18" t="s">
        <v>4396</v>
      </c>
      <c r="B2692" s="18" t="s">
        <v>2969</v>
      </c>
      <c r="C2692" s="19" t="s">
        <v>4600</v>
      </c>
      <c r="D2692" s="20" t="s">
        <v>4601</v>
      </c>
      <c r="E2692" s="25">
        <v>0.24911180773249739</v>
      </c>
      <c r="F2692" s="18" t="str">
        <f>IF(Table1[[#This Row],[2015 Cropland Premium]]="No Data", "No Data", IF(OR(Table1[[#This Row],[2015 Cropland Premium]]=0.4,Table1[[#This Row],[2015 Cropland Premium]]&gt;0.4), "Yes", "No"))</f>
        <v>No</v>
      </c>
      <c r="G269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92" s="18" t="s">
        <v>7061</v>
      </c>
    </row>
    <row r="2693" spans="1:8" x14ac:dyDescent="0.2">
      <c r="A2693" s="18" t="s">
        <v>4396</v>
      </c>
      <c r="B2693" s="18" t="s">
        <v>2969</v>
      </c>
      <c r="C2693" s="19" t="s">
        <v>2249</v>
      </c>
      <c r="D2693" s="20" t="s">
        <v>4627</v>
      </c>
      <c r="E2693" s="25">
        <v>0.31858111024777686</v>
      </c>
      <c r="F2693" s="18" t="str">
        <f>IF(Table1[[#This Row],[2015 Cropland Premium]]="No Data", "No Data", IF(OR(Table1[[#This Row],[2015 Cropland Premium]]=0.4,Table1[[#This Row],[2015 Cropland Premium]]&gt;0.4), "Yes", "No"))</f>
        <v>No</v>
      </c>
      <c r="G269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93" s="18" t="s">
        <v>7061</v>
      </c>
    </row>
    <row r="2694" spans="1:8" x14ac:dyDescent="0.2">
      <c r="A2694" s="18" t="s">
        <v>4396</v>
      </c>
      <c r="B2694" s="18" t="s">
        <v>2969</v>
      </c>
      <c r="C2694" s="19" t="s">
        <v>4628</v>
      </c>
      <c r="D2694" s="20" t="s">
        <v>4629</v>
      </c>
      <c r="E2694" s="25">
        <v>0.76190476190476186</v>
      </c>
      <c r="F2694" s="18" t="str">
        <f>IF(Table1[[#This Row],[2015 Cropland Premium]]="No Data", "No Data", IF(OR(Table1[[#This Row],[2015 Cropland Premium]]=0.4,Table1[[#This Row],[2015 Cropland Premium]]&gt;0.4), "Yes", "No"))</f>
        <v>Yes</v>
      </c>
      <c r="G2694" s="26">
        <f>IF(Table1[[#This Row],[Eligible]]="No Data", "No Data", IF(Table1[[#This Row],[Eligible]]="No", "N/A", IF(Table1[[#This Row],[2015 Cropland Premium]]&gt;1, 0, (1-((Table1[[#This Row],[2015 Cropland Premium]]-0.4)/(1-0.4)))*0.5)))</f>
        <v>0.19841269841269843</v>
      </c>
      <c r="H2694" s="18" t="s">
        <v>7061</v>
      </c>
    </row>
    <row r="2695" spans="1:8" x14ac:dyDescent="0.2">
      <c r="A2695" s="18" t="s">
        <v>4396</v>
      </c>
      <c r="B2695" s="18" t="s">
        <v>2969</v>
      </c>
      <c r="C2695" s="19" t="s">
        <v>4630</v>
      </c>
      <c r="D2695" s="20" t="s">
        <v>4631</v>
      </c>
      <c r="E2695" s="25">
        <v>0.375</v>
      </c>
      <c r="F2695" s="18" t="str">
        <f>IF(Table1[[#This Row],[2015 Cropland Premium]]="No Data", "No Data", IF(OR(Table1[[#This Row],[2015 Cropland Premium]]=0.4,Table1[[#This Row],[2015 Cropland Premium]]&gt;0.4), "Yes", "No"))</f>
        <v>No</v>
      </c>
      <c r="G269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695" s="18" t="s">
        <v>7061</v>
      </c>
    </row>
    <row r="2696" spans="1:8" x14ac:dyDescent="0.2">
      <c r="A2696" s="18" t="s">
        <v>4396</v>
      </c>
      <c r="B2696" s="18" t="s">
        <v>2969</v>
      </c>
      <c r="C2696" s="19" t="s">
        <v>4755</v>
      </c>
      <c r="D2696" s="20" t="s">
        <v>4756</v>
      </c>
      <c r="E2696" s="25">
        <v>4.1304563492063489</v>
      </c>
      <c r="F2696" s="18" t="str">
        <f>IF(Table1[[#This Row],[2015 Cropland Premium]]="No Data", "No Data", IF(OR(Table1[[#This Row],[2015 Cropland Premium]]=0.4,Table1[[#This Row],[2015 Cropland Premium]]&gt;0.4), "Yes", "No"))</f>
        <v>Yes</v>
      </c>
      <c r="G26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96" s="18" t="s">
        <v>7060</v>
      </c>
    </row>
    <row r="2697" spans="1:8" x14ac:dyDescent="0.2">
      <c r="A2697" s="18" t="s">
        <v>4396</v>
      </c>
      <c r="B2697" s="18" t="s">
        <v>2969</v>
      </c>
      <c r="C2697" s="19" t="s">
        <v>4697</v>
      </c>
      <c r="D2697" s="20" t="s">
        <v>4698</v>
      </c>
      <c r="E2697" s="25">
        <v>0.63268594660830269</v>
      </c>
      <c r="F2697" s="18" t="str">
        <f>IF(Table1[[#This Row],[2015 Cropland Premium]]="No Data", "No Data", IF(OR(Table1[[#This Row],[2015 Cropland Premium]]=0.4,Table1[[#This Row],[2015 Cropland Premium]]&gt;0.4), "Yes", "No"))</f>
        <v>Yes</v>
      </c>
      <c r="G2697" s="26">
        <f>IF(Table1[[#This Row],[Eligible]]="No Data", "No Data", IF(Table1[[#This Row],[Eligible]]="No", "N/A", IF(Table1[[#This Row],[2015 Cropland Premium]]&gt;1, 0, (1-((Table1[[#This Row],[2015 Cropland Premium]]-0.4)/(1-0.4)))*0.5)))</f>
        <v>0.30609504449308111</v>
      </c>
      <c r="H2697" s="18" t="s">
        <v>7060</v>
      </c>
    </row>
    <row r="2698" spans="1:8" x14ac:dyDescent="0.2">
      <c r="A2698" s="18" t="s">
        <v>4396</v>
      </c>
      <c r="B2698" s="18" t="s">
        <v>2969</v>
      </c>
      <c r="C2698" s="19" t="s">
        <v>4699</v>
      </c>
      <c r="D2698" s="20" t="s">
        <v>4700</v>
      </c>
      <c r="E2698" s="25">
        <v>5.0423280423280419</v>
      </c>
      <c r="F2698" s="18" t="str">
        <f>IF(Table1[[#This Row],[2015 Cropland Premium]]="No Data", "No Data", IF(OR(Table1[[#This Row],[2015 Cropland Premium]]=0.4,Table1[[#This Row],[2015 Cropland Premium]]&gt;0.4), "Yes", "No"))</f>
        <v>Yes</v>
      </c>
      <c r="G26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98" s="18" t="s">
        <v>7060</v>
      </c>
    </row>
    <row r="2699" spans="1:8" x14ac:dyDescent="0.2">
      <c r="A2699" s="18" t="s">
        <v>4396</v>
      </c>
      <c r="B2699" s="18" t="s">
        <v>2969</v>
      </c>
      <c r="C2699" s="19" t="s">
        <v>4502</v>
      </c>
      <c r="D2699" s="20" t="s">
        <v>4503</v>
      </c>
      <c r="E2699" s="25">
        <v>2.6343795093795093</v>
      </c>
      <c r="F2699" s="18" t="str">
        <f>IF(Table1[[#This Row],[2015 Cropland Premium]]="No Data", "No Data", IF(OR(Table1[[#This Row],[2015 Cropland Premium]]=0.4,Table1[[#This Row],[2015 Cropland Premium]]&gt;0.4), "Yes", "No"))</f>
        <v>Yes</v>
      </c>
      <c r="G26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699" s="18" t="s">
        <v>7060</v>
      </c>
    </row>
    <row r="2700" spans="1:8" x14ac:dyDescent="0.2">
      <c r="A2700" s="18" t="s">
        <v>4396</v>
      </c>
      <c r="B2700" s="18" t="s">
        <v>2969</v>
      </c>
      <c r="C2700" s="19" t="s">
        <v>4529</v>
      </c>
      <c r="D2700" s="20" t="s">
        <v>4530</v>
      </c>
      <c r="E2700" s="25">
        <v>0.90679690679690683</v>
      </c>
      <c r="F2700" s="18" t="str">
        <f>IF(Table1[[#This Row],[2015 Cropland Premium]]="No Data", "No Data", IF(OR(Table1[[#This Row],[2015 Cropland Premium]]=0.4,Table1[[#This Row],[2015 Cropland Premium]]&gt;0.4), "Yes", "No"))</f>
        <v>Yes</v>
      </c>
      <c r="G2700" s="26">
        <f>IF(Table1[[#This Row],[Eligible]]="No Data", "No Data", IF(Table1[[#This Row],[Eligible]]="No", "N/A", IF(Table1[[#This Row],[2015 Cropland Premium]]&gt;1, 0, (1-((Table1[[#This Row],[2015 Cropland Premium]]-0.4)/(1-0.4)))*0.5)))</f>
        <v>7.7669244335910992E-2</v>
      </c>
      <c r="H2700" s="18" t="s">
        <v>7060</v>
      </c>
    </row>
    <row r="2701" spans="1:8" x14ac:dyDescent="0.2">
      <c r="A2701" s="18" t="s">
        <v>4396</v>
      </c>
      <c r="B2701" s="18" t="s">
        <v>2969</v>
      </c>
      <c r="C2701" s="19" t="s">
        <v>468</v>
      </c>
      <c r="D2701" s="20" t="s">
        <v>4602</v>
      </c>
      <c r="E2701" s="25">
        <v>0.72727272727272718</v>
      </c>
      <c r="F2701" s="18" t="str">
        <f>IF(Table1[[#This Row],[2015 Cropland Premium]]="No Data", "No Data", IF(OR(Table1[[#This Row],[2015 Cropland Premium]]=0.4,Table1[[#This Row],[2015 Cropland Premium]]&gt;0.4), "Yes", "No"))</f>
        <v>Yes</v>
      </c>
      <c r="G2701" s="26">
        <f>IF(Table1[[#This Row],[Eligible]]="No Data", "No Data", IF(Table1[[#This Row],[Eligible]]="No", "N/A", IF(Table1[[#This Row],[2015 Cropland Premium]]&gt;1, 0, (1-((Table1[[#This Row],[2015 Cropland Premium]]-0.4)/(1-0.4)))*0.5)))</f>
        <v>0.22727272727272735</v>
      </c>
      <c r="H2701" s="18" t="s">
        <v>7061</v>
      </c>
    </row>
    <row r="2702" spans="1:8" x14ac:dyDescent="0.2">
      <c r="A2702" s="18" t="s">
        <v>4396</v>
      </c>
      <c r="B2702" s="18" t="s">
        <v>2969</v>
      </c>
      <c r="C2702" s="19" t="s">
        <v>1876</v>
      </c>
      <c r="D2702" s="20" t="s">
        <v>4430</v>
      </c>
      <c r="E2702" s="25">
        <v>2.2702712664012972</v>
      </c>
      <c r="F2702" s="18" t="str">
        <f>IF(Table1[[#This Row],[2015 Cropland Premium]]="No Data", "No Data", IF(OR(Table1[[#This Row],[2015 Cropland Premium]]=0.4,Table1[[#This Row],[2015 Cropland Premium]]&gt;0.4), "Yes", "No"))</f>
        <v>Yes</v>
      </c>
      <c r="G27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02" s="18" t="s">
        <v>7060</v>
      </c>
    </row>
    <row r="2703" spans="1:8" x14ac:dyDescent="0.2">
      <c r="A2703" s="18" t="s">
        <v>4396</v>
      </c>
      <c r="B2703" s="18" t="s">
        <v>2969</v>
      </c>
      <c r="C2703" s="19" t="s">
        <v>1934</v>
      </c>
      <c r="D2703" s="20" t="s">
        <v>4603</v>
      </c>
      <c r="E2703" s="25">
        <v>0.2351778656126482</v>
      </c>
      <c r="F2703" s="18" t="str">
        <f>IF(Table1[[#This Row],[2015 Cropland Premium]]="No Data", "No Data", IF(OR(Table1[[#This Row],[2015 Cropland Premium]]=0.4,Table1[[#This Row],[2015 Cropland Premium]]&gt;0.4), "Yes", "No"))</f>
        <v>No</v>
      </c>
      <c r="G270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703" s="18" t="s">
        <v>7061</v>
      </c>
    </row>
    <row r="2704" spans="1:8" x14ac:dyDescent="0.2">
      <c r="A2704" s="18" t="s">
        <v>4396</v>
      </c>
      <c r="B2704" s="18" t="s">
        <v>2969</v>
      </c>
      <c r="C2704" s="19" t="s">
        <v>4531</v>
      </c>
      <c r="D2704" s="20" t="s">
        <v>4532</v>
      </c>
      <c r="E2704" s="25">
        <v>0.43050716221447932</v>
      </c>
      <c r="F2704" s="18" t="str">
        <f>IF(Table1[[#This Row],[2015 Cropland Premium]]="No Data", "No Data", IF(OR(Table1[[#This Row],[2015 Cropland Premium]]=0.4,Table1[[#This Row],[2015 Cropland Premium]]&gt;0.4), "Yes", "No"))</f>
        <v>Yes</v>
      </c>
      <c r="G2704" s="26">
        <f>IF(Table1[[#This Row],[Eligible]]="No Data", "No Data", IF(Table1[[#This Row],[Eligible]]="No", "N/A", IF(Table1[[#This Row],[2015 Cropland Premium]]&gt;1, 0, (1-((Table1[[#This Row],[2015 Cropland Premium]]-0.4)/(1-0.4)))*0.5)))</f>
        <v>0.47457736482126722</v>
      </c>
      <c r="H2704" s="18" t="s">
        <v>7060</v>
      </c>
    </row>
    <row r="2705" spans="1:8" x14ac:dyDescent="0.2">
      <c r="A2705" s="18" t="s">
        <v>4396</v>
      </c>
      <c r="B2705" s="18" t="s">
        <v>2969</v>
      </c>
      <c r="C2705" s="19" t="s">
        <v>4805</v>
      </c>
      <c r="D2705" s="20" t="s">
        <v>4806</v>
      </c>
      <c r="E2705" s="25">
        <v>1.2469135802469138</v>
      </c>
      <c r="F2705" s="18" t="str">
        <f>IF(Table1[[#This Row],[2015 Cropland Premium]]="No Data", "No Data", IF(OR(Table1[[#This Row],[2015 Cropland Premium]]=0.4,Table1[[#This Row],[2015 Cropland Premium]]&gt;0.4), "Yes", "No"))</f>
        <v>Yes</v>
      </c>
      <c r="G27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05" s="18" t="s">
        <v>7060</v>
      </c>
    </row>
    <row r="2706" spans="1:8" x14ac:dyDescent="0.2">
      <c r="A2706" s="18" t="s">
        <v>4396</v>
      </c>
      <c r="B2706" s="18" t="s">
        <v>2969</v>
      </c>
      <c r="C2706" s="19" t="s">
        <v>1150</v>
      </c>
      <c r="D2706" s="20" t="s">
        <v>4533</v>
      </c>
      <c r="E2706" s="25">
        <v>0.49078550907434654</v>
      </c>
      <c r="F2706" s="18" t="str">
        <f>IF(Table1[[#This Row],[2015 Cropland Premium]]="No Data", "No Data", IF(OR(Table1[[#This Row],[2015 Cropland Premium]]=0.4,Table1[[#This Row],[2015 Cropland Premium]]&gt;0.4), "Yes", "No"))</f>
        <v>Yes</v>
      </c>
      <c r="G2706" s="26">
        <f>IF(Table1[[#This Row],[Eligible]]="No Data", "No Data", IF(Table1[[#This Row],[Eligible]]="No", "N/A", IF(Table1[[#This Row],[2015 Cropland Premium]]&gt;1, 0, (1-((Table1[[#This Row],[2015 Cropland Premium]]-0.4)/(1-0.4)))*0.5)))</f>
        <v>0.42434540910471125</v>
      </c>
      <c r="H2706" s="18" t="s">
        <v>7060</v>
      </c>
    </row>
    <row r="2707" spans="1:8" x14ac:dyDescent="0.2">
      <c r="A2707" s="18" t="s">
        <v>4396</v>
      </c>
      <c r="B2707" s="18" t="s">
        <v>2969</v>
      </c>
      <c r="C2707" s="19" t="s">
        <v>4701</v>
      </c>
      <c r="D2707" s="20" t="s">
        <v>4702</v>
      </c>
      <c r="E2707" s="25">
        <v>6.8134312473392926</v>
      </c>
      <c r="F2707" s="18" t="str">
        <f>IF(Table1[[#This Row],[2015 Cropland Premium]]="No Data", "No Data", IF(OR(Table1[[#This Row],[2015 Cropland Premium]]=0.4,Table1[[#This Row],[2015 Cropland Premium]]&gt;0.4), "Yes", "No"))</f>
        <v>Yes</v>
      </c>
      <c r="G27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07" s="18" t="s">
        <v>7060</v>
      </c>
    </row>
    <row r="2708" spans="1:8" x14ac:dyDescent="0.2">
      <c r="A2708" s="18" t="s">
        <v>4396</v>
      </c>
      <c r="B2708" s="18" t="s">
        <v>2969</v>
      </c>
      <c r="C2708" s="19" t="s">
        <v>4504</v>
      </c>
      <c r="D2708" s="20" t="s">
        <v>4505</v>
      </c>
      <c r="E2708" s="25">
        <v>2.0927542225835127</v>
      </c>
      <c r="F2708" s="18" t="str">
        <f>IF(Table1[[#This Row],[2015 Cropland Premium]]="No Data", "No Data", IF(OR(Table1[[#This Row],[2015 Cropland Premium]]=0.4,Table1[[#This Row],[2015 Cropland Premium]]&gt;0.4), "Yes", "No"))</f>
        <v>Yes</v>
      </c>
      <c r="G270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08" s="18" t="s">
        <v>7060</v>
      </c>
    </row>
    <row r="2709" spans="1:8" x14ac:dyDescent="0.2">
      <c r="A2709" s="18" t="s">
        <v>4396</v>
      </c>
      <c r="B2709" s="18" t="s">
        <v>2969</v>
      </c>
      <c r="C2709" s="19" t="s">
        <v>4703</v>
      </c>
      <c r="D2709" s="20" t="s">
        <v>4704</v>
      </c>
      <c r="E2709" s="25">
        <v>1.9284202569916857</v>
      </c>
      <c r="F2709" s="18" t="str">
        <f>IF(Table1[[#This Row],[2015 Cropland Premium]]="No Data", "No Data", IF(OR(Table1[[#This Row],[2015 Cropland Premium]]=0.4,Table1[[#This Row],[2015 Cropland Premium]]&gt;0.4), "Yes", "No"))</f>
        <v>Yes</v>
      </c>
      <c r="G27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09" s="18" t="s">
        <v>7060</v>
      </c>
    </row>
    <row r="2710" spans="1:8" x14ac:dyDescent="0.2">
      <c r="A2710" s="18" t="s">
        <v>4396</v>
      </c>
      <c r="B2710" s="18" t="s">
        <v>2969</v>
      </c>
      <c r="C2710" s="19" t="s">
        <v>4431</v>
      </c>
      <c r="D2710" s="20" t="s">
        <v>4432</v>
      </c>
      <c r="E2710" s="25">
        <v>1.2825757575757575</v>
      </c>
      <c r="F2710" s="18" t="str">
        <f>IF(Table1[[#This Row],[2015 Cropland Premium]]="No Data", "No Data", IF(OR(Table1[[#This Row],[2015 Cropland Premium]]=0.4,Table1[[#This Row],[2015 Cropland Premium]]&gt;0.4), "Yes", "No"))</f>
        <v>Yes</v>
      </c>
      <c r="G27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10" s="18" t="s">
        <v>7060</v>
      </c>
    </row>
    <row r="2711" spans="1:8" x14ac:dyDescent="0.2">
      <c r="A2711" s="18" t="s">
        <v>4396</v>
      </c>
      <c r="B2711" s="18" t="s">
        <v>2969</v>
      </c>
      <c r="C2711" s="19" t="s">
        <v>4575</v>
      </c>
      <c r="D2711" s="20" t="s">
        <v>4576</v>
      </c>
      <c r="E2711" s="25">
        <v>1.302863395274656</v>
      </c>
      <c r="F2711" s="18" t="str">
        <f>IF(Table1[[#This Row],[2015 Cropland Premium]]="No Data", "No Data", IF(OR(Table1[[#This Row],[2015 Cropland Premium]]=0.4,Table1[[#This Row],[2015 Cropland Premium]]&gt;0.4), "Yes", "No"))</f>
        <v>Yes</v>
      </c>
      <c r="G27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11" s="18" t="s">
        <v>7060</v>
      </c>
    </row>
    <row r="2712" spans="1:8" x14ac:dyDescent="0.2">
      <c r="A2712" s="18" t="s">
        <v>4396</v>
      </c>
      <c r="B2712" s="18" t="s">
        <v>2969</v>
      </c>
      <c r="C2712" s="19" t="s">
        <v>1009</v>
      </c>
      <c r="D2712" s="20" t="s">
        <v>4506</v>
      </c>
      <c r="E2712" s="25">
        <v>2.074530516431925</v>
      </c>
      <c r="F2712" s="18" t="str">
        <f>IF(Table1[[#This Row],[2015 Cropland Premium]]="No Data", "No Data", IF(OR(Table1[[#This Row],[2015 Cropland Premium]]=0.4,Table1[[#This Row],[2015 Cropland Premium]]&gt;0.4), "Yes", "No"))</f>
        <v>Yes</v>
      </c>
      <c r="G271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12" s="18" t="s">
        <v>7060</v>
      </c>
    </row>
    <row r="2713" spans="1:8" x14ac:dyDescent="0.2">
      <c r="A2713" s="18" t="s">
        <v>4396</v>
      </c>
      <c r="B2713" s="18" t="s">
        <v>2969</v>
      </c>
      <c r="C2713" s="19" t="s">
        <v>1276</v>
      </c>
      <c r="D2713" s="20" t="s">
        <v>4658</v>
      </c>
      <c r="E2713" s="25">
        <v>6.5370370370370372</v>
      </c>
      <c r="F2713" s="18" t="str">
        <f>IF(Table1[[#This Row],[2015 Cropland Premium]]="No Data", "No Data", IF(OR(Table1[[#This Row],[2015 Cropland Premium]]=0.4,Table1[[#This Row],[2015 Cropland Premium]]&gt;0.4), "Yes", "No"))</f>
        <v>Yes</v>
      </c>
      <c r="G271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13" s="18" t="s">
        <v>7060</v>
      </c>
    </row>
    <row r="2714" spans="1:8" x14ac:dyDescent="0.2">
      <c r="A2714" s="18" t="s">
        <v>4396</v>
      </c>
      <c r="B2714" s="18" t="s">
        <v>2969</v>
      </c>
      <c r="C2714" s="19" t="s">
        <v>4457</v>
      </c>
      <c r="D2714" s="20" t="s">
        <v>4458</v>
      </c>
      <c r="E2714" s="25">
        <v>7.0707482993197273</v>
      </c>
      <c r="F2714" s="18" t="str">
        <f>IF(Table1[[#This Row],[2015 Cropland Premium]]="No Data", "No Data", IF(OR(Table1[[#This Row],[2015 Cropland Premium]]=0.4,Table1[[#This Row],[2015 Cropland Premium]]&gt;0.4), "Yes", "No"))</f>
        <v>Yes</v>
      </c>
      <c r="G27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14" s="18" t="s">
        <v>7060</v>
      </c>
    </row>
    <row r="2715" spans="1:8" x14ac:dyDescent="0.2">
      <c r="A2715" s="18" t="s">
        <v>4396</v>
      </c>
      <c r="B2715" s="18" t="s">
        <v>2969</v>
      </c>
      <c r="C2715" s="19" t="s">
        <v>4534</v>
      </c>
      <c r="D2715" s="20" t="s">
        <v>4535</v>
      </c>
      <c r="E2715" s="25">
        <v>1.6862342638204708</v>
      </c>
      <c r="F2715" s="18" t="str">
        <f>IF(Table1[[#This Row],[2015 Cropland Premium]]="No Data", "No Data", IF(OR(Table1[[#This Row],[2015 Cropland Premium]]=0.4,Table1[[#This Row],[2015 Cropland Premium]]&gt;0.4), "Yes", "No"))</f>
        <v>Yes</v>
      </c>
      <c r="G27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15" s="18" t="s">
        <v>7060</v>
      </c>
    </row>
    <row r="2716" spans="1:8" x14ac:dyDescent="0.2">
      <c r="A2716" s="18" t="s">
        <v>4396</v>
      </c>
      <c r="B2716" s="18" t="s">
        <v>2969</v>
      </c>
      <c r="C2716" s="19" t="s">
        <v>4604</v>
      </c>
      <c r="D2716" s="20" t="s">
        <v>4605</v>
      </c>
      <c r="E2716" s="25">
        <v>-5.1324786324786327E-2</v>
      </c>
      <c r="F2716" s="18" t="str">
        <f>IF(Table1[[#This Row],[2015 Cropland Premium]]="No Data", "No Data", IF(OR(Table1[[#This Row],[2015 Cropland Premium]]=0.4,Table1[[#This Row],[2015 Cropland Premium]]&gt;0.4), "Yes", "No"))</f>
        <v>No</v>
      </c>
      <c r="G271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716" s="18" t="s">
        <v>7061</v>
      </c>
    </row>
    <row r="2717" spans="1:8" x14ac:dyDescent="0.2">
      <c r="A2717" s="18" t="s">
        <v>4396</v>
      </c>
      <c r="B2717" s="18" t="s">
        <v>2969</v>
      </c>
      <c r="C2717" s="19" t="s">
        <v>4705</v>
      </c>
      <c r="D2717" s="20" t="s">
        <v>4706</v>
      </c>
      <c r="E2717" s="25">
        <v>4.6156716417910451</v>
      </c>
      <c r="F2717" s="18" t="str">
        <f>IF(Table1[[#This Row],[2015 Cropland Premium]]="No Data", "No Data", IF(OR(Table1[[#This Row],[2015 Cropland Premium]]=0.4,Table1[[#This Row],[2015 Cropland Premium]]&gt;0.4), "Yes", "No"))</f>
        <v>Yes</v>
      </c>
      <c r="G27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17" s="18" t="s">
        <v>7060</v>
      </c>
    </row>
    <row r="2718" spans="1:8" x14ac:dyDescent="0.2">
      <c r="A2718" s="18" t="s">
        <v>4396</v>
      </c>
      <c r="B2718" s="18" t="s">
        <v>2969</v>
      </c>
      <c r="C2718" s="19" t="s">
        <v>4743</v>
      </c>
      <c r="D2718" s="20" t="s">
        <v>4744</v>
      </c>
      <c r="E2718" s="25">
        <v>1.4881560875536779</v>
      </c>
      <c r="F2718" s="18" t="str">
        <f>IF(Table1[[#This Row],[2015 Cropland Premium]]="No Data", "No Data", IF(OR(Table1[[#This Row],[2015 Cropland Premium]]=0.4,Table1[[#This Row],[2015 Cropland Premium]]&gt;0.4), "Yes", "No"))</f>
        <v>Yes</v>
      </c>
      <c r="G27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18" s="18" t="s">
        <v>7060</v>
      </c>
    </row>
    <row r="2719" spans="1:8" x14ac:dyDescent="0.2">
      <c r="A2719" s="18" t="s">
        <v>4396</v>
      </c>
      <c r="B2719" s="18" t="s">
        <v>2969</v>
      </c>
      <c r="C2719" s="19" t="s">
        <v>717</v>
      </c>
      <c r="D2719" s="20" t="s">
        <v>4632</v>
      </c>
      <c r="E2719" s="25">
        <v>0.42282003710575133</v>
      </c>
      <c r="F2719" s="18" t="str">
        <f>IF(Table1[[#This Row],[2015 Cropland Premium]]="No Data", "No Data", IF(OR(Table1[[#This Row],[2015 Cropland Premium]]=0.4,Table1[[#This Row],[2015 Cropland Premium]]&gt;0.4), "Yes", "No"))</f>
        <v>Yes</v>
      </c>
      <c r="G2719" s="26">
        <f>IF(Table1[[#This Row],[Eligible]]="No Data", "No Data", IF(Table1[[#This Row],[Eligible]]="No", "N/A", IF(Table1[[#This Row],[2015 Cropland Premium]]&gt;1, 0, (1-((Table1[[#This Row],[2015 Cropland Premium]]-0.4)/(1-0.4)))*0.5)))</f>
        <v>0.48098330241187393</v>
      </c>
      <c r="H2719" s="18" t="s">
        <v>7061</v>
      </c>
    </row>
    <row r="2720" spans="1:8" x14ac:dyDescent="0.2">
      <c r="A2720" s="18" t="s">
        <v>4396</v>
      </c>
      <c r="B2720" s="18" t="s">
        <v>2969</v>
      </c>
      <c r="C2720" s="19" t="s">
        <v>4633</v>
      </c>
      <c r="D2720" s="20" t="s">
        <v>4634</v>
      </c>
      <c r="E2720" s="25">
        <v>0.1979421544638936</v>
      </c>
      <c r="F2720" s="18" t="str">
        <f>IF(Table1[[#This Row],[2015 Cropland Premium]]="No Data", "No Data", IF(OR(Table1[[#This Row],[2015 Cropland Premium]]=0.4,Table1[[#This Row],[2015 Cropland Premium]]&gt;0.4), "Yes", "No"))</f>
        <v>No</v>
      </c>
      <c r="G272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720" s="18" t="s">
        <v>7061</v>
      </c>
    </row>
    <row r="2721" spans="1:8" x14ac:dyDescent="0.2">
      <c r="A2721" s="18" t="s">
        <v>4396</v>
      </c>
      <c r="B2721" s="18" t="s">
        <v>2969</v>
      </c>
      <c r="C2721" s="19" t="s">
        <v>4606</v>
      </c>
      <c r="D2721" s="20" t="s">
        <v>4607</v>
      </c>
      <c r="E2721" s="25">
        <v>0.5633533133533134</v>
      </c>
      <c r="F2721" s="18" t="str">
        <f>IF(Table1[[#This Row],[2015 Cropland Premium]]="No Data", "No Data", IF(OR(Table1[[#This Row],[2015 Cropland Premium]]=0.4,Table1[[#This Row],[2015 Cropland Premium]]&gt;0.4), "Yes", "No"))</f>
        <v>Yes</v>
      </c>
      <c r="G2721" s="26">
        <f>IF(Table1[[#This Row],[Eligible]]="No Data", "No Data", IF(Table1[[#This Row],[Eligible]]="No", "N/A", IF(Table1[[#This Row],[2015 Cropland Premium]]&gt;1, 0, (1-((Table1[[#This Row],[2015 Cropland Premium]]-0.4)/(1-0.4)))*0.5)))</f>
        <v>0.36387223887223885</v>
      </c>
      <c r="H2721" s="18" t="s">
        <v>7061</v>
      </c>
    </row>
    <row r="2722" spans="1:8" x14ac:dyDescent="0.2">
      <c r="A2722" s="18" t="s">
        <v>4396</v>
      </c>
      <c r="B2722" s="18" t="s">
        <v>2969</v>
      </c>
      <c r="C2722" s="19" t="s">
        <v>4707</v>
      </c>
      <c r="D2722" s="20" t="s">
        <v>4708</v>
      </c>
      <c r="E2722" s="25">
        <v>11.437192437192437</v>
      </c>
      <c r="F2722" s="18" t="str">
        <f>IF(Table1[[#This Row],[2015 Cropland Premium]]="No Data", "No Data", IF(OR(Table1[[#This Row],[2015 Cropland Premium]]=0.4,Table1[[#This Row],[2015 Cropland Premium]]&gt;0.4), "Yes", "No"))</f>
        <v>Yes</v>
      </c>
      <c r="G27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22" s="18" t="s">
        <v>7060</v>
      </c>
    </row>
    <row r="2723" spans="1:8" x14ac:dyDescent="0.2">
      <c r="A2723" s="18" t="s">
        <v>4396</v>
      </c>
      <c r="B2723" s="18" t="s">
        <v>2969</v>
      </c>
      <c r="C2723" s="19" t="s">
        <v>4709</v>
      </c>
      <c r="D2723" s="20" t="s">
        <v>4710</v>
      </c>
      <c r="E2723" s="25">
        <v>2.0771437397943422</v>
      </c>
      <c r="F2723" s="18" t="str">
        <f>IF(Table1[[#This Row],[2015 Cropland Premium]]="No Data", "No Data", IF(OR(Table1[[#This Row],[2015 Cropland Premium]]=0.4,Table1[[#This Row],[2015 Cropland Premium]]&gt;0.4), "Yes", "No"))</f>
        <v>Yes</v>
      </c>
      <c r="G27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23" s="18" t="s">
        <v>7060</v>
      </c>
    </row>
    <row r="2724" spans="1:8" x14ac:dyDescent="0.2">
      <c r="A2724" s="18" t="s">
        <v>4396</v>
      </c>
      <c r="B2724" s="18" t="s">
        <v>2969</v>
      </c>
      <c r="C2724" s="19" t="s">
        <v>4711</v>
      </c>
      <c r="D2724" s="20" t="s">
        <v>4712</v>
      </c>
      <c r="E2724" s="25">
        <v>7.0215053763440851</v>
      </c>
      <c r="F2724" s="18" t="str">
        <f>IF(Table1[[#This Row],[2015 Cropland Premium]]="No Data", "No Data", IF(OR(Table1[[#This Row],[2015 Cropland Premium]]=0.4,Table1[[#This Row],[2015 Cropland Premium]]&gt;0.4), "Yes", "No"))</f>
        <v>Yes</v>
      </c>
      <c r="G27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24" s="18" t="s">
        <v>7060</v>
      </c>
    </row>
    <row r="2725" spans="1:8" x14ac:dyDescent="0.2">
      <c r="A2725" s="18" t="s">
        <v>4396</v>
      </c>
      <c r="B2725" s="18" t="s">
        <v>2969</v>
      </c>
      <c r="C2725" s="19" t="s">
        <v>4608</v>
      </c>
      <c r="D2725" s="20" t="s">
        <v>4609</v>
      </c>
      <c r="E2725" s="25">
        <v>0.4937932437932438</v>
      </c>
      <c r="F2725" s="18" t="str">
        <f>IF(Table1[[#This Row],[2015 Cropland Premium]]="No Data", "No Data", IF(OR(Table1[[#This Row],[2015 Cropland Premium]]=0.4,Table1[[#This Row],[2015 Cropland Premium]]&gt;0.4), "Yes", "No"))</f>
        <v>Yes</v>
      </c>
      <c r="G2725" s="26">
        <f>IF(Table1[[#This Row],[Eligible]]="No Data", "No Data", IF(Table1[[#This Row],[Eligible]]="No", "N/A", IF(Table1[[#This Row],[2015 Cropland Premium]]&gt;1, 0, (1-((Table1[[#This Row],[2015 Cropland Premium]]-0.4)/(1-0.4)))*0.5)))</f>
        <v>0.42183896350563022</v>
      </c>
      <c r="H2725" s="18" t="s">
        <v>7061</v>
      </c>
    </row>
    <row r="2726" spans="1:8" x14ac:dyDescent="0.2">
      <c r="A2726" s="18" t="s">
        <v>4396</v>
      </c>
      <c r="B2726" s="18" t="s">
        <v>2969</v>
      </c>
      <c r="C2726" s="19" t="s">
        <v>4772</v>
      </c>
      <c r="D2726" s="20" t="s">
        <v>4773</v>
      </c>
      <c r="E2726" s="25">
        <v>2.3858695652173911</v>
      </c>
      <c r="F2726" s="18" t="str">
        <f>IF(Table1[[#This Row],[2015 Cropland Premium]]="No Data", "No Data", IF(OR(Table1[[#This Row],[2015 Cropland Premium]]=0.4,Table1[[#This Row],[2015 Cropland Premium]]&gt;0.4), "Yes", "No"))</f>
        <v>Yes</v>
      </c>
      <c r="G27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26" s="18" t="s">
        <v>7060</v>
      </c>
    </row>
    <row r="2727" spans="1:8" x14ac:dyDescent="0.2">
      <c r="A2727" s="18" t="s">
        <v>4396</v>
      </c>
      <c r="B2727" s="18" t="s">
        <v>2969</v>
      </c>
      <c r="C2727" s="19" t="s">
        <v>476</v>
      </c>
      <c r="D2727" s="20" t="s">
        <v>4635</v>
      </c>
      <c r="E2727" s="25">
        <v>0.10476190476190478</v>
      </c>
      <c r="F2727" s="18" t="str">
        <f>IF(Table1[[#This Row],[2015 Cropland Premium]]="No Data", "No Data", IF(OR(Table1[[#This Row],[2015 Cropland Premium]]=0.4,Table1[[#This Row],[2015 Cropland Premium]]&gt;0.4), "Yes", "No"))</f>
        <v>No</v>
      </c>
      <c r="G272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727" s="18" t="s">
        <v>7061</v>
      </c>
    </row>
    <row r="2728" spans="1:8" x14ac:dyDescent="0.2">
      <c r="A2728" s="18" t="s">
        <v>4396</v>
      </c>
      <c r="B2728" s="18" t="s">
        <v>2969</v>
      </c>
      <c r="C2728" s="19" t="s">
        <v>4636</v>
      </c>
      <c r="D2728" s="20" t="s">
        <v>4637</v>
      </c>
      <c r="E2728" s="25">
        <v>0.45628137294803955</v>
      </c>
      <c r="F2728" s="18" t="str">
        <f>IF(Table1[[#This Row],[2015 Cropland Premium]]="No Data", "No Data", IF(OR(Table1[[#This Row],[2015 Cropland Premium]]=0.4,Table1[[#This Row],[2015 Cropland Premium]]&gt;0.4), "Yes", "No"))</f>
        <v>Yes</v>
      </c>
      <c r="G2728" s="26">
        <f>IF(Table1[[#This Row],[Eligible]]="No Data", "No Data", IF(Table1[[#This Row],[Eligible]]="No", "N/A", IF(Table1[[#This Row],[2015 Cropland Premium]]&gt;1, 0, (1-((Table1[[#This Row],[2015 Cropland Premium]]-0.4)/(1-0.4)))*0.5)))</f>
        <v>0.45309885587663373</v>
      </c>
      <c r="H2728" s="18" t="s">
        <v>7061</v>
      </c>
    </row>
    <row r="2729" spans="1:8" x14ac:dyDescent="0.2">
      <c r="A2729" s="18" t="s">
        <v>4396</v>
      </c>
      <c r="B2729" s="18" t="s">
        <v>2969</v>
      </c>
      <c r="C2729" s="19" t="s">
        <v>3615</v>
      </c>
      <c r="D2729" s="20" t="s">
        <v>4659</v>
      </c>
      <c r="E2729" s="25">
        <v>10.051282051282051</v>
      </c>
      <c r="F2729" s="18" t="str">
        <f>IF(Table1[[#This Row],[2015 Cropland Premium]]="No Data", "No Data", IF(OR(Table1[[#This Row],[2015 Cropland Premium]]=0.4,Table1[[#This Row],[2015 Cropland Premium]]&gt;0.4), "Yes", "No"))</f>
        <v>Yes</v>
      </c>
      <c r="G27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29" s="18" t="s">
        <v>7060</v>
      </c>
    </row>
    <row r="2730" spans="1:8" x14ac:dyDescent="0.2">
      <c r="A2730" s="18" t="s">
        <v>4396</v>
      </c>
      <c r="B2730" s="18" t="s">
        <v>2969</v>
      </c>
      <c r="C2730" s="19" t="s">
        <v>518</v>
      </c>
      <c r="D2730" s="20" t="s">
        <v>4745</v>
      </c>
      <c r="E2730" s="25">
        <v>0.43304347826086959</v>
      </c>
      <c r="F2730" s="18" t="str">
        <f>IF(Table1[[#This Row],[2015 Cropland Premium]]="No Data", "No Data", IF(OR(Table1[[#This Row],[2015 Cropland Premium]]=0.4,Table1[[#This Row],[2015 Cropland Premium]]&gt;0.4), "Yes", "No"))</f>
        <v>Yes</v>
      </c>
      <c r="G2730" s="26">
        <f>IF(Table1[[#This Row],[Eligible]]="No Data", "No Data", IF(Table1[[#This Row],[Eligible]]="No", "N/A", IF(Table1[[#This Row],[2015 Cropland Premium]]&gt;1, 0, (1-((Table1[[#This Row],[2015 Cropland Premium]]-0.4)/(1-0.4)))*0.5)))</f>
        <v>0.47246376811594204</v>
      </c>
      <c r="H2730" s="18" t="s">
        <v>7061</v>
      </c>
    </row>
    <row r="2731" spans="1:8" x14ac:dyDescent="0.2">
      <c r="A2731" s="18" t="s">
        <v>4396</v>
      </c>
      <c r="B2731" s="18" t="s">
        <v>2969</v>
      </c>
      <c r="C2731" s="19" t="s">
        <v>4797</v>
      </c>
      <c r="D2731" s="20" t="s">
        <v>4798</v>
      </c>
      <c r="E2731" s="25">
        <v>1.4051030668677729</v>
      </c>
      <c r="F2731" s="18" t="str">
        <f>IF(Table1[[#This Row],[2015 Cropland Premium]]="No Data", "No Data", IF(OR(Table1[[#This Row],[2015 Cropland Premium]]=0.4,Table1[[#This Row],[2015 Cropland Premium]]&gt;0.4), "Yes", "No"))</f>
        <v>Yes</v>
      </c>
      <c r="G27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31" s="18" t="s">
        <v>7060</v>
      </c>
    </row>
    <row r="2732" spans="1:8" x14ac:dyDescent="0.2">
      <c r="A2732" s="18" t="s">
        <v>4396</v>
      </c>
      <c r="B2732" s="18" t="s">
        <v>2969</v>
      </c>
      <c r="C2732" s="19" t="s">
        <v>4774</v>
      </c>
      <c r="D2732" s="20" t="s">
        <v>4775</v>
      </c>
      <c r="E2732" s="25">
        <v>1.249390567037626</v>
      </c>
      <c r="F2732" s="18" t="str">
        <f>IF(Table1[[#This Row],[2015 Cropland Premium]]="No Data", "No Data", IF(OR(Table1[[#This Row],[2015 Cropland Premium]]=0.4,Table1[[#This Row],[2015 Cropland Premium]]&gt;0.4), "Yes", "No"))</f>
        <v>Yes</v>
      </c>
      <c r="G27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32" s="18" t="s">
        <v>7061</v>
      </c>
    </row>
    <row r="2733" spans="1:8" x14ac:dyDescent="0.2">
      <c r="A2733" s="18" t="s">
        <v>4396</v>
      </c>
      <c r="B2733" s="18" t="s">
        <v>2969</v>
      </c>
      <c r="C2733" s="19" t="s">
        <v>1226</v>
      </c>
      <c r="D2733" s="20" t="s">
        <v>4484</v>
      </c>
      <c r="E2733" s="25">
        <v>1.0747363747363747</v>
      </c>
      <c r="F2733" s="18" t="str">
        <f>IF(Table1[[#This Row],[2015 Cropland Premium]]="No Data", "No Data", IF(OR(Table1[[#This Row],[2015 Cropland Premium]]=0.4,Table1[[#This Row],[2015 Cropland Premium]]&gt;0.4), "Yes", "No"))</f>
        <v>Yes</v>
      </c>
      <c r="G27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33" s="18" t="s">
        <v>7060</v>
      </c>
    </row>
    <row r="2734" spans="1:8" x14ac:dyDescent="0.2">
      <c r="A2734" s="18" t="s">
        <v>4396</v>
      </c>
      <c r="B2734" s="18" t="s">
        <v>2969</v>
      </c>
      <c r="C2734" s="19" t="s">
        <v>1893</v>
      </c>
      <c r="D2734" s="20" t="s">
        <v>4485</v>
      </c>
      <c r="E2734" s="25">
        <v>3.8108336810868457</v>
      </c>
      <c r="F2734" s="18" t="str">
        <f>IF(Table1[[#This Row],[2015 Cropland Premium]]="No Data", "No Data", IF(OR(Table1[[#This Row],[2015 Cropland Premium]]=0.4,Table1[[#This Row],[2015 Cropland Premium]]&gt;0.4), "Yes", "No"))</f>
        <v>Yes</v>
      </c>
      <c r="G27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34" s="18" t="s">
        <v>7060</v>
      </c>
    </row>
    <row r="2735" spans="1:8" x14ac:dyDescent="0.2">
      <c r="A2735" s="18" t="s">
        <v>4396</v>
      </c>
      <c r="B2735" s="18" t="s">
        <v>2969</v>
      </c>
      <c r="C2735" s="19" t="s">
        <v>4486</v>
      </c>
      <c r="D2735" s="20" t="s">
        <v>4487</v>
      </c>
      <c r="E2735" s="25">
        <v>1.8435672514619883</v>
      </c>
      <c r="F2735" s="18" t="str">
        <f>IF(Table1[[#This Row],[2015 Cropland Premium]]="No Data", "No Data", IF(OR(Table1[[#This Row],[2015 Cropland Premium]]=0.4,Table1[[#This Row],[2015 Cropland Premium]]&gt;0.4), "Yes", "No"))</f>
        <v>Yes</v>
      </c>
      <c r="G27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35" s="18" t="s">
        <v>7060</v>
      </c>
    </row>
    <row r="2736" spans="1:8" x14ac:dyDescent="0.2">
      <c r="A2736" s="18" t="s">
        <v>4396</v>
      </c>
      <c r="B2736" s="18" t="s">
        <v>2969</v>
      </c>
      <c r="C2736" s="19" t="s">
        <v>4807</v>
      </c>
      <c r="D2736" s="20" t="s">
        <v>4808</v>
      </c>
      <c r="E2736" s="25">
        <v>2.9371822803195351</v>
      </c>
      <c r="F2736" s="18" t="str">
        <f>IF(Table1[[#This Row],[2015 Cropland Premium]]="No Data", "No Data", IF(OR(Table1[[#This Row],[2015 Cropland Premium]]=0.4,Table1[[#This Row],[2015 Cropland Premium]]&gt;0.4), "Yes", "No"))</f>
        <v>Yes</v>
      </c>
      <c r="G27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36" s="18" t="s">
        <v>7060</v>
      </c>
    </row>
    <row r="2737" spans="1:8" x14ac:dyDescent="0.2">
      <c r="A2737" s="18" t="s">
        <v>4396</v>
      </c>
      <c r="B2737" s="18" t="s">
        <v>2969</v>
      </c>
      <c r="C2737" s="19" t="s">
        <v>1568</v>
      </c>
      <c r="D2737" s="20" t="s">
        <v>4577</v>
      </c>
      <c r="E2737" s="25">
        <v>2.3845454545454547</v>
      </c>
      <c r="F2737" s="18" t="str">
        <f>IF(Table1[[#This Row],[2015 Cropland Premium]]="No Data", "No Data", IF(OR(Table1[[#This Row],[2015 Cropland Premium]]=0.4,Table1[[#This Row],[2015 Cropland Premium]]&gt;0.4), "Yes", "No"))</f>
        <v>Yes</v>
      </c>
      <c r="G273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37" s="18" t="s">
        <v>7060</v>
      </c>
    </row>
    <row r="2738" spans="1:8" x14ac:dyDescent="0.2">
      <c r="A2738" s="18" t="s">
        <v>4396</v>
      </c>
      <c r="B2738" s="18" t="s">
        <v>2969</v>
      </c>
      <c r="C2738" s="19" t="s">
        <v>2035</v>
      </c>
      <c r="D2738" s="20" t="s">
        <v>4746</v>
      </c>
      <c r="E2738" s="25">
        <v>0.72463768115942029</v>
      </c>
      <c r="F2738" s="18" t="str">
        <f>IF(Table1[[#This Row],[2015 Cropland Premium]]="No Data", "No Data", IF(OR(Table1[[#This Row],[2015 Cropland Premium]]=0.4,Table1[[#This Row],[2015 Cropland Premium]]&gt;0.4), "Yes", "No"))</f>
        <v>Yes</v>
      </c>
      <c r="G2738" s="26">
        <f>IF(Table1[[#This Row],[Eligible]]="No Data", "No Data", IF(Table1[[#This Row],[Eligible]]="No", "N/A", IF(Table1[[#This Row],[2015 Cropland Premium]]&gt;1, 0, (1-((Table1[[#This Row],[2015 Cropland Premium]]-0.4)/(1-0.4)))*0.5)))</f>
        <v>0.22946859903381644</v>
      </c>
      <c r="H2738" s="18" t="s">
        <v>7060</v>
      </c>
    </row>
    <row r="2739" spans="1:8" x14ac:dyDescent="0.2">
      <c r="A2739" s="18" t="s">
        <v>4396</v>
      </c>
      <c r="B2739" s="18" t="s">
        <v>2969</v>
      </c>
      <c r="C2739" s="19" t="s">
        <v>4660</v>
      </c>
      <c r="D2739" s="20" t="s">
        <v>4661</v>
      </c>
      <c r="E2739" s="25">
        <v>10.358974358974359</v>
      </c>
      <c r="F2739" s="18" t="str">
        <f>IF(Table1[[#This Row],[2015 Cropland Premium]]="No Data", "No Data", IF(OR(Table1[[#This Row],[2015 Cropland Premium]]=0.4,Table1[[#This Row],[2015 Cropland Premium]]&gt;0.4), "Yes", "No"))</f>
        <v>Yes</v>
      </c>
      <c r="G27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39" s="18" t="s">
        <v>7060</v>
      </c>
    </row>
    <row r="2740" spans="1:8" x14ac:dyDescent="0.2">
      <c r="A2740" s="18" t="s">
        <v>4396</v>
      </c>
      <c r="B2740" s="18" t="s">
        <v>2969</v>
      </c>
      <c r="C2740" s="19" t="s">
        <v>4536</v>
      </c>
      <c r="D2740" s="20" t="s">
        <v>4537</v>
      </c>
      <c r="E2740" s="25">
        <v>0.62777777777777788</v>
      </c>
      <c r="F2740" s="18" t="str">
        <f>IF(Table1[[#This Row],[2015 Cropland Premium]]="No Data", "No Data", IF(OR(Table1[[#This Row],[2015 Cropland Premium]]=0.4,Table1[[#This Row],[2015 Cropland Premium]]&gt;0.4), "Yes", "No"))</f>
        <v>Yes</v>
      </c>
      <c r="G2740" s="26">
        <f>IF(Table1[[#This Row],[Eligible]]="No Data", "No Data", IF(Table1[[#This Row],[Eligible]]="No", "N/A", IF(Table1[[#This Row],[2015 Cropland Premium]]&gt;1, 0, (1-((Table1[[#This Row],[2015 Cropland Premium]]-0.4)/(1-0.4)))*0.5)))</f>
        <v>0.31018518518518512</v>
      </c>
      <c r="H2740" s="18" t="s">
        <v>7060</v>
      </c>
    </row>
    <row r="2741" spans="1:8" x14ac:dyDescent="0.2">
      <c r="A2741" s="18" t="s">
        <v>4396</v>
      </c>
      <c r="B2741" s="18" t="s">
        <v>2969</v>
      </c>
      <c r="C2741" s="19" t="s">
        <v>3706</v>
      </c>
      <c r="D2741" s="20" t="s">
        <v>4610</v>
      </c>
      <c r="E2741" s="25">
        <v>0.40277777777777785</v>
      </c>
      <c r="F2741" s="18" t="str">
        <f>IF(Table1[[#This Row],[2015 Cropland Premium]]="No Data", "No Data", IF(OR(Table1[[#This Row],[2015 Cropland Premium]]=0.4,Table1[[#This Row],[2015 Cropland Premium]]&gt;0.4), "Yes", "No"))</f>
        <v>Yes</v>
      </c>
      <c r="G2741" s="26">
        <f>IF(Table1[[#This Row],[Eligible]]="No Data", "No Data", IF(Table1[[#This Row],[Eligible]]="No", "N/A", IF(Table1[[#This Row],[2015 Cropland Premium]]&gt;1, 0, (1-((Table1[[#This Row],[2015 Cropland Premium]]-0.4)/(1-0.4)))*0.5)))</f>
        <v>0.49768518518518512</v>
      </c>
      <c r="H2741" s="18" t="s">
        <v>7061</v>
      </c>
    </row>
    <row r="2742" spans="1:8" x14ac:dyDescent="0.2">
      <c r="A2742" s="18" t="s">
        <v>4396</v>
      </c>
      <c r="B2742" s="18" t="s">
        <v>2969</v>
      </c>
      <c r="C2742" s="19" t="s">
        <v>4459</v>
      </c>
      <c r="D2742" s="20" t="s">
        <v>4460</v>
      </c>
      <c r="E2742" s="25">
        <v>6.958333333333333</v>
      </c>
      <c r="F2742" s="18" t="str">
        <f>IF(Table1[[#This Row],[2015 Cropland Premium]]="No Data", "No Data", IF(OR(Table1[[#This Row],[2015 Cropland Premium]]=0.4,Table1[[#This Row],[2015 Cropland Premium]]&gt;0.4), "Yes", "No"))</f>
        <v>Yes</v>
      </c>
      <c r="G27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42" s="18" t="s">
        <v>7060</v>
      </c>
    </row>
    <row r="2743" spans="1:8" x14ac:dyDescent="0.2">
      <c r="A2743" s="18" t="s">
        <v>4396</v>
      </c>
      <c r="B2743" s="18" t="s">
        <v>2969</v>
      </c>
      <c r="C2743" s="19" t="s">
        <v>4538</v>
      </c>
      <c r="D2743" s="20" t="s">
        <v>4539</v>
      </c>
      <c r="E2743" s="25">
        <v>1.2503293807641633</v>
      </c>
      <c r="F2743" s="18" t="str">
        <f>IF(Table1[[#This Row],[2015 Cropland Premium]]="No Data", "No Data", IF(OR(Table1[[#This Row],[2015 Cropland Premium]]=0.4,Table1[[#This Row],[2015 Cropland Premium]]&gt;0.4), "Yes", "No"))</f>
        <v>Yes</v>
      </c>
      <c r="G27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43" s="18" t="s">
        <v>7060</v>
      </c>
    </row>
    <row r="2744" spans="1:8" x14ac:dyDescent="0.2">
      <c r="A2744" s="18" t="s">
        <v>4396</v>
      </c>
      <c r="B2744" s="18" t="s">
        <v>2969</v>
      </c>
      <c r="C2744" s="19" t="s">
        <v>4799</v>
      </c>
      <c r="D2744" s="20" t="s">
        <v>4800</v>
      </c>
      <c r="E2744" s="25">
        <v>1.0701754385964912</v>
      </c>
      <c r="F2744" s="18" t="str">
        <f>IF(Table1[[#This Row],[2015 Cropland Premium]]="No Data", "No Data", IF(OR(Table1[[#This Row],[2015 Cropland Premium]]=0.4,Table1[[#This Row],[2015 Cropland Premium]]&gt;0.4), "Yes", "No"))</f>
        <v>Yes</v>
      </c>
      <c r="G27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44" s="18" t="s">
        <v>7060</v>
      </c>
    </row>
    <row r="2745" spans="1:8" x14ac:dyDescent="0.2">
      <c r="A2745" s="18" t="s">
        <v>4396</v>
      </c>
      <c r="B2745" s="18" t="s">
        <v>2969</v>
      </c>
      <c r="C2745" s="19" t="s">
        <v>4801</v>
      </c>
      <c r="D2745" s="20" t="s">
        <v>4802</v>
      </c>
      <c r="E2745" s="25">
        <v>2.1522860615805741</v>
      </c>
      <c r="F2745" s="18" t="str">
        <f>IF(Table1[[#This Row],[2015 Cropland Premium]]="No Data", "No Data", IF(OR(Table1[[#This Row],[2015 Cropland Premium]]=0.4,Table1[[#This Row],[2015 Cropland Premium]]&gt;0.4), "Yes", "No"))</f>
        <v>Yes</v>
      </c>
      <c r="G27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45" s="18" t="s">
        <v>7060</v>
      </c>
    </row>
    <row r="2746" spans="1:8" x14ac:dyDescent="0.2">
      <c r="A2746" s="18" t="s">
        <v>4810</v>
      </c>
      <c r="B2746" s="18" t="s">
        <v>4809</v>
      </c>
      <c r="C2746" s="19" t="s">
        <v>3819</v>
      </c>
      <c r="D2746" s="20" t="s">
        <v>4847</v>
      </c>
      <c r="E2746" s="25">
        <v>2</v>
      </c>
      <c r="F2746" s="18" t="str">
        <f>IF(Table1[[#This Row],[2015 Cropland Premium]]="No Data", "No Data", IF(OR(Table1[[#This Row],[2015 Cropland Premium]]=0.4,Table1[[#This Row],[2015 Cropland Premium]]&gt;0.4), "Yes", "No"))</f>
        <v>Yes</v>
      </c>
      <c r="G27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46" s="18" t="s">
        <v>7060</v>
      </c>
    </row>
    <row r="2747" spans="1:8" x14ac:dyDescent="0.2">
      <c r="A2747" s="18" t="s">
        <v>4810</v>
      </c>
      <c r="B2747" s="18" t="s">
        <v>4809</v>
      </c>
      <c r="C2747" s="19" t="s">
        <v>4811</v>
      </c>
      <c r="D2747" s="20" t="s">
        <v>4812</v>
      </c>
      <c r="E2747" s="25">
        <v>9.3079710144927557</v>
      </c>
      <c r="F2747" s="18" t="str">
        <f>IF(Table1[[#This Row],[2015 Cropland Premium]]="No Data", "No Data", IF(OR(Table1[[#This Row],[2015 Cropland Premium]]=0.4,Table1[[#This Row],[2015 Cropland Premium]]&gt;0.4), "Yes", "No"))</f>
        <v>Yes</v>
      </c>
      <c r="G27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47" s="18" t="s">
        <v>7060</v>
      </c>
    </row>
    <row r="2748" spans="1:8" x14ac:dyDescent="0.2">
      <c r="A2748" s="18" t="s">
        <v>4810</v>
      </c>
      <c r="B2748" s="18" t="s">
        <v>4809</v>
      </c>
      <c r="C2748" s="19" t="s">
        <v>4813</v>
      </c>
      <c r="D2748" s="20" t="s">
        <v>4814</v>
      </c>
      <c r="E2748" s="25">
        <v>2.0512820512820511</v>
      </c>
      <c r="F2748" s="18" t="str">
        <f>IF(Table1[[#This Row],[2015 Cropland Premium]]="No Data", "No Data", IF(OR(Table1[[#This Row],[2015 Cropland Premium]]=0.4,Table1[[#This Row],[2015 Cropland Premium]]&gt;0.4), "Yes", "No"))</f>
        <v>Yes</v>
      </c>
      <c r="G27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48" s="18" t="s">
        <v>7060</v>
      </c>
    </row>
    <row r="2749" spans="1:8" x14ac:dyDescent="0.2">
      <c r="A2749" s="18" t="s">
        <v>4810</v>
      </c>
      <c r="B2749" s="18" t="s">
        <v>4809</v>
      </c>
      <c r="C2749" s="19" t="s">
        <v>3058</v>
      </c>
      <c r="D2749" s="20" t="s">
        <v>4833</v>
      </c>
      <c r="E2749" s="25">
        <v>5.7391304347826084</v>
      </c>
      <c r="F2749" s="18" t="str">
        <f>IF(Table1[[#This Row],[2015 Cropland Premium]]="No Data", "No Data", IF(OR(Table1[[#This Row],[2015 Cropland Premium]]=0.4,Table1[[#This Row],[2015 Cropland Premium]]&gt;0.4), "Yes", "No"))</f>
        <v>Yes</v>
      </c>
      <c r="G27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49" s="18" t="s">
        <v>7060</v>
      </c>
    </row>
    <row r="2750" spans="1:8" x14ac:dyDescent="0.2">
      <c r="A2750" s="18" t="s">
        <v>4810</v>
      </c>
      <c r="B2750" s="18" t="s">
        <v>4809</v>
      </c>
      <c r="C2750" s="19" t="s">
        <v>4834</v>
      </c>
      <c r="D2750" s="20" t="s">
        <v>4835</v>
      </c>
      <c r="E2750" s="25">
        <v>0.96202531645569611</v>
      </c>
      <c r="F2750" s="18" t="str">
        <f>IF(Table1[[#This Row],[2015 Cropland Premium]]="No Data", "No Data", IF(OR(Table1[[#This Row],[2015 Cropland Premium]]=0.4,Table1[[#This Row],[2015 Cropland Premium]]&gt;0.4), "Yes", "No"))</f>
        <v>Yes</v>
      </c>
      <c r="G2750" s="26">
        <f>IF(Table1[[#This Row],[Eligible]]="No Data", "No Data", IF(Table1[[#This Row],[Eligible]]="No", "N/A", IF(Table1[[#This Row],[2015 Cropland Premium]]&gt;1, 0, (1-((Table1[[#This Row],[2015 Cropland Premium]]-0.4)/(1-0.4)))*0.5)))</f>
        <v>3.1645569620253222E-2</v>
      </c>
      <c r="H2750" s="18" t="s">
        <v>7060</v>
      </c>
    </row>
    <row r="2751" spans="1:8" x14ac:dyDescent="0.2">
      <c r="A2751" s="18" t="s">
        <v>4810</v>
      </c>
      <c r="B2751" s="18" t="s">
        <v>4809</v>
      </c>
      <c r="C2751" s="19" t="s">
        <v>1849</v>
      </c>
      <c r="D2751" s="20" t="s">
        <v>4815</v>
      </c>
      <c r="E2751" s="25">
        <v>0.81567326571260479</v>
      </c>
      <c r="F2751" s="18" t="str">
        <f>IF(Table1[[#This Row],[2015 Cropland Premium]]="No Data", "No Data", IF(OR(Table1[[#This Row],[2015 Cropland Premium]]=0.4,Table1[[#This Row],[2015 Cropland Premium]]&gt;0.4), "Yes", "No"))</f>
        <v>Yes</v>
      </c>
      <c r="G2751" s="26">
        <f>IF(Table1[[#This Row],[Eligible]]="No Data", "No Data", IF(Table1[[#This Row],[Eligible]]="No", "N/A", IF(Table1[[#This Row],[2015 Cropland Premium]]&gt;1, 0, (1-((Table1[[#This Row],[2015 Cropland Premium]]-0.4)/(1-0.4)))*0.5)))</f>
        <v>0.15360561190616268</v>
      </c>
      <c r="H2751" s="18" t="s">
        <v>7060</v>
      </c>
    </row>
    <row r="2752" spans="1:8" x14ac:dyDescent="0.2">
      <c r="A2752" s="18" t="s">
        <v>4810</v>
      </c>
      <c r="B2752" s="18" t="s">
        <v>4809</v>
      </c>
      <c r="C2752" s="19" t="s">
        <v>4836</v>
      </c>
      <c r="D2752" s="20" t="s">
        <v>4837</v>
      </c>
      <c r="E2752" s="25">
        <v>1.7848101265822784</v>
      </c>
      <c r="F2752" s="18" t="str">
        <f>IF(Table1[[#This Row],[2015 Cropland Premium]]="No Data", "No Data", IF(OR(Table1[[#This Row],[2015 Cropland Premium]]=0.4,Table1[[#This Row],[2015 Cropland Premium]]&gt;0.4), "Yes", "No"))</f>
        <v>Yes</v>
      </c>
      <c r="G27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52" s="18" t="s">
        <v>7060</v>
      </c>
    </row>
    <row r="2753" spans="1:8" x14ac:dyDescent="0.2">
      <c r="A2753" s="18" t="s">
        <v>4810</v>
      </c>
      <c r="B2753" s="18" t="s">
        <v>4809</v>
      </c>
      <c r="C2753" s="19" t="s">
        <v>4838</v>
      </c>
      <c r="D2753" s="20" t="s">
        <v>4839</v>
      </c>
      <c r="E2753" s="25">
        <v>0.77215189873417711</v>
      </c>
      <c r="F2753" s="18" t="str">
        <f>IF(Table1[[#This Row],[2015 Cropland Premium]]="No Data", "No Data", IF(OR(Table1[[#This Row],[2015 Cropland Premium]]=0.4,Table1[[#This Row],[2015 Cropland Premium]]&gt;0.4), "Yes", "No"))</f>
        <v>Yes</v>
      </c>
      <c r="G2753" s="26">
        <f>IF(Table1[[#This Row],[Eligible]]="No Data", "No Data", IF(Table1[[#This Row],[Eligible]]="No", "N/A", IF(Table1[[#This Row],[2015 Cropland Premium]]&gt;1, 0, (1-((Table1[[#This Row],[2015 Cropland Premium]]-0.4)/(1-0.4)))*0.5)))</f>
        <v>0.18987341772151906</v>
      </c>
      <c r="H2753" s="18" t="s">
        <v>7060</v>
      </c>
    </row>
    <row r="2754" spans="1:8" x14ac:dyDescent="0.2">
      <c r="A2754" s="18" t="s">
        <v>4810</v>
      </c>
      <c r="B2754" s="18" t="s">
        <v>4809</v>
      </c>
      <c r="C2754" s="19" t="s">
        <v>892</v>
      </c>
      <c r="D2754" s="20" t="s">
        <v>4848</v>
      </c>
      <c r="E2754" s="25" t="s">
        <v>7117</v>
      </c>
      <c r="F2754" s="18" t="str">
        <f>IF(Table1[[#This Row],[2015 Cropland Premium]]="No Data", "No Data", IF(OR(Table1[[#This Row],[2015 Cropland Premium]]=0.4,Table1[[#This Row],[2015 Cropland Premium]]&gt;0.4), "Yes", "No"))</f>
        <v>No Data</v>
      </c>
      <c r="G275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754" s="18" t="s">
        <v>7060</v>
      </c>
    </row>
    <row r="2755" spans="1:8" x14ac:dyDescent="0.2">
      <c r="A2755" s="18" t="s">
        <v>4810</v>
      </c>
      <c r="B2755" s="18" t="s">
        <v>4809</v>
      </c>
      <c r="C2755" s="19" t="s">
        <v>831</v>
      </c>
      <c r="D2755" s="20" t="s">
        <v>4840</v>
      </c>
      <c r="E2755" s="25" t="s">
        <v>7117</v>
      </c>
      <c r="F2755" s="18" t="str">
        <f>IF(Table1[[#This Row],[2015 Cropland Premium]]="No Data", "No Data", IF(OR(Table1[[#This Row],[2015 Cropland Premium]]=0.4,Table1[[#This Row],[2015 Cropland Premium]]&gt;0.4), "Yes", "No"))</f>
        <v>No Data</v>
      </c>
      <c r="G275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755" s="18" t="s">
        <v>7060</v>
      </c>
    </row>
    <row r="2756" spans="1:8" x14ac:dyDescent="0.2">
      <c r="A2756" s="18" t="s">
        <v>4810</v>
      </c>
      <c r="B2756" s="18" t="s">
        <v>4809</v>
      </c>
      <c r="C2756" s="19" t="s">
        <v>2433</v>
      </c>
      <c r="D2756" s="20" t="s">
        <v>4849</v>
      </c>
      <c r="E2756" s="25">
        <v>2</v>
      </c>
      <c r="F2756" s="18" t="str">
        <f>IF(Table1[[#This Row],[2015 Cropland Premium]]="No Data", "No Data", IF(OR(Table1[[#This Row],[2015 Cropland Premium]]=0.4,Table1[[#This Row],[2015 Cropland Premium]]&gt;0.4), "Yes", "No"))</f>
        <v>Yes</v>
      </c>
      <c r="G27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56" s="18" t="s">
        <v>7060</v>
      </c>
    </row>
    <row r="2757" spans="1:8" x14ac:dyDescent="0.2">
      <c r="A2757" s="18" t="s">
        <v>4810</v>
      </c>
      <c r="B2757" s="18" t="s">
        <v>4809</v>
      </c>
      <c r="C2757" s="19" t="s">
        <v>4825</v>
      </c>
      <c r="D2757" s="20" t="s">
        <v>4826</v>
      </c>
      <c r="E2757" s="25">
        <v>2.0272809210799232</v>
      </c>
      <c r="F2757" s="18" t="str">
        <f>IF(Table1[[#This Row],[2015 Cropland Premium]]="No Data", "No Data", IF(OR(Table1[[#This Row],[2015 Cropland Premium]]=0.4,Table1[[#This Row],[2015 Cropland Premium]]&gt;0.4), "Yes", "No"))</f>
        <v>Yes</v>
      </c>
      <c r="G275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57" s="18" t="s">
        <v>7060</v>
      </c>
    </row>
    <row r="2758" spans="1:8" x14ac:dyDescent="0.2">
      <c r="A2758" s="18" t="s">
        <v>4810</v>
      </c>
      <c r="B2758" s="18" t="s">
        <v>4809</v>
      </c>
      <c r="C2758" s="19" t="s">
        <v>1458</v>
      </c>
      <c r="D2758" s="20" t="s">
        <v>4850</v>
      </c>
      <c r="E2758" s="25">
        <v>2</v>
      </c>
      <c r="F2758" s="18" t="str">
        <f>IF(Table1[[#This Row],[2015 Cropland Premium]]="No Data", "No Data", IF(OR(Table1[[#This Row],[2015 Cropland Premium]]=0.4,Table1[[#This Row],[2015 Cropland Premium]]&gt;0.4), "Yes", "No"))</f>
        <v>Yes</v>
      </c>
      <c r="G27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58" s="18" t="s">
        <v>7060</v>
      </c>
    </row>
    <row r="2759" spans="1:8" x14ac:dyDescent="0.2">
      <c r="A2759" s="18" t="s">
        <v>4810</v>
      </c>
      <c r="B2759" s="18" t="s">
        <v>4809</v>
      </c>
      <c r="C2759" s="19" t="s">
        <v>4827</v>
      </c>
      <c r="D2759" s="20" t="s">
        <v>4828</v>
      </c>
      <c r="E2759" s="25">
        <v>3.9874387254901964</v>
      </c>
      <c r="F2759" s="18" t="str">
        <f>IF(Table1[[#This Row],[2015 Cropland Premium]]="No Data", "No Data", IF(OR(Table1[[#This Row],[2015 Cropland Premium]]=0.4,Table1[[#This Row],[2015 Cropland Premium]]&gt;0.4), "Yes", "No"))</f>
        <v>Yes</v>
      </c>
      <c r="G27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59" s="18" t="s">
        <v>7060</v>
      </c>
    </row>
    <row r="2760" spans="1:8" x14ac:dyDescent="0.2">
      <c r="A2760" s="18" t="s">
        <v>4810</v>
      </c>
      <c r="B2760" s="18" t="s">
        <v>4809</v>
      </c>
      <c r="C2760" s="19" t="s">
        <v>422</v>
      </c>
      <c r="D2760" s="20" t="s">
        <v>4816</v>
      </c>
      <c r="E2760" s="25">
        <v>9.0027216438728992</v>
      </c>
      <c r="F2760" s="18" t="str">
        <f>IF(Table1[[#This Row],[2015 Cropland Premium]]="No Data", "No Data", IF(OR(Table1[[#This Row],[2015 Cropland Premium]]=0.4,Table1[[#This Row],[2015 Cropland Premium]]&gt;0.4), "Yes", "No"))</f>
        <v>Yes</v>
      </c>
      <c r="G27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60" s="18" t="s">
        <v>7061</v>
      </c>
    </row>
    <row r="2761" spans="1:8" x14ac:dyDescent="0.2">
      <c r="A2761" s="18" t="s">
        <v>4810</v>
      </c>
      <c r="B2761" s="18" t="s">
        <v>4809</v>
      </c>
      <c r="C2761" s="19" t="s">
        <v>4851</v>
      </c>
      <c r="D2761" s="20" t="s">
        <v>4852</v>
      </c>
      <c r="E2761" s="25">
        <v>0.6470588235294118</v>
      </c>
      <c r="F2761" s="18" t="str">
        <f>IF(Table1[[#This Row],[2015 Cropland Premium]]="No Data", "No Data", IF(OR(Table1[[#This Row],[2015 Cropland Premium]]=0.4,Table1[[#This Row],[2015 Cropland Premium]]&gt;0.4), "Yes", "No"))</f>
        <v>Yes</v>
      </c>
      <c r="G2761" s="26">
        <f>IF(Table1[[#This Row],[Eligible]]="No Data", "No Data", IF(Table1[[#This Row],[Eligible]]="No", "N/A", IF(Table1[[#This Row],[2015 Cropland Premium]]&gt;1, 0, (1-((Table1[[#This Row],[2015 Cropland Premium]]-0.4)/(1-0.4)))*0.5)))</f>
        <v>0.29411764705882348</v>
      </c>
      <c r="H2761" s="18" t="s">
        <v>7060</v>
      </c>
    </row>
    <row r="2762" spans="1:8" x14ac:dyDescent="0.2">
      <c r="A2762" s="18" t="s">
        <v>4810</v>
      </c>
      <c r="B2762" s="18" t="s">
        <v>4809</v>
      </c>
      <c r="C2762" s="19" t="s">
        <v>4817</v>
      </c>
      <c r="D2762" s="20" t="s">
        <v>4818</v>
      </c>
      <c r="E2762" s="25">
        <v>0.7896352473817263</v>
      </c>
      <c r="F2762" s="18" t="str">
        <f>IF(Table1[[#This Row],[2015 Cropland Premium]]="No Data", "No Data", IF(OR(Table1[[#This Row],[2015 Cropland Premium]]=0.4,Table1[[#This Row],[2015 Cropland Premium]]&gt;0.4), "Yes", "No"))</f>
        <v>Yes</v>
      </c>
      <c r="G2762" s="26">
        <f>IF(Table1[[#This Row],[Eligible]]="No Data", "No Data", IF(Table1[[#This Row],[Eligible]]="No", "N/A", IF(Table1[[#This Row],[2015 Cropland Premium]]&gt;1, 0, (1-((Table1[[#This Row],[2015 Cropland Premium]]-0.4)/(1-0.4)))*0.5)))</f>
        <v>0.17530396051522806</v>
      </c>
      <c r="H2762" s="18" t="s">
        <v>7060</v>
      </c>
    </row>
    <row r="2763" spans="1:8" x14ac:dyDescent="0.2">
      <c r="A2763" s="18" t="s">
        <v>4810</v>
      </c>
      <c r="B2763" s="18" t="s">
        <v>4809</v>
      </c>
      <c r="C2763" s="19" t="s">
        <v>4819</v>
      </c>
      <c r="D2763" s="20" t="s">
        <v>4820</v>
      </c>
      <c r="E2763" s="25">
        <v>3.2746333070889104</v>
      </c>
      <c r="F2763" s="18" t="str">
        <f>IF(Table1[[#This Row],[2015 Cropland Premium]]="No Data", "No Data", IF(OR(Table1[[#This Row],[2015 Cropland Premium]]=0.4,Table1[[#This Row],[2015 Cropland Premium]]&gt;0.4), "Yes", "No"))</f>
        <v>Yes</v>
      </c>
      <c r="G27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63" s="18" t="s">
        <v>7060</v>
      </c>
    </row>
    <row r="2764" spans="1:8" x14ac:dyDescent="0.2">
      <c r="A2764" s="18" t="s">
        <v>4810</v>
      </c>
      <c r="B2764" s="18" t="s">
        <v>4809</v>
      </c>
      <c r="C2764" s="19" t="s">
        <v>906</v>
      </c>
      <c r="D2764" s="20" t="s">
        <v>4841</v>
      </c>
      <c r="E2764" s="25">
        <v>0.96202531645569611</v>
      </c>
      <c r="F2764" s="18" t="str">
        <f>IF(Table1[[#This Row],[2015 Cropland Premium]]="No Data", "No Data", IF(OR(Table1[[#This Row],[2015 Cropland Premium]]=0.4,Table1[[#This Row],[2015 Cropland Premium]]&gt;0.4), "Yes", "No"))</f>
        <v>Yes</v>
      </c>
      <c r="G2764" s="26">
        <f>IF(Table1[[#This Row],[Eligible]]="No Data", "No Data", IF(Table1[[#This Row],[Eligible]]="No", "N/A", IF(Table1[[#This Row],[2015 Cropland Premium]]&gt;1, 0, (1-((Table1[[#This Row],[2015 Cropland Premium]]-0.4)/(1-0.4)))*0.5)))</f>
        <v>3.1645569620253222E-2</v>
      </c>
      <c r="H2764" s="18" t="s">
        <v>7060</v>
      </c>
    </row>
    <row r="2765" spans="1:8" x14ac:dyDescent="0.2">
      <c r="A2765" s="18" t="s">
        <v>4810</v>
      </c>
      <c r="B2765" s="18" t="s">
        <v>4809</v>
      </c>
      <c r="C2765" s="19" t="s">
        <v>4829</v>
      </c>
      <c r="D2765" s="20" t="s">
        <v>4830</v>
      </c>
      <c r="E2765" s="25">
        <v>2.5034013605442174</v>
      </c>
      <c r="F2765" s="18" t="str">
        <f>IF(Table1[[#This Row],[2015 Cropland Premium]]="No Data", "No Data", IF(OR(Table1[[#This Row],[2015 Cropland Premium]]=0.4,Table1[[#This Row],[2015 Cropland Premium]]&gt;0.4), "Yes", "No"))</f>
        <v>Yes</v>
      </c>
      <c r="G27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65" s="18" t="s">
        <v>7060</v>
      </c>
    </row>
    <row r="2766" spans="1:8" x14ac:dyDescent="0.2">
      <c r="A2766" s="18" t="s">
        <v>4810</v>
      </c>
      <c r="B2766" s="18" t="s">
        <v>4809</v>
      </c>
      <c r="C2766" s="19" t="s">
        <v>677</v>
      </c>
      <c r="D2766" s="20" t="s">
        <v>4831</v>
      </c>
      <c r="E2766" s="25">
        <v>3.1532739107754417</v>
      </c>
      <c r="F2766" s="18" t="str">
        <f>IF(Table1[[#This Row],[2015 Cropland Premium]]="No Data", "No Data", IF(OR(Table1[[#This Row],[2015 Cropland Premium]]=0.4,Table1[[#This Row],[2015 Cropland Premium]]&gt;0.4), "Yes", "No"))</f>
        <v>Yes</v>
      </c>
      <c r="G27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66" s="18" t="s">
        <v>7060</v>
      </c>
    </row>
    <row r="2767" spans="1:8" x14ac:dyDescent="0.2">
      <c r="A2767" s="18" t="s">
        <v>4810</v>
      </c>
      <c r="B2767" s="18" t="s">
        <v>4809</v>
      </c>
      <c r="C2767" s="19" t="s">
        <v>847</v>
      </c>
      <c r="D2767" s="20" t="s">
        <v>4842</v>
      </c>
      <c r="E2767" s="25">
        <v>1.1499999999999999</v>
      </c>
      <c r="F2767" s="18" t="str">
        <f>IF(Table1[[#This Row],[2015 Cropland Premium]]="No Data", "No Data", IF(OR(Table1[[#This Row],[2015 Cropland Premium]]=0.4,Table1[[#This Row],[2015 Cropland Premium]]&gt;0.4), "Yes", "No"))</f>
        <v>Yes</v>
      </c>
      <c r="G27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67" s="18" t="s">
        <v>7061</v>
      </c>
    </row>
    <row r="2768" spans="1:8" x14ac:dyDescent="0.2">
      <c r="A2768" s="18" t="s">
        <v>4810</v>
      </c>
      <c r="B2768" s="18" t="s">
        <v>4809</v>
      </c>
      <c r="C2768" s="19" t="s">
        <v>4821</v>
      </c>
      <c r="D2768" s="20" t="s">
        <v>4822</v>
      </c>
      <c r="E2768" s="25">
        <v>2.1269456989729383</v>
      </c>
      <c r="F2768" s="18" t="str">
        <f>IF(Table1[[#This Row],[2015 Cropland Premium]]="No Data", "No Data", IF(OR(Table1[[#This Row],[2015 Cropland Premium]]=0.4,Table1[[#This Row],[2015 Cropland Premium]]&gt;0.4), "Yes", "No"))</f>
        <v>Yes</v>
      </c>
      <c r="G27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68" s="18" t="s">
        <v>7060</v>
      </c>
    </row>
    <row r="2769" spans="1:8" x14ac:dyDescent="0.2">
      <c r="A2769" s="18" t="s">
        <v>4810</v>
      </c>
      <c r="B2769" s="18" t="s">
        <v>4809</v>
      </c>
      <c r="C2769" s="19" t="s">
        <v>4843</v>
      </c>
      <c r="D2769" s="20" t="s">
        <v>4844</v>
      </c>
      <c r="E2769" s="25">
        <v>1.6973684210526316</v>
      </c>
      <c r="F2769" s="18" t="str">
        <f>IF(Table1[[#This Row],[2015 Cropland Premium]]="No Data", "No Data", IF(OR(Table1[[#This Row],[2015 Cropland Premium]]=0.4,Table1[[#This Row],[2015 Cropland Premium]]&gt;0.4), "Yes", "No"))</f>
        <v>Yes</v>
      </c>
      <c r="G27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69" s="18" t="s">
        <v>7060</v>
      </c>
    </row>
    <row r="2770" spans="1:8" x14ac:dyDescent="0.2">
      <c r="A2770" s="18" t="s">
        <v>4810</v>
      </c>
      <c r="B2770" s="18" t="s">
        <v>4809</v>
      </c>
      <c r="C2770" s="19" t="s">
        <v>4809</v>
      </c>
      <c r="D2770" s="20" t="s">
        <v>4832</v>
      </c>
      <c r="E2770" s="25">
        <v>2.7196746168346855</v>
      </c>
      <c r="F2770" s="18" t="str">
        <f>IF(Table1[[#This Row],[2015 Cropland Premium]]="No Data", "No Data", IF(OR(Table1[[#This Row],[2015 Cropland Premium]]=0.4,Table1[[#This Row],[2015 Cropland Premium]]&gt;0.4), "Yes", "No"))</f>
        <v>Yes</v>
      </c>
      <c r="G27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70" s="18" t="s">
        <v>7060</v>
      </c>
    </row>
    <row r="2771" spans="1:8" x14ac:dyDescent="0.2">
      <c r="A2771" s="18" t="s">
        <v>4810</v>
      </c>
      <c r="B2771" s="18" t="s">
        <v>4809</v>
      </c>
      <c r="C2771" s="19" t="s">
        <v>4845</v>
      </c>
      <c r="D2771" s="20" t="s">
        <v>4846</v>
      </c>
      <c r="E2771" s="25">
        <v>0.10714285714285714</v>
      </c>
      <c r="F2771" s="18" t="str">
        <f>IF(Table1[[#This Row],[2015 Cropland Premium]]="No Data", "No Data", IF(OR(Table1[[#This Row],[2015 Cropland Premium]]=0.4,Table1[[#This Row],[2015 Cropland Premium]]&gt;0.4), "Yes", "No"))</f>
        <v>No</v>
      </c>
      <c r="G277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771" s="18" t="s">
        <v>7060</v>
      </c>
    </row>
    <row r="2772" spans="1:8" x14ac:dyDescent="0.2">
      <c r="A2772" s="18" t="s">
        <v>4810</v>
      </c>
      <c r="B2772" s="18" t="s">
        <v>4809</v>
      </c>
      <c r="C2772" s="19" t="s">
        <v>518</v>
      </c>
      <c r="D2772" s="20" t="s">
        <v>4853</v>
      </c>
      <c r="E2772" s="25">
        <v>0.76470588235294112</v>
      </c>
      <c r="F2772" s="18" t="str">
        <f>IF(Table1[[#This Row],[2015 Cropland Premium]]="No Data", "No Data", IF(OR(Table1[[#This Row],[2015 Cropland Premium]]=0.4,Table1[[#This Row],[2015 Cropland Premium]]&gt;0.4), "Yes", "No"))</f>
        <v>Yes</v>
      </c>
      <c r="G2772" s="26">
        <f>IF(Table1[[#This Row],[Eligible]]="No Data", "No Data", IF(Table1[[#This Row],[Eligible]]="No", "N/A", IF(Table1[[#This Row],[2015 Cropland Premium]]&gt;1, 0, (1-((Table1[[#This Row],[2015 Cropland Premium]]-0.4)/(1-0.4)))*0.5)))</f>
        <v>0.19607843137254904</v>
      </c>
      <c r="H2772" s="18" t="s">
        <v>7060</v>
      </c>
    </row>
    <row r="2773" spans="1:8" x14ac:dyDescent="0.2">
      <c r="A2773" s="18" t="s">
        <v>4810</v>
      </c>
      <c r="B2773" s="18" t="s">
        <v>4809</v>
      </c>
      <c r="C2773" s="19" t="s">
        <v>1350</v>
      </c>
      <c r="D2773" s="20" t="s">
        <v>4854</v>
      </c>
      <c r="E2773" s="25">
        <v>2</v>
      </c>
      <c r="F2773" s="18" t="str">
        <f>IF(Table1[[#This Row],[2015 Cropland Premium]]="No Data", "No Data", IF(OR(Table1[[#This Row],[2015 Cropland Premium]]=0.4,Table1[[#This Row],[2015 Cropland Premium]]&gt;0.4), "Yes", "No"))</f>
        <v>Yes</v>
      </c>
      <c r="G27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73" s="18" t="s">
        <v>7060</v>
      </c>
    </row>
    <row r="2774" spans="1:8" x14ac:dyDescent="0.2">
      <c r="A2774" s="18" t="s">
        <v>4810</v>
      </c>
      <c r="B2774" s="18" t="s">
        <v>4809</v>
      </c>
      <c r="C2774" s="19" t="s">
        <v>4823</v>
      </c>
      <c r="D2774" s="20" t="s">
        <v>4824</v>
      </c>
      <c r="E2774" s="25">
        <v>2.4361535448491973</v>
      </c>
      <c r="F2774" s="18" t="str">
        <f>IF(Table1[[#This Row],[2015 Cropland Premium]]="No Data", "No Data", IF(OR(Table1[[#This Row],[2015 Cropland Premium]]=0.4,Table1[[#This Row],[2015 Cropland Premium]]&gt;0.4), "Yes", "No"))</f>
        <v>Yes</v>
      </c>
      <c r="G27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74" s="18" t="s">
        <v>7061</v>
      </c>
    </row>
    <row r="2775" spans="1:8" x14ac:dyDescent="0.2">
      <c r="A2775" s="18" t="s">
        <v>4855</v>
      </c>
      <c r="B2775" s="18" t="s">
        <v>7091</v>
      </c>
      <c r="C2775" s="19" t="s">
        <v>4856</v>
      </c>
      <c r="D2775" s="20" t="s">
        <v>4857</v>
      </c>
      <c r="E2775" s="25">
        <v>0.71871794871794881</v>
      </c>
      <c r="F2775" s="18" t="str">
        <f>IF(Table1[[#This Row],[2015 Cropland Premium]]="No Data", "No Data", IF(OR(Table1[[#This Row],[2015 Cropland Premium]]=0.4,Table1[[#This Row],[2015 Cropland Premium]]&gt;0.4), "Yes", "No"))</f>
        <v>Yes</v>
      </c>
      <c r="G2775" s="26">
        <f>IF(Table1[[#This Row],[Eligible]]="No Data", "No Data", IF(Table1[[#This Row],[Eligible]]="No", "N/A", IF(Table1[[#This Row],[2015 Cropland Premium]]&gt;1, 0, (1-((Table1[[#This Row],[2015 Cropland Premium]]-0.4)/(1-0.4)))*0.5)))</f>
        <v>0.23440170940170935</v>
      </c>
      <c r="H2775" s="18" t="s">
        <v>7061</v>
      </c>
    </row>
    <row r="2776" spans="1:8" x14ac:dyDescent="0.2">
      <c r="A2776" s="18" t="s">
        <v>4855</v>
      </c>
      <c r="B2776" s="18" t="s">
        <v>7091</v>
      </c>
      <c r="C2776" s="19" t="s">
        <v>4858</v>
      </c>
      <c r="D2776" s="20" t="s">
        <v>4859</v>
      </c>
      <c r="E2776" s="25" t="s">
        <v>7117</v>
      </c>
      <c r="F2776" s="18" t="str">
        <f>IF(Table1[[#This Row],[2015 Cropland Premium]]="No Data", "No Data", IF(OR(Table1[[#This Row],[2015 Cropland Premium]]=0.4,Table1[[#This Row],[2015 Cropland Premium]]&gt;0.4), "Yes", "No"))</f>
        <v>No Data</v>
      </c>
      <c r="G277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776" s="18" t="s">
        <v>7061</v>
      </c>
    </row>
    <row r="2777" spans="1:8" x14ac:dyDescent="0.2">
      <c r="A2777" s="18" t="s">
        <v>4855</v>
      </c>
      <c r="B2777" s="18" t="s">
        <v>7091</v>
      </c>
      <c r="C2777" s="19" t="s">
        <v>4860</v>
      </c>
      <c r="D2777" s="20" t="s">
        <v>4861</v>
      </c>
      <c r="E2777" s="25">
        <v>1.0521441596492307</v>
      </c>
      <c r="F2777" s="18" t="str">
        <f>IF(Table1[[#This Row],[2015 Cropland Premium]]="No Data", "No Data", IF(OR(Table1[[#This Row],[2015 Cropland Premium]]=0.4,Table1[[#This Row],[2015 Cropland Premium]]&gt;0.4), "Yes", "No"))</f>
        <v>Yes</v>
      </c>
      <c r="G27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77" s="18" t="s">
        <v>7061</v>
      </c>
    </row>
    <row r="2778" spans="1:8" x14ac:dyDescent="0.2">
      <c r="A2778" s="18" t="s">
        <v>4855</v>
      </c>
      <c r="B2778" s="18" t="s">
        <v>7091</v>
      </c>
      <c r="C2778" s="19" t="s">
        <v>4862</v>
      </c>
      <c r="D2778" s="20" t="s">
        <v>4863</v>
      </c>
      <c r="E2778" s="25">
        <v>8.1834795321637427E-2</v>
      </c>
      <c r="F2778" s="18" t="str">
        <f>IF(Table1[[#This Row],[2015 Cropland Premium]]="No Data", "No Data", IF(OR(Table1[[#This Row],[2015 Cropland Premium]]=0.4,Table1[[#This Row],[2015 Cropland Premium]]&gt;0.4), "Yes", "No"))</f>
        <v>No</v>
      </c>
      <c r="G277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778" s="18" t="s">
        <v>7061</v>
      </c>
    </row>
    <row r="2779" spans="1:8" x14ac:dyDescent="0.2">
      <c r="A2779" s="18" t="s">
        <v>4855</v>
      </c>
      <c r="B2779" s="18" t="s">
        <v>7091</v>
      </c>
      <c r="C2779" s="19" t="s">
        <v>2404</v>
      </c>
      <c r="D2779" s="20" t="s">
        <v>4864</v>
      </c>
      <c r="E2779" s="25" t="s">
        <v>7117</v>
      </c>
      <c r="F2779" s="18" t="str">
        <f>IF(Table1[[#This Row],[2015 Cropland Premium]]="No Data", "No Data", IF(OR(Table1[[#This Row],[2015 Cropland Premium]]=0.4,Table1[[#This Row],[2015 Cropland Premium]]&gt;0.4), "Yes", "No"))</f>
        <v>No Data</v>
      </c>
      <c r="G277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779" s="18" t="s">
        <v>7061</v>
      </c>
    </row>
    <row r="2780" spans="1:8" x14ac:dyDescent="0.2">
      <c r="A2780" s="18" t="s">
        <v>4855</v>
      </c>
      <c r="B2780" s="18" t="s">
        <v>7091</v>
      </c>
      <c r="C2780" s="19" t="s">
        <v>410</v>
      </c>
      <c r="D2780" s="20" t="s">
        <v>4865</v>
      </c>
      <c r="E2780" s="25">
        <v>1.2441112559756629</v>
      </c>
      <c r="F2780" s="18" t="str">
        <f>IF(Table1[[#This Row],[2015 Cropland Premium]]="No Data", "No Data", IF(OR(Table1[[#This Row],[2015 Cropland Premium]]=0.4,Table1[[#This Row],[2015 Cropland Premium]]&gt;0.4), "Yes", "No"))</f>
        <v>Yes</v>
      </c>
      <c r="G27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80" s="18" t="s">
        <v>7061</v>
      </c>
    </row>
    <row r="2781" spans="1:8" x14ac:dyDescent="0.2">
      <c r="A2781" s="18" t="s">
        <v>4855</v>
      </c>
      <c r="B2781" s="18" t="s">
        <v>7091</v>
      </c>
      <c r="C2781" s="19" t="s">
        <v>4866</v>
      </c>
      <c r="D2781" s="20" t="s">
        <v>4867</v>
      </c>
      <c r="E2781" s="25" t="s">
        <v>7117</v>
      </c>
      <c r="F2781" s="18" t="str">
        <f>IF(Table1[[#This Row],[2015 Cropland Premium]]="No Data", "No Data", IF(OR(Table1[[#This Row],[2015 Cropland Premium]]=0.4,Table1[[#This Row],[2015 Cropland Premium]]&gt;0.4), "Yes", "No"))</f>
        <v>No Data</v>
      </c>
      <c r="G278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781" s="18" t="s">
        <v>7061</v>
      </c>
    </row>
    <row r="2782" spans="1:8" x14ac:dyDescent="0.2">
      <c r="A2782" s="18" t="s">
        <v>4855</v>
      </c>
      <c r="B2782" s="18" t="s">
        <v>7091</v>
      </c>
      <c r="C2782" s="19" t="s">
        <v>4868</v>
      </c>
      <c r="D2782" s="20" t="s">
        <v>4869</v>
      </c>
      <c r="E2782" s="25">
        <v>0.87393162393162394</v>
      </c>
      <c r="F2782" s="18" t="str">
        <f>IF(Table1[[#This Row],[2015 Cropland Premium]]="No Data", "No Data", IF(OR(Table1[[#This Row],[2015 Cropland Premium]]=0.4,Table1[[#This Row],[2015 Cropland Premium]]&gt;0.4), "Yes", "No"))</f>
        <v>Yes</v>
      </c>
      <c r="G2782" s="26">
        <f>IF(Table1[[#This Row],[Eligible]]="No Data", "No Data", IF(Table1[[#This Row],[Eligible]]="No", "N/A", IF(Table1[[#This Row],[2015 Cropland Premium]]&gt;1, 0, (1-((Table1[[#This Row],[2015 Cropland Premium]]-0.4)/(1-0.4)))*0.5)))</f>
        <v>0.10505698005698005</v>
      </c>
      <c r="H2782" s="18" t="s">
        <v>7061</v>
      </c>
    </row>
    <row r="2783" spans="1:8" x14ac:dyDescent="0.2">
      <c r="A2783" s="18" t="s">
        <v>4855</v>
      </c>
      <c r="B2783" s="18" t="s">
        <v>7091</v>
      </c>
      <c r="C2783" s="19" t="s">
        <v>809</v>
      </c>
      <c r="D2783" s="20" t="s">
        <v>4870</v>
      </c>
      <c r="E2783" s="25">
        <v>1.1530971362904137</v>
      </c>
      <c r="F2783" s="18" t="str">
        <f>IF(Table1[[#This Row],[2015 Cropland Premium]]="No Data", "No Data", IF(OR(Table1[[#This Row],[2015 Cropland Premium]]=0.4,Table1[[#This Row],[2015 Cropland Premium]]&gt;0.4), "Yes", "No"))</f>
        <v>Yes</v>
      </c>
      <c r="G278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83" s="18" t="s">
        <v>7061</v>
      </c>
    </row>
    <row r="2784" spans="1:8" x14ac:dyDescent="0.2">
      <c r="A2784" s="18" t="s">
        <v>4855</v>
      </c>
      <c r="B2784" s="18" t="s">
        <v>7091</v>
      </c>
      <c r="C2784" s="19" t="s">
        <v>2314</v>
      </c>
      <c r="D2784" s="20" t="s">
        <v>4871</v>
      </c>
      <c r="E2784" s="25">
        <v>1.3772893772893771</v>
      </c>
      <c r="F2784" s="18" t="str">
        <f>IF(Table1[[#This Row],[2015 Cropland Premium]]="No Data", "No Data", IF(OR(Table1[[#This Row],[2015 Cropland Premium]]=0.4,Table1[[#This Row],[2015 Cropland Premium]]&gt;0.4), "Yes", "No"))</f>
        <v>Yes</v>
      </c>
      <c r="G27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84" s="18" t="s">
        <v>7061</v>
      </c>
    </row>
    <row r="2785" spans="1:8" x14ac:dyDescent="0.2">
      <c r="A2785" s="18" t="s">
        <v>4855</v>
      </c>
      <c r="B2785" s="18" t="s">
        <v>7091</v>
      </c>
      <c r="C2785" s="19" t="s">
        <v>4872</v>
      </c>
      <c r="D2785" s="20" t="s">
        <v>4873</v>
      </c>
      <c r="E2785" s="25">
        <v>0.81115580135187981</v>
      </c>
      <c r="F2785" s="18" t="str">
        <f>IF(Table1[[#This Row],[2015 Cropland Premium]]="No Data", "No Data", IF(OR(Table1[[#This Row],[2015 Cropland Premium]]=0.4,Table1[[#This Row],[2015 Cropland Premium]]&gt;0.4), "Yes", "No"))</f>
        <v>Yes</v>
      </c>
      <c r="G2785" s="26">
        <f>IF(Table1[[#This Row],[Eligible]]="No Data", "No Data", IF(Table1[[#This Row],[Eligible]]="No", "N/A", IF(Table1[[#This Row],[2015 Cropland Premium]]&gt;1, 0, (1-((Table1[[#This Row],[2015 Cropland Premium]]-0.4)/(1-0.4)))*0.5)))</f>
        <v>0.15737016554010014</v>
      </c>
      <c r="H2785" s="18" t="s">
        <v>7061</v>
      </c>
    </row>
    <row r="2786" spans="1:8" x14ac:dyDescent="0.2">
      <c r="A2786" s="18" t="s">
        <v>4855</v>
      </c>
      <c r="B2786" s="18" t="s">
        <v>7091</v>
      </c>
      <c r="C2786" s="19" t="s">
        <v>518</v>
      </c>
      <c r="D2786" s="20" t="s">
        <v>4874</v>
      </c>
      <c r="E2786" s="25">
        <v>0.85480392623249768</v>
      </c>
      <c r="F2786" s="18" t="str">
        <f>IF(Table1[[#This Row],[2015 Cropland Premium]]="No Data", "No Data", IF(OR(Table1[[#This Row],[2015 Cropland Premium]]=0.4,Table1[[#This Row],[2015 Cropland Premium]]&gt;0.4), "Yes", "No"))</f>
        <v>Yes</v>
      </c>
      <c r="G2786" s="26">
        <f>IF(Table1[[#This Row],[Eligible]]="No Data", "No Data", IF(Table1[[#This Row],[Eligible]]="No", "N/A", IF(Table1[[#This Row],[2015 Cropland Premium]]&gt;1, 0, (1-((Table1[[#This Row],[2015 Cropland Premium]]-0.4)/(1-0.4)))*0.5)))</f>
        <v>0.12099672813958529</v>
      </c>
      <c r="H2786" s="18" t="s">
        <v>7061</v>
      </c>
    </row>
    <row r="2787" spans="1:8" x14ac:dyDescent="0.2">
      <c r="A2787" s="18" t="s">
        <v>4855</v>
      </c>
      <c r="B2787" s="18" t="s">
        <v>7091</v>
      </c>
      <c r="C2787" s="19" t="s">
        <v>957</v>
      </c>
      <c r="D2787" s="20" t="s">
        <v>4875</v>
      </c>
      <c r="E2787" s="25">
        <v>3.1894855668440574</v>
      </c>
      <c r="F2787" s="18" t="str">
        <f>IF(Table1[[#This Row],[2015 Cropland Premium]]="No Data", "No Data", IF(OR(Table1[[#This Row],[2015 Cropland Premium]]=0.4,Table1[[#This Row],[2015 Cropland Premium]]&gt;0.4), "Yes", "No"))</f>
        <v>Yes</v>
      </c>
      <c r="G27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87" s="18" t="s">
        <v>7061</v>
      </c>
    </row>
    <row r="2788" spans="1:8" x14ac:dyDescent="0.2">
      <c r="A2788" s="18" t="s">
        <v>4855</v>
      </c>
      <c r="B2788" s="18" t="s">
        <v>7091</v>
      </c>
      <c r="C2788" s="19" t="s">
        <v>4876</v>
      </c>
      <c r="D2788" s="20" t="s">
        <v>4877</v>
      </c>
      <c r="E2788" s="25">
        <v>0.77323232323232327</v>
      </c>
      <c r="F2788" s="18" t="str">
        <f>IF(Table1[[#This Row],[2015 Cropland Premium]]="No Data", "No Data", IF(OR(Table1[[#This Row],[2015 Cropland Premium]]=0.4,Table1[[#This Row],[2015 Cropland Premium]]&gt;0.4), "Yes", "No"))</f>
        <v>Yes</v>
      </c>
      <c r="G2788" s="26">
        <f>IF(Table1[[#This Row],[Eligible]]="No Data", "No Data", IF(Table1[[#This Row],[Eligible]]="No", "N/A", IF(Table1[[#This Row],[2015 Cropland Premium]]&gt;1, 0, (1-((Table1[[#This Row],[2015 Cropland Premium]]-0.4)/(1-0.4)))*0.5)))</f>
        <v>0.18897306397306396</v>
      </c>
      <c r="H2788" s="18" t="s">
        <v>7061</v>
      </c>
    </row>
    <row r="2789" spans="1:8" x14ac:dyDescent="0.2">
      <c r="A2789" s="18" t="s">
        <v>4878</v>
      </c>
      <c r="B2789" s="18" t="s">
        <v>7092</v>
      </c>
      <c r="C2789" s="19" t="s">
        <v>4981</v>
      </c>
      <c r="D2789" s="20" t="s">
        <v>4982</v>
      </c>
      <c r="E2789" s="25">
        <v>0.79944586530264283</v>
      </c>
      <c r="F2789" s="18" t="str">
        <f>IF(Table1[[#This Row],[2015 Cropland Premium]]="No Data", "No Data", IF(OR(Table1[[#This Row],[2015 Cropland Premium]]=0.4,Table1[[#This Row],[2015 Cropland Premium]]&gt;0.4), "Yes", "No"))</f>
        <v>Yes</v>
      </c>
      <c r="G2789" s="26">
        <f>IF(Table1[[#This Row],[Eligible]]="No Data", "No Data", IF(Table1[[#This Row],[Eligible]]="No", "N/A", IF(Table1[[#This Row],[2015 Cropland Premium]]&gt;1, 0, (1-((Table1[[#This Row],[2015 Cropland Premium]]-0.4)/(1-0.4)))*0.5)))</f>
        <v>0.16712844558113099</v>
      </c>
      <c r="H2789" s="18" t="s">
        <v>7061</v>
      </c>
    </row>
    <row r="2790" spans="1:8" x14ac:dyDescent="0.2">
      <c r="A2790" s="18" t="s">
        <v>4878</v>
      </c>
      <c r="B2790" s="18" t="s">
        <v>7092</v>
      </c>
      <c r="C2790" s="19" t="s">
        <v>4938</v>
      </c>
      <c r="D2790" s="20" t="s">
        <v>4939</v>
      </c>
      <c r="E2790" s="25">
        <v>9.0476190476190474E-2</v>
      </c>
      <c r="F2790" s="18" t="str">
        <f>IF(Table1[[#This Row],[2015 Cropland Premium]]="No Data", "No Data", IF(OR(Table1[[#This Row],[2015 Cropland Premium]]=0.4,Table1[[#This Row],[2015 Cropland Premium]]&gt;0.4), "Yes", "No"))</f>
        <v>No</v>
      </c>
      <c r="G279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790" s="18" t="s">
        <v>7061</v>
      </c>
    </row>
    <row r="2791" spans="1:8" x14ac:dyDescent="0.2">
      <c r="A2791" s="18" t="s">
        <v>4878</v>
      </c>
      <c r="B2791" s="18" t="s">
        <v>7092</v>
      </c>
      <c r="C2791" s="19" t="s">
        <v>3444</v>
      </c>
      <c r="D2791" s="20" t="s">
        <v>4912</v>
      </c>
      <c r="E2791" s="25" t="s">
        <v>7117</v>
      </c>
      <c r="F2791" s="18" t="str">
        <f>IF(Table1[[#This Row],[2015 Cropland Premium]]="No Data", "No Data", IF(OR(Table1[[#This Row],[2015 Cropland Premium]]=0.4,Table1[[#This Row],[2015 Cropland Premium]]&gt;0.4), "Yes", "No"))</f>
        <v>No Data</v>
      </c>
      <c r="G279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791" s="18" t="s">
        <v>7061</v>
      </c>
    </row>
    <row r="2792" spans="1:8" x14ac:dyDescent="0.2">
      <c r="A2792" s="18" t="s">
        <v>4878</v>
      </c>
      <c r="B2792" s="18" t="s">
        <v>7092</v>
      </c>
      <c r="C2792" s="19" t="s">
        <v>4940</v>
      </c>
      <c r="D2792" s="20" t="s">
        <v>4941</v>
      </c>
      <c r="E2792" s="25">
        <v>0.53052567792758665</v>
      </c>
      <c r="F2792" s="18" t="str">
        <f>IF(Table1[[#This Row],[2015 Cropland Premium]]="No Data", "No Data", IF(OR(Table1[[#This Row],[2015 Cropland Premium]]=0.4,Table1[[#This Row],[2015 Cropland Premium]]&gt;0.4), "Yes", "No"))</f>
        <v>Yes</v>
      </c>
      <c r="G2792" s="26">
        <f>IF(Table1[[#This Row],[Eligible]]="No Data", "No Data", IF(Table1[[#This Row],[Eligible]]="No", "N/A", IF(Table1[[#This Row],[2015 Cropland Premium]]&gt;1, 0, (1-((Table1[[#This Row],[2015 Cropland Premium]]-0.4)/(1-0.4)))*0.5)))</f>
        <v>0.39122860172701113</v>
      </c>
      <c r="H2792" s="18" t="s">
        <v>7061</v>
      </c>
    </row>
    <row r="2793" spans="1:8" x14ac:dyDescent="0.2">
      <c r="A2793" s="18" t="s">
        <v>4878</v>
      </c>
      <c r="B2793" s="18" t="s">
        <v>7092</v>
      </c>
      <c r="C2793" s="19" t="s">
        <v>4942</v>
      </c>
      <c r="D2793" s="20" t="s">
        <v>4943</v>
      </c>
      <c r="E2793" s="25">
        <v>0.22655007949125597</v>
      </c>
      <c r="F2793" s="18" t="str">
        <f>IF(Table1[[#This Row],[2015 Cropland Premium]]="No Data", "No Data", IF(OR(Table1[[#This Row],[2015 Cropland Premium]]=0.4,Table1[[#This Row],[2015 Cropland Premium]]&gt;0.4), "Yes", "No"))</f>
        <v>No</v>
      </c>
      <c r="G279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793" s="18" t="s">
        <v>7061</v>
      </c>
    </row>
    <row r="2794" spans="1:8" x14ac:dyDescent="0.2">
      <c r="A2794" s="18" t="s">
        <v>4878</v>
      </c>
      <c r="B2794" s="18" t="s">
        <v>7092</v>
      </c>
      <c r="C2794" s="19" t="s">
        <v>4944</v>
      </c>
      <c r="D2794" s="20" t="s">
        <v>4945</v>
      </c>
      <c r="E2794" s="25">
        <v>0.24541380029184903</v>
      </c>
      <c r="F2794" s="18" t="str">
        <f>IF(Table1[[#This Row],[2015 Cropland Premium]]="No Data", "No Data", IF(OR(Table1[[#This Row],[2015 Cropland Premium]]=0.4,Table1[[#This Row],[2015 Cropland Premium]]&gt;0.4), "Yes", "No"))</f>
        <v>No</v>
      </c>
      <c r="G2794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794" s="18" t="s">
        <v>7061</v>
      </c>
    </row>
    <row r="2795" spans="1:8" x14ac:dyDescent="0.2">
      <c r="A2795" s="18" t="s">
        <v>4878</v>
      </c>
      <c r="B2795" s="18" t="s">
        <v>7092</v>
      </c>
      <c r="C2795" s="19" t="s">
        <v>4879</v>
      </c>
      <c r="D2795" s="20" t="s">
        <v>4880</v>
      </c>
      <c r="E2795" s="25" t="s">
        <v>7117</v>
      </c>
      <c r="F2795" s="18" t="str">
        <f>IF(Table1[[#This Row],[2015 Cropland Premium]]="No Data", "No Data", IF(OR(Table1[[#This Row],[2015 Cropland Premium]]=0.4,Table1[[#This Row],[2015 Cropland Premium]]&gt;0.4), "Yes", "No"))</f>
        <v>No Data</v>
      </c>
      <c r="G279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795" s="18" t="s">
        <v>7061</v>
      </c>
    </row>
    <row r="2796" spans="1:8" x14ac:dyDescent="0.2">
      <c r="A2796" s="18" t="s">
        <v>4878</v>
      </c>
      <c r="B2796" s="18" t="s">
        <v>7092</v>
      </c>
      <c r="C2796" s="19" t="s">
        <v>4913</v>
      </c>
      <c r="D2796" s="20" t="s">
        <v>4914</v>
      </c>
      <c r="E2796" s="25">
        <v>1.1481440071556352</v>
      </c>
      <c r="F2796" s="18" t="str">
        <f>IF(Table1[[#This Row],[2015 Cropland Premium]]="No Data", "No Data", IF(OR(Table1[[#This Row],[2015 Cropland Premium]]=0.4,Table1[[#This Row],[2015 Cropland Premium]]&gt;0.4), "Yes", "No"))</f>
        <v>Yes</v>
      </c>
      <c r="G27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796" s="18" t="s">
        <v>7061</v>
      </c>
    </row>
    <row r="2797" spans="1:8" x14ac:dyDescent="0.2">
      <c r="A2797" s="18" t="s">
        <v>4878</v>
      </c>
      <c r="B2797" s="18" t="s">
        <v>7092</v>
      </c>
      <c r="C2797" s="19" t="s">
        <v>2131</v>
      </c>
      <c r="D2797" s="20" t="s">
        <v>4915</v>
      </c>
      <c r="E2797" s="25">
        <v>0.27258788381305854</v>
      </c>
      <c r="F2797" s="18" t="str">
        <f>IF(Table1[[#This Row],[2015 Cropland Premium]]="No Data", "No Data", IF(OR(Table1[[#This Row],[2015 Cropland Premium]]=0.4,Table1[[#This Row],[2015 Cropland Premium]]&gt;0.4), "Yes", "No"))</f>
        <v>No</v>
      </c>
      <c r="G279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797" s="18" t="s">
        <v>7061</v>
      </c>
    </row>
    <row r="2798" spans="1:8" x14ac:dyDescent="0.2">
      <c r="A2798" s="18" t="s">
        <v>4878</v>
      </c>
      <c r="B2798" s="18" t="s">
        <v>7092</v>
      </c>
      <c r="C2798" s="19" t="s">
        <v>4069</v>
      </c>
      <c r="D2798" s="20" t="s">
        <v>4946</v>
      </c>
      <c r="E2798" s="25">
        <v>0.10943043884220353</v>
      </c>
      <c r="F2798" s="18" t="str">
        <f>IF(Table1[[#This Row],[2015 Cropland Premium]]="No Data", "No Data", IF(OR(Table1[[#This Row],[2015 Cropland Premium]]=0.4,Table1[[#This Row],[2015 Cropland Premium]]&gt;0.4), "Yes", "No"))</f>
        <v>No</v>
      </c>
      <c r="G279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798" s="18" t="s">
        <v>7061</v>
      </c>
    </row>
    <row r="2799" spans="1:8" x14ac:dyDescent="0.2">
      <c r="A2799" s="18" t="s">
        <v>4878</v>
      </c>
      <c r="B2799" s="18" t="s">
        <v>7092</v>
      </c>
      <c r="C2799" s="19" t="s">
        <v>5012</v>
      </c>
      <c r="D2799" s="20" t="s">
        <v>5013</v>
      </c>
      <c r="E2799" s="25">
        <v>0.79551820728291311</v>
      </c>
      <c r="F2799" s="18" t="str">
        <f>IF(Table1[[#This Row],[2015 Cropland Premium]]="No Data", "No Data", IF(OR(Table1[[#This Row],[2015 Cropland Premium]]=0.4,Table1[[#This Row],[2015 Cropland Premium]]&gt;0.4), "Yes", "No"))</f>
        <v>Yes</v>
      </c>
      <c r="G2799" s="26">
        <f>IF(Table1[[#This Row],[Eligible]]="No Data", "No Data", IF(Table1[[#This Row],[Eligible]]="No", "N/A", IF(Table1[[#This Row],[2015 Cropland Premium]]&gt;1, 0, (1-((Table1[[#This Row],[2015 Cropland Premium]]-0.4)/(1-0.4)))*0.5)))</f>
        <v>0.17040149393090576</v>
      </c>
      <c r="H2799" s="18" t="s">
        <v>7061</v>
      </c>
    </row>
    <row r="2800" spans="1:8" x14ac:dyDescent="0.2">
      <c r="A2800" s="18" t="s">
        <v>4878</v>
      </c>
      <c r="B2800" s="18" t="s">
        <v>7092</v>
      </c>
      <c r="C2800" s="19" t="s">
        <v>4916</v>
      </c>
      <c r="D2800" s="20" t="s">
        <v>4917</v>
      </c>
      <c r="E2800" s="25">
        <v>0.36484788359788362</v>
      </c>
      <c r="F2800" s="18" t="str">
        <f>IF(Table1[[#This Row],[2015 Cropland Premium]]="No Data", "No Data", IF(OR(Table1[[#This Row],[2015 Cropland Premium]]=0.4,Table1[[#This Row],[2015 Cropland Premium]]&gt;0.4), "Yes", "No"))</f>
        <v>No</v>
      </c>
      <c r="G280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00" s="18" t="s">
        <v>7061</v>
      </c>
    </row>
    <row r="2801" spans="1:8" x14ac:dyDescent="0.2">
      <c r="A2801" s="18" t="s">
        <v>4878</v>
      </c>
      <c r="B2801" s="18" t="s">
        <v>7092</v>
      </c>
      <c r="C2801" s="19" t="s">
        <v>3586</v>
      </c>
      <c r="D2801" s="20" t="s">
        <v>5057</v>
      </c>
      <c r="E2801" s="25">
        <v>0.72972972972972971</v>
      </c>
      <c r="F2801" s="18" t="str">
        <f>IF(Table1[[#This Row],[2015 Cropland Premium]]="No Data", "No Data", IF(OR(Table1[[#This Row],[2015 Cropland Premium]]=0.4,Table1[[#This Row],[2015 Cropland Premium]]&gt;0.4), "Yes", "No"))</f>
        <v>Yes</v>
      </c>
      <c r="G2801" s="26">
        <f>IF(Table1[[#This Row],[Eligible]]="No Data", "No Data", IF(Table1[[#This Row],[Eligible]]="No", "N/A", IF(Table1[[#This Row],[2015 Cropland Premium]]&gt;1, 0, (1-((Table1[[#This Row],[2015 Cropland Premium]]-0.4)/(1-0.4)))*0.5)))</f>
        <v>0.22522522522522526</v>
      </c>
      <c r="H2801" s="18" t="s">
        <v>7061</v>
      </c>
    </row>
    <row r="2802" spans="1:8" x14ac:dyDescent="0.2">
      <c r="A2802" s="18" t="s">
        <v>4878</v>
      </c>
      <c r="B2802" s="18" t="s">
        <v>7092</v>
      </c>
      <c r="C2802" s="19" t="s">
        <v>1764</v>
      </c>
      <c r="D2802" s="20" t="s">
        <v>5014</v>
      </c>
      <c r="E2802" s="25" t="s">
        <v>7117</v>
      </c>
      <c r="F2802" s="18" t="str">
        <f>IF(Table1[[#This Row],[2015 Cropland Premium]]="No Data", "No Data", IF(OR(Table1[[#This Row],[2015 Cropland Premium]]=0.4,Table1[[#This Row],[2015 Cropland Premium]]&gt;0.4), "Yes", "No"))</f>
        <v>No Data</v>
      </c>
      <c r="G280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02" s="18" t="s">
        <v>7061</v>
      </c>
    </row>
    <row r="2803" spans="1:8" x14ac:dyDescent="0.2">
      <c r="A2803" s="18" t="s">
        <v>4878</v>
      </c>
      <c r="B2803" s="18" t="s">
        <v>7092</v>
      </c>
      <c r="C2803" s="19" t="s">
        <v>4947</v>
      </c>
      <c r="D2803" s="20" t="s">
        <v>4948</v>
      </c>
      <c r="E2803" s="25">
        <v>-2.1987598458186694E-2</v>
      </c>
      <c r="F2803" s="18" t="str">
        <f>IF(Table1[[#This Row],[2015 Cropland Premium]]="No Data", "No Data", IF(OR(Table1[[#This Row],[2015 Cropland Premium]]=0.4,Table1[[#This Row],[2015 Cropland Premium]]&gt;0.4), "Yes", "No"))</f>
        <v>No</v>
      </c>
      <c r="G280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03" s="18" t="s">
        <v>7061</v>
      </c>
    </row>
    <row r="2804" spans="1:8" x14ac:dyDescent="0.2">
      <c r="A2804" s="18" t="s">
        <v>4878</v>
      </c>
      <c r="B2804" s="18" t="s">
        <v>7092</v>
      </c>
      <c r="C2804" s="19" t="s">
        <v>2115</v>
      </c>
      <c r="D2804" s="20" t="s">
        <v>4949</v>
      </c>
      <c r="E2804" s="25">
        <v>0.40348182283666151</v>
      </c>
      <c r="F2804" s="18" t="str">
        <f>IF(Table1[[#This Row],[2015 Cropland Premium]]="No Data", "No Data", IF(OR(Table1[[#This Row],[2015 Cropland Premium]]=0.4,Table1[[#This Row],[2015 Cropland Premium]]&gt;0.4), "Yes", "No"))</f>
        <v>Yes</v>
      </c>
      <c r="G2804" s="26">
        <f>IF(Table1[[#This Row],[Eligible]]="No Data", "No Data", IF(Table1[[#This Row],[Eligible]]="No", "N/A", IF(Table1[[#This Row],[2015 Cropland Premium]]&gt;1, 0, (1-((Table1[[#This Row],[2015 Cropland Premium]]-0.4)/(1-0.4)))*0.5)))</f>
        <v>0.49709848096944875</v>
      </c>
      <c r="H2804" s="18" t="s">
        <v>7061</v>
      </c>
    </row>
    <row r="2805" spans="1:8" x14ac:dyDescent="0.2">
      <c r="A2805" s="18" t="s">
        <v>4878</v>
      </c>
      <c r="B2805" s="18" t="s">
        <v>7092</v>
      </c>
      <c r="C2805" s="19" t="s">
        <v>2370</v>
      </c>
      <c r="D2805" s="20" t="s">
        <v>4950</v>
      </c>
      <c r="E2805" s="25">
        <v>1.670940170940171</v>
      </c>
      <c r="F2805" s="18" t="str">
        <f>IF(Table1[[#This Row],[2015 Cropland Premium]]="No Data", "No Data", IF(OR(Table1[[#This Row],[2015 Cropland Premium]]=0.4,Table1[[#This Row],[2015 Cropland Premium]]&gt;0.4), "Yes", "No"))</f>
        <v>Yes</v>
      </c>
      <c r="G28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05" s="18" t="s">
        <v>7061</v>
      </c>
    </row>
    <row r="2806" spans="1:8" x14ac:dyDescent="0.2">
      <c r="A2806" s="18" t="s">
        <v>4878</v>
      </c>
      <c r="B2806" s="18" t="s">
        <v>7092</v>
      </c>
      <c r="C2806" s="19" t="s">
        <v>579</v>
      </c>
      <c r="D2806" s="20" t="s">
        <v>5015</v>
      </c>
      <c r="E2806" s="25">
        <v>0.92156862745098034</v>
      </c>
      <c r="F2806" s="18" t="str">
        <f>IF(Table1[[#This Row],[2015 Cropland Premium]]="No Data", "No Data", IF(OR(Table1[[#This Row],[2015 Cropland Premium]]=0.4,Table1[[#This Row],[2015 Cropland Premium]]&gt;0.4), "Yes", "No"))</f>
        <v>Yes</v>
      </c>
      <c r="G2806" s="26">
        <f>IF(Table1[[#This Row],[Eligible]]="No Data", "No Data", IF(Table1[[#This Row],[Eligible]]="No", "N/A", IF(Table1[[#This Row],[2015 Cropland Premium]]&gt;1, 0, (1-((Table1[[#This Row],[2015 Cropland Premium]]-0.4)/(1-0.4)))*0.5)))</f>
        <v>6.5359477124183052E-2</v>
      </c>
      <c r="H2806" s="18" t="s">
        <v>7061</v>
      </c>
    </row>
    <row r="2807" spans="1:8" x14ac:dyDescent="0.2">
      <c r="A2807" s="18" t="s">
        <v>4878</v>
      </c>
      <c r="B2807" s="18" t="s">
        <v>7092</v>
      </c>
      <c r="C2807" s="19" t="s">
        <v>4983</v>
      </c>
      <c r="D2807" s="20" t="s">
        <v>4984</v>
      </c>
      <c r="E2807" s="25">
        <v>0.43739118427530227</v>
      </c>
      <c r="F2807" s="18" t="str">
        <f>IF(Table1[[#This Row],[2015 Cropland Premium]]="No Data", "No Data", IF(OR(Table1[[#This Row],[2015 Cropland Premium]]=0.4,Table1[[#This Row],[2015 Cropland Premium]]&gt;0.4), "Yes", "No"))</f>
        <v>Yes</v>
      </c>
      <c r="G2807" s="26">
        <f>IF(Table1[[#This Row],[Eligible]]="No Data", "No Data", IF(Table1[[#This Row],[Eligible]]="No", "N/A", IF(Table1[[#This Row],[2015 Cropland Premium]]&gt;1, 0, (1-((Table1[[#This Row],[2015 Cropland Premium]]-0.4)/(1-0.4)))*0.5)))</f>
        <v>0.46884067977058147</v>
      </c>
      <c r="H2807" s="18" t="s">
        <v>7061</v>
      </c>
    </row>
    <row r="2808" spans="1:8" x14ac:dyDescent="0.2">
      <c r="A2808" s="18" t="s">
        <v>4878</v>
      </c>
      <c r="B2808" s="18" t="s">
        <v>7092</v>
      </c>
      <c r="C2808" s="19" t="s">
        <v>1052</v>
      </c>
      <c r="D2808" s="20" t="s">
        <v>5041</v>
      </c>
      <c r="E2808" s="25">
        <v>0.23661568783520001</v>
      </c>
      <c r="F2808" s="18" t="str">
        <f>IF(Table1[[#This Row],[2015 Cropland Premium]]="No Data", "No Data", IF(OR(Table1[[#This Row],[2015 Cropland Premium]]=0.4,Table1[[#This Row],[2015 Cropland Premium]]&gt;0.4), "Yes", "No"))</f>
        <v>No</v>
      </c>
      <c r="G280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08" s="18" t="s">
        <v>7061</v>
      </c>
    </row>
    <row r="2809" spans="1:8" x14ac:dyDescent="0.2">
      <c r="A2809" s="18" t="s">
        <v>4878</v>
      </c>
      <c r="B2809" s="18" t="s">
        <v>7092</v>
      </c>
      <c r="C2809" s="19" t="s">
        <v>4113</v>
      </c>
      <c r="D2809" s="20" t="s">
        <v>4951</v>
      </c>
      <c r="E2809" s="25" t="s">
        <v>7117</v>
      </c>
      <c r="F2809" s="18" t="str">
        <f>IF(Table1[[#This Row],[2015 Cropland Premium]]="No Data", "No Data", IF(OR(Table1[[#This Row],[2015 Cropland Premium]]=0.4,Table1[[#This Row],[2015 Cropland Premium]]&gt;0.4), "Yes", "No"))</f>
        <v>No Data</v>
      </c>
      <c r="G280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09" s="18" t="s">
        <v>7061</v>
      </c>
    </row>
    <row r="2810" spans="1:8" x14ac:dyDescent="0.2">
      <c r="A2810" s="18" t="s">
        <v>4878</v>
      </c>
      <c r="B2810" s="18" t="s">
        <v>7092</v>
      </c>
      <c r="C2810" s="19" t="s">
        <v>508</v>
      </c>
      <c r="D2810" s="20" t="s">
        <v>4881</v>
      </c>
      <c r="E2810" s="25">
        <v>0.43670033670033676</v>
      </c>
      <c r="F2810" s="18" t="str">
        <f>IF(Table1[[#This Row],[2015 Cropland Premium]]="No Data", "No Data", IF(OR(Table1[[#This Row],[2015 Cropland Premium]]=0.4,Table1[[#This Row],[2015 Cropland Premium]]&gt;0.4), "Yes", "No"))</f>
        <v>Yes</v>
      </c>
      <c r="G2810" s="26">
        <f>IF(Table1[[#This Row],[Eligible]]="No Data", "No Data", IF(Table1[[#This Row],[Eligible]]="No", "N/A", IF(Table1[[#This Row],[2015 Cropland Premium]]&gt;1, 0, (1-((Table1[[#This Row],[2015 Cropland Premium]]-0.4)/(1-0.4)))*0.5)))</f>
        <v>0.46941638608305269</v>
      </c>
      <c r="H2810" s="18" t="s">
        <v>7061</v>
      </c>
    </row>
    <row r="2811" spans="1:8" x14ac:dyDescent="0.2">
      <c r="A2811" s="18" t="s">
        <v>4878</v>
      </c>
      <c r="B2811" s="18" t="s">
        <v>7092</v>
      </c>
      <c r="C2811" s="19" t="s">
        <v>3896</v>
      </c>
      <c r="D2811" s="20" t="s">
        <v>4918</v>
      </c>
      <c r="E2811" s="25">
        <v>0.14880952380952381</v>
      </c>
      <c r="F2811" s="18" t="str">
        <f>IF(Table1[[#This Row],[2015 Cropland Premium]]="No Data", "No Data", IF(OR(Table1[[#This Row],[2015 Cropland Premium]]=0.4,Table1[[#This Row],[2015 Cropland Premium]]&gt;0.4), "Yes", "No"))</f>
        <v>No</v>
      </c>
      <c r="G281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11" s="18" t="s">
        <v>7061</v>
      </c>
    </row>
    <row r="2812" spans="1:8" x14ac:dyDescent="0.2">
      <c r="A2812" s="18" t="s">
        <v>4878</v>
      </c>
      <c r="B2812" s="18" t="s">
        <v>7092</v>
      </c>
      <c r="C2812" s="19" t="s">
        <v>4882</v>
      </c>
      <c r="D2812" s="20" t="s">
        <v>4883</v>
      </c>
      <c r="E2812" s="25">
        <v>0.78782608695652179</v>
      </c>
      <c r="F2812" s="18" t="str">
        <f>IF(Table1[[#This Row],[2015 Cropland Premium]]="No Data", "No Data", IF(OR(Table1[[#This Row],[2015 Cropland Premium]]=0.4,Table1[[#This Row],[2015 Cropland Premium]]&gt;0.4), "Yes", "No"))</f>
        <v>Yes</v>
      </c>
      <c r="G2812" s="26">
        <f>IF(Table1[[#This Row],[Eligible]]="No Data", "No Data", IF(Table1[[#This Row],[Eligible]]="No", "N/A", IF(Table1[[#This Row],[2015 Cropland Premium]]&gt;1, 0, (1-((Table1[[#This Row],[2015 Cropland Premium]]-0.4)/(1-0.4)))*0.5)))</f>
        <v>0.17681159420289849</v>
      </c>
      <c r="H2812" s="18" t="s">
        <v>7061</v>
      </c>
    </row>
    <row r="2813" spans="1:8" x14ac:dyDescent="0.2">
      <c r="A2813" s="18" t="s">
        <v>4878</v>
      </c>
      <c r="B2813" s="18" t="s">
        <v>7092</v>
      </c>
      <c r="C2813" s="19" t="s">
        <v>1540</v>
      </c>
      <c r="D2813" s="20" t="s">
        <v>4952</v>
      </c>
      <c r="E2813" s="25">
        <v>0.48929677134011501</v>
      </c>
      <c r="F2813" s="18" t="str">
        <f>IF(Table1[[#This Row],[2015 Cropland Premium]]="No Data", "No Data", IF(OR(Table1[[#This Row],[2015 Cropland Premium]]=0.4,Table1[[#This Row],[2015 Cropland Premium]]&gt;0.4), "Yes", "No"))</f>
        <v>Yes</v>
      </c>
      <c r="G2813" s="26">
        <f>IF(Table1[[#This Row],[Eligible]]="No Data", "No Data", IF(Table1[[#This Row],[Eligible]]="No", "N/A", IF(Table1[[#This Row],[2015 Cropland Premium]]&gt;1, 0, (1-((Table1[[#This Row],[2015 Cropland Premium]]-0.4)/(1-0.4)))*0.5)))</f>
        <v>0.42558602388323752</v>
      </c>
      <c r="H2813" s="18" t="s">
        <v>7061</v>
      </c>
    </row>
    <row r="2814" spans="1:8" x14ac:dyDescent="0.2">
      <c r="A2814" s="18" t="s">
        <v>4878</v>
      </c>
      <c r="B2814" s="18" t="s">
        <v>7092</v>
      </c>
      <c r="C2814" s="19" t="s">
        <v>5016</v>
      </c>
      <c r="D2814" s="20" t="s">
        <v>5017</v>
      </c>
      <c r="E2814" s="25" t="s">
        <v>7117</v>
      </c>
      <c r="F2814" s="18" t="str">
        <f>IF(Table1[[#This Row],[2015 Cropland Premium]]="No Data", "No Data", IF(OR(Table1[[#This Row],[2015 Cropland Premium]]=0.4,Table1[[#This Row],[2015 Cropland Premium]]&gt;0.4), "Yes", "No"))</f>
        <v>No Data</v>
      </c>
      <c r="G281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14" s="18" t="s">
        <v>7061</v>
      </c>
    </row>
    <row r="2815" spans="1:8" x14ac:dyDescent="0.2">
      <c r="A2815" s="18" t="s">
        <v>4878</v>
      </c>
      <c r="B2815" s="18" t="s">
        <v>7092</v>
      </c>
      <c r="C2815" s="19" t="s">
        <v>5058</v>
      </c>
      <c r="D2815" s="20" t="s">
        <v>5059</v>
      </c>
      <c r="E2815" s="25">
        <v>0.92915894071221405</v>
      </c>
      <c r="F2815" s="18" t="str">
        <f>IF(Table1[[#This Row],[2015 Cropland Premium]]="No Data", "No Data", IF(OR(Table1[[#This Row],[2015 Cropland Premium]]=0.4,Table1[[#This Row],[2015 Cropland Premium]]&gt;0.4), "Yes", "No"))</f>
        <v>Yes</v>
      </c>
      <c r="G2815" s="26">
        <f>IF(Table1[[#This Row],[Eligible]]="No Data", "No Data", IF(Table1[[#This Row],[Eligible]]="No", "N/A", IF(Table1[[#This Row],[2015 Cropland Premium]]&gt;1, 0, (1-((Table1[[#This Row],[2015 Cropland Premium]]-0.4)/(1-0.4)))*0.5)))</f>
        <v>5.9034216073154955E-2</v>
      </c>
      <c r="H2815" s="18" t="s">
        <v>7061</v>
      </c>
    </row>
    <row r="2816" spans="1:8" x14ac:dyDescent="0.2">
      <c r="A2816" s="18" t="s">
        <v>4878</v>
      </c>
      <c r="B2816" s="18" t="s">
        <v>7092</v>
      </c>
      <c r="C2816" s="19" t="s">
        <v>2404</v>
      </c>
      <c r="D2816" s="20" t="s">
        <v>4985</v>
      </c>
      <c r="E2816" s="25">
        <v>0.92584320929841624</v>
      </c>
      <c r="F2816" s="18" t="str">
        <f>IF(Table1[[#This Row],[2015 Cropland Premium]]="No Data", "No Data", IF(OR(Table1[[#This Row],[2015 Cropland Premium]]=0.4,Table1[[#This Row],[2015 Cropland Premium]]&gt;0.4), "Yes", "No"))</f>
        <v>Yes</v>
      </c>
      <c r="G2816" s="26">
        <f>IF(Table1[[#This Row],[Eligible]]="No Data", "No Data", IF(Table1[[#This Row],[Eligible]]="No", "N/A", IF(Table1[[#This Row],[2015 Cropland Premium]]&gt;1, 0, (1-((Table1[[#This Row],[2015 Cropland Premium]]-0.4)/(1-0.4)))*0.5)))</f>
        <v>6.1797325584653118E-2</v>
      </c>
      <c r="H2816" s="18" t="s">
        <v>7061</v>
      </c>
    </row>
    <row r="2817" spans="1:8" x14ac:dyDescent="0.2">
      <c r="A2817" s="18" t="s">
        <v>4878</v>
      </c>
      <c r="B2817" s="18" t="s">
        <v>7092</v>
      </c>
      <c r="C2817" s="19" t="s">
        <v>4884</v>
      </c>
      <c r="D2817" s="20" t="s">
        <v>4885</v>
      </c>
      <c r="E2817" s="25" t="s">
        <v>7117</v>
      </c>
      <c r="F2817" s="18" t="str">
        <f>IF(Table1[[#This Row],[2015 Cropland Premium]]="No Data", "No Data", IF(OR(Table1[[#This Row],[2015 Cropland Premium]]=0.4,Table1[[#This Row],[2015 Cropland Premium]]&gt;0.4), "Yes", "No"))</f>
        <v>No Data</v>
      </c>
      <c r="G281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17" s="18" t="s">
        <v>7061</v>
      </c>
    </row>
    <row r="2818" spans="1:8" x14ac:dyDescent="0.2">
      <c r="A2818" s="18" t="s">
        <v>4878</v>
      </c>
      <c r="B2818" s="18" t="s">
        <v>7092</v>
      </c>
      <c r="C2818" s="19" t="s">
        <v>4886</v>
      </c>
      <c r="D2818" s="20" t="s">
        <v>4887</v>
      </c>
      <c r="E2818" s="25">
        <v>0.72284541723666207</v>
      </c>
      <c r="F2818" s="18" t="str">
        <f>IF(Table1[[#This Row],[2015 Cropland Premium]]="No Data", "No Data", IF(OR(Table1[[#This Row],[2015 Cropland Premium]]=0.4,Table1[[#This Row],[2015 Cropland Premium]]&gt;0.4), "Yes", "No"))</f>
        <v>Yes</v>
      </c>
      <c r="G2818" s="26">
        <f>IF(Table1[[#This Row],[Eligible]]="No Data", "No Data", IF(Table1[[#This Row],[Eligible]]="No", "N/A", IF(Table1[[#This Row],[2015 Cropland Premium]]&gt;1, 0, (1-((Table1[[#This Row],[2015 Cropland Premium]]-0.4)/(1-0.4)))*0.5)))</f>
        <v>0.23096215230278161</v>
      </c>
      <c r="H2818" s="18" t="s">
        <v>7061</v>
      </c>
    </row>
    <row r="2819" spans="1:8" x14ac:dyDescent="0.2">
      <c r="A2819" s="18" t="s">
        <v>4878</v>
      </c>
      <c r="B2819" s="18" t="s">
        <v>7092</v>
      </c>
      <c r="C2819" s="19" t="s">
        <v>1093</v>
      </c>
      <c r="D2819" s="20" t="s">
        <v>5018</v>
      </c>
      <c r="E2819" s="25">
        <v>0.24372093023255814</v>
      </c>
      <c r="F2819" s="18" t="str">
        <f>IF(Table1[[#This Row],[2015 Cropland Premium]]="No Data", "No Data", IF(OR(Table1[[#This Row],[2015 Cropland Premium]]=0.4,Table1[[#This Row],[2015 Cropland Premium]]&gt;0.4), "Yes", "No"))</f>
        <v>No</v>
      </c>
      <c r="G281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19" s="18" t="s">
        <v>7061</v>
      </c>
    </row>
    <row r="2820" spans="1:8" x14ac:dyDescent="0.2">
      <c r="A2820" s="18" t="s">
        <v>4878</v>
      </c>
      <c r="B2820" s="18" t="s">
        <v>7092</v>
      </c>
      <c r="C2820" s="19" t="s">
        <v>4953</v>
      </c>
      <c r="D2820" s="20" t="s">
        <v>4954</v>
      </c>
      <c r="E2820" s="25">
        <v>9.3763303533418482E-2</v>
      </c>
      <c r="F2820" s="18" t="str">
        <f>IF(Table1[[#This Row],[2015 Cropland Premium]]="No Data", "No Data", IF(OR(Table1[[#This Row],[2015 Cropland Premium]]=0.4,Table1[[#This Row],[2015 Cropland Premium]]&gt;0.4), "Yes", "No"))</f>
        <v>No</v>
      </c>
      <c r="G2820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20" s="18" t="s">
        <v>7061</v>
      </c>
    </row>
    <row r="2821" spans="1:8" x14ac:dyDescent="0.2">
      <c r="A2821" s="18" t="s">
        <v>4878</v>
      </c>
      <c r="B2821" s="18" t="s">
        <v>7092</v>
      </c>
      <c r="C2821" s="19" t="s">
        <v>410</v>
      </c>
      <c r="D2821" s="20" t="s">
        <v>5042</v>
      </c>
      <c r="E2821" s="25">
        <v>0.92717522919910056</v>
      </c>
      <c r="F2821" s="18" t="str">
        <f>IF(Table1[[#This Row],[2015 Cropland Premium]]="No Data", "No Data", IF(OR(Table1[[#This Row],[2015 Cropland Premium]]=0.4,Table1[[#This Row],[2015 Cropland Premium]]&gt;0.4), "Yes", "No"))</f>
        <v>Yes</v>
      </c>
      <c r="G2821" s="26">
        <f>IF(Table1[[#This Row],[Eligible]]="No Data", "No Data", IF(Table1[[#This Row],[Eligible]]="No", "N/A", IF(Table1[[#This Row],[2015 Cropland Premium]]&gt;1, 0, (1-((Table1[[#This Row],[2015 Cropland Premium]]-0.4)/(1-0.4)))*0.5)))</f>
        <v>6.0687309000749534E-2</v>
      </c>
      <c r="H2821" s="18" t="s">
        <v>7061</v>
      </c>
    </row>
    <row r="2822" spans="1:8" x14ac:dyDescent="0.2">
      <c r="A2822" s="18" t="s">
        <v>4878</v>
      </c>
      <c r="B2822" s="18" t="s">
        <v>7092</v>
      </c>
      <c r="C2822" s="19" t="s">
        <v>2363</v>
      </c>
      <c r="D2822" s="20" t="s">
        <v>4888</v>
      </c>
      <c r="E2822" s="25">
        <v>0.49339025932953828</v>
      </c>
      <c r="F2822" s="18" t="str">
        <f>IF(Table1[[#This Row],[2015 Cropland Premium]]="No Data", "No Data", IF(OR(Table1[[#This Row],[2015 Cropland Premium]]=0.4,Table1[[#This Row],[2015 Cropland Premium]]&gt;0.4), "Yes", "No"))</f>
        <v>Yes</v>
      </c>
      <c r="G2822" s="26">
        <f>IF(Table1[[#This Row],[Eligible]]="No Data", "No Data", IF(Table1[[#This Row],[Eligible]]="No", "N/A", IF(Table1[[#This Row],[2015 Cropland Premium]]&gt;1, 0, (1-((Table1[[#This Row],[2015 Cropland Premium]]-0.4)/(1-0.4)))*0.5)))</f>
        <v>0.42217478389205143</v>
      </c>
      <c r="H2822" s="18" t="s">
        <v>7061</v>
      </c>
    </row>
    <row r="2823" spans="1:8" x14ac:dyDescent="0.2">
      <c r="A2823" s="18" t="s">
        <v>4878</v>
      </c>
      <c r="B2823" s="18" t="s">
        <v>7092</v>
      </c>
      <c r="C2823" s="19" t="s">
        <v>4322</v>
      </c>
      <c r="D2823" s="20" t="s">
        <v>5019</v>
      </c>
      <c r="E2823" s="25">
        <v>0.84348864994026285</v>
      </c>
      <c r="F2823" s="18" t="str">
        <f>IF(Table1[[#This Row],[2015 Cropland Premium]]="No Data", "No Data", IF(OR(Table1[[#This Row],[2015 Cropland Premium]]=0.4,Table1[[#This Row],[2015 Cropland Premium]]&gt;0.4), "Yes", "No"))</f>
        <v>Yes</v>
      </c>
      <c r="G2823" s="26">
        <f>IF(Table1[[#This Row],[Eligible]]="No Data", "No Data", IF(Table1[[#This Row],[Eligible]]="No", "N/A", IF(Table1[[#This Row],[2015 Cropland Premium]]&gt;1, 0, (1-((Table1[[#This Row],[2015 Cropland Premium]]-0.4)/(1-0.4)))*0.5)))</f>
        <v>0.13042612504978096</v>
      </c>
      <c r="H2823" s="18" t="s">
        <v>7061</v>
      </c>
    </row>
    <row r="2824" spans="1:8" x14ac:dyDescent="0.2">
      <c r="A2824" s="18" t="s">
        <v>4878</v>
      </c>
      <c r="B2824" s="18" t="s">
        <v>7092</v>
      </c>
      <c r="C2824" s="19" t="s">
        <v>3290</v>
      </c>
      <c r="D2824" s="20" t="s">
        <v>4986</v>
      </c>
      <c r="E2824" s="25" t="s">
        <v>7117</v>
      </c>
      <c r="F2824" s="18" t="str">
        <f>IF(Table1[[#This Row],[2015 Cropland Premium]]="No Data", "No Data", IF(OR(Table1[[#This Row],[2015 Cropland Premium]]=0.4,Table1[[#This Row],[2015 Cropland Premium]]&gt;0.4), "Yes", "No"))</f>
        <v>No Data</v>
      </c>
      <c r="G282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24" s="18" t="s">
        <v>7061</v>
      </c>
    </row>
    <row r="2825" spans="1:8" x14ac:dyDescent="0.2">
      <c r="A2825" s="18" t="s">
        <v>4878</v>
      </c>
      <c r="B2825" s="18" t="s">
        <v>7092</v>
      </c>
      <c r="C2825" s="19" t="s">
        <v>4955</v>
      </c>
      <c r="D2825" s="20" t="s">
        <v>4956</v>
      </c>
      <c r="E2825" s="25">
        <v>0.71028971028971044</v>
      </c>
      <c r="F2825" s="18" t="str">
        <f>IF(Table1[[#This Row],[2015 Cropland Premium]]="No Data", "No Data", IF(OR(Table1[[#This Row],[2015 Cropland Premium]]=0.4,Table1[[#This Row],[2015 Cropland Premium]]&gt;0.4), "Yes", "No"))</f>
        <v>Yes</v>
      </c>
      <c r="G2825" s="26">
        <f>IF(Table1[[#This Row],[Eligible]]="No Data", "No Data", IF(Table1[[#This Row],[Eligible]]="No", "N/A", IF(Table1[[#This Row],[2015 Cropland Premium]]&gt;1, 0, (1-((Table1[[#This Row],[2015 Cropland Premium]]-0.4)/(1-0.4)))*0.5)))</f>
        <v>0.2414252414252413</v>
      </c>
      <c r="H2825" s="18" t="s">
        <v>7061</v>
      </c>
    </row>
    <row r="2826" spans="1:8" x14ac:dyDescent="0.2">
      <c r="A2826" s="18" t="s">
        <v>4878</v>
      </c>
      <c r="B2826" s="18" t="s">
        <v>7092</v>
      </c>
      <c r="C2826" s="19" t="s">
        <v>2093</v>
      </c>
      <c r="D2826" s="20" t="s">
        <v>5020</v>
      </c>
      <c r="E2826" s="25">
        <v>0.82652102419544293</v>
      </c>
      <c r="F2826" s="18" t="str">
        <f>IF(Table1[[#This Row],[2015 Cropland Premium]]="No Data", "No Data", IF(OR(Table1[[#This Row],[2015 Cropland Premium]]=0.4,Table1[[#This Row],[2015 Cropland Premium]]&gt;0.4), "Yes", "No"))</f>
        <v>Yes</v>
      </c>
      <c r="G2826" s="26">
        <f>IF(Table1[[#This Row],[Eligible]]="No Data", "No Data", IF(Table1[[#This Row],[Eligible]]="No", "N/A", IF(Table1[[#This Row],[2015 Cropland Premium]]&gt;1, 0, (1-((Table1[[#This Row],[2015 Cropland Premium]]-0.4)/(1-0.4)))*0.5)))</f>
        <v>0.14456581317046424</v>
      </c>
      <c r="H2826" s="18" t="s">
        <v>7061</v>
      </c>
    </row>
    <row r="2827" spans="1:8" x14ac:dyDescent="0.2">
      <c r="A2827" s="18" t="s">
        <v>4878</v>
      </c>
      <c r="B2827" s="18" t="s">
        <v>7092</v>
      </c>
      <c r="C2827" s="19" t="s">
        <v>486</v>
      </c>
      <c r="D2827" s="20" t="s">
        <v>4957</v>
      </c>
      <c r="E2827" s="25">
        <v>7.1345068305554635E-2</v>
      </c>
      <c r="F2827" s="18" t="str">
        <f>IF(Table1[[#This Row],[2015 Cropland Premium]]="No Data", "No Data", IF(OR(Table1[[#This Row],[2015 Cropland Premium]]=0.4,Table1[[#This Row],[2015 Cropland Premium]]&gt;0.4), "Yes", "No"))</f>
        <v>No</v>
      </c>
      <c r="G2827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27" s="18" t="s">
        <v>7061</v>
      </c>
    </row>
    <row r="2828" spans="1:8" x14ac:dyDescent="0.2">
      <c r="A2828" s="18" t="s">
        <v>4878</v>
      </c>
      <c r="B2828" s="18" t="s">
        <v>7092</v>
      </c>
      <c r="C2828" s="19" t="s">
        <v>5060</v>
      </c>
      <c r="D2828" s="20" t="s">
        <v>5061</v>
      </c>
      <c r="E2828" s="25">
        <v>1.3027920111133884</v>
      </c>
      <c r="F2828" s="18" t="str">
        <f>IF(Table1[[#This Row],[2015 Cropland Premium]]="No Data", "No Data", IF(OR(Table1[[#This Row],[2015 Cropland Premium]]=0.4,Table1[[#This Row],[2015 Cropland Premium]]&gt;0.4), "Yes", "No"))</f>
        <v>Yes</v>
      </c>
      <c r="G28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28" s="18" t="s">
        <v>7061</v>
      </c>
    </row>
    <row r="2829" spans="1:8" x14ac:dyDescent="0.2">
      <c r="A2829" s="18" t="s">
        <v>4878</v>
      </c>
      <c r="B2829" s="18" t="s">
        <v>7092</v>
      </c>
      <c r="C2829" s="19" t="s">
        <v>3548</v>
      </c>
      <c r="D2829" s="20" t="s">
        <v>5043</v>
      </c>
      <c r="E2829" s="25">
        <v>0.63973063973063971</v>
      </c>
      <c r="F2829" s="18" t="str">
        <f>IF(Table1[[#This Row],[2015 Cropland Premium]]="No Data", "No Data", IF(OR(Table1[[#This Row],[2015 Cropland Premium]]=0.4,Table1[[#This Row],[2015 Cropland Premium]]&gt;0.4), "Yes", "No"))</f>
        <v>Yes</v>
      </c>
      <c r="G2829" s="26">
        <f>IF(Table1[[#This Row],[Eligible]]="No Data", "No Data", IF(Table1[[#This Row],[Eligible]]="No", "N/A", IF(Table1[[#This Row],[2015 Cropland Premium]]&gt;1, 0, (1-((Table1[[#This Row],[2015 Cropland Premium]]-0.4)/(1-0.4)))*0.5)))</f>
        <v>0.30022446689113358</v>
      </c>
      <c r="H2829" s="18" t="s">
        <v>7061</v>
      </c>
    </row>
    <row r="2830" spans="1:8" x14ac:dyDescent="0.2">
      <c r="A2830" s="18" t="s">
        <v>4878</v>
      </c>
      <c r="B2830" s="18" t="s">
        <v>7092</v>
      </c>
      <c r="C2830" s="19" t="s">
        <v>4958</v>
      </c>
      <c r="D2830" s="20" t="s">
        <v>4959</v>
      </c>
      <c r="E2830" s="25">
        <v>1.9831730769230769</v>
      </c>
      <c r="F2830" s="18" t="str">
        <f>IF(Table1[[#This Row],[2015 Cropland Premium]]="No Data", "No Data", IF(OR(Table1[[#This Row],[2015 Cropland Premium]]=0.4,Table1[[#This Row],[2015 Cropland Premium]]&gt;0.4), "Yes", "No"))</f>
        <v>Yes</v>
      </c>
      <c r="G28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30" s="18" t="s">
        <v>7061</v>
      </c>
    </row>
    <row r="2831" spans="1:8" x14ac:dyDescent="0.2">
      <c r="A2831" s="18" t="s">
        <v>4878</v>
      </c>
      <c r="B2831" s="18" t="s">
        <v>7092</v>
      </c>
      <c r="C2831" s="19" t="s">
        <v>4960</v>
      </c>
      <c r="D2831" s="20" t="s">
        <v>4961</v>
      </c>
      <c r="E2831" s="25" t="s">
        <v>7117</v>
      </c>
      <c r="F2831" s="18" t="str">
        <f>IF(Table1[[#This Row],[2015 Cropland Premium]]="No Data", "No Data", IF(OR(Table1[[#This Row],[2015 Cropland Premium]]=0.4,Table1[[#This Row],[2015 Cropland Premium]]&gt;0.4), "Yes", "No"))</f>
        <v>No Data</v>
      </c>
      <c r="G283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31" s="18" t="s">
        <v>7061</v>
      </c>
    </row>
    <row r="2832" spans="1:8" x14ac:dyDescent="0.2">
      <c r="A2832" s="18" t="s">
        <v>4878</v>
      </c>
      <c r="B2832" s="18" t="s">
        <v>7092</v>
      </c>
      <c r="C2832" s="19" t="s">
        <v>534</v>
      </c>
      <c r="D2832" s="20" t="s">
        <v>5044</v>
      </c>
      <c r="E2832" s="25">
        <v>0.32176595334490071</v>
      </c>
      <c r="F2832" s="18" t="str">
        <f>IF(Table1[[#This Row],[2015 Cropland Premium]]="No Data", "No Data", IF(OR(Table1[[#This Row],[2015 Cropland Premium]]=0.4,Table1[[#This Row],[2015 Cropland Premium]]&gt;0.4), "Yes", "No"))</f>
        <v>No</v>
      </c>
      <c r="G283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32" s="18" t="s">
        <v>7061</v>
      </c>
    </row>
    <row r="2833" spans="1:8" x14ac:dyDescent="0.2">
      <c r="A2833" s="18" t="s">
        <v>4878</v>
      </c>
      <c r="B2833" s="18" t="s">
        <v>7092</v>
      </c>
      <c r="C2833" s="19" t="s">
        <v>3793</v>
      </c>
      <c r="D2833" s="20" t="s">
        <v>4919</v>
      </c>
      <c r="E2833" s="25">
        <v>0.75183150183150182</v>
      </c>
      <c r="F2833" s="18" t="str">
        <f>IF(Table1[[#This Row],[2015 Cropland Premium]]="No Data", "No Data", IF(OR(Table1[[#This Row],[2015 Cropland Premium]]=0.4,Table1[[#This Row],[2015 Cropland Premium]]&gt;0.4), "Yes", "No"))</f>
        <v>Yes</v>
      </c>
      <c r="G2833" s="26">
        <f>IF(Table1[[#This Row],[Eligible]]="No Data", "No Data", IF(Table1[[#This Row],[Eligible]]="No", "N/A", IF(Table1[[#This Row],[2015 Cropland Premium]]&gt;1, 0, (1-((Table1[[#This Row],[2015 Cropland Premium]]-0.4)/(1-0.4)))*0.5)))</f>
        <v>0.20680708180708179</v>
      </c>
      <c r="H2833" s="18" t="s">
        <v>7061</v>
      </c>
    </row>
    <row r="2834" spans="1:8" x14ac:dyDescent="0.2">
      <c r="A2834" s="18" t="s">
        <v>4878</v>
      </c>
      <c r="B2834" s="18" t="s">
        <v>7092</v>
      </c>
      <c r="C2834" s="19" t="s">
        <v>5062</v>
      </c>
      <c r="D2834" s="20" t="s">
        <v>5063</v>
      </c>
      <c r="E2834" s="25">
        <v>1.6370658832638749</v>
      </c>
      <c r="F2834" s="18" t="str">
        <f>IF(Table1[[#This Row],[2015 Cropland Premium]]="No Data", "No Data", IF(OR(Table1[[#This Row],[2015 Cropland Premium]]=0.4,Table1[[#This Row],[2015 Cropland Premium]]&gt;0.4), "Yes", "No"))</f>
        <v>Yes</v>
      </c>
      <c r="G28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34" s="18" t="s">
        <v>7061</v>
      </c>
    </row>
    <row r="2835" spans="1:8" x14ac:dyDescent="0.2">
      <c r="A2835" s="18" t="s">
        <v>4878</v>
      </c>
      <c r="B2835" s="18" t="s">
        <v>7092</v>
      </c>
      <c r="C2835" s="19" t="s">
        <v>4987</v>
      </c>
      <c r="D2835" s="20" t="s">
        <v>4988</v>
      </c>
      <c r="E2835" s="25" t="s">
        <v>7117</v>
      </c>
      <c r="F2835" s="18" t="str">
        <f>IF(Table1[[#This Row],[2015 Cropland Premium]]="No Data", "No Data", IF(OR(Table1[[#This Row],[2015 Cropland Premium]]=0.4,Table1[[#This Row],[2015 Cropland Premium]]&gt;0.4), "Yes", "No"))</f>
        <v>No Data</v>
      </c>
      <c r="G283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35" s="18" t="s">
        <v>7061</v>
      </c>
    </row>
    <row r="2836" spans="1:8" x14ac:dyDescent="0.2">
      <c r="A2836" s="18" t="s">
        <v>4878</v>
      </c>
      <c r="B2836" s="18" t="s">
        <v>7092</v>
      </c>
      <c r="C2836" s="19" t="s">
        <v>4989</v>
      </c>
      <c r="D2836" s="20" t="s">
        <v>4990</v>
      </c>
      <c r="E2836" s="25">
        <v>0.7300469483568075</v>
      </c>
      <c r="F2836" s="18" t="str">
        <f>IF(Table1[[#This Row],[2015 Cropland Premium]]="No Data", "No Data", IF(OR(Table1[[#This Row],[2015 Cropland Premium]]=0.4,Table1[[#This Row],[2015 Cropland Premium]]&gt;0.4), "Yes", "No"))</f>
        <v>Yes</v>
      </c>
      <c r="G2836" s="26">
        <f>IF(Table1[[#This Row],[Eligible]]="No Data", "No Data", IF(Table1[[#This Row],[Eligible]]="No", "N/A", IF(Table1[[#This Row],[2015 Cropland Premium]]&gt;1, 0, (1-((Table1[[#This Row],[2015 Cropland Premium]]-0.4)/(1-0.4)))*0.5)))</f>
        <v>0.2249608763693271</v>
      </c>
      <c r="H2836" s="18" t="s">
        <v>7061</v>
      </c>
    </row>
    <row r="2837" spans="1:8" x14ac:dyDescent="0.2">
      <c r="A2837" s="18" t="s">
        <v>4878</v>
      </c>
      <c r="B2837" s="18" t="s">
        <v>7092</v>
      </c>
      <c r="C2837" s="19" t="s">
        <v>4991</v>
      </c>
      <c r="D2837" s="20" t="s">
        <v>4992</v>
      </c>
      <c r="E2837" s="25">
        <v>0.92190890440683315</v>
      </c>
      <c r="F2837" s="18" t="str">
        <f>IF(Table1[[#This Row],[2015 Cropland Premium]]="No Data", "No Data", IF(OR(Table1[[#This Row],[2015 Cropland Premium]]=0.4,Table1[[#This Row],[2015 Cropland Premium]]&gt;0.4), "Yes", "No"))</f>
        <v>Yes</v>
      </c>
      <c r="G2837" s="26">
        <f>IF(Table1[[#This Row],[Eligible]]="No Data", "No Data", IF(Table1[[#This Row],[Eligible]]="No", "N/A", IF(Table1[[#This Row],[2015 Cropland Premium]]&gt;1, 0, (1-((Table1[[#This Row],[2015 Cropland Premium]]-0.4)/(1-0.4)))*0.5)))</f>
        <v>6.5075912994305707E-2</v>
      </c>
      <c r="H2837" s="18" t="s">
        <v>7061</v>
      </c>
    </row>
    <row r="2838" spans="1:8" x14ac:dyDescent="0.2">
      <c r="A2838" s="18" t="s">
        <v>4878</v>
      </c>
      <c r="B2838" s="18" t="s">
        <v>7092</v>
      </c>
      <c r="C2838" s="19" t="s">
        <v>4993</v>
      </c>
      <c r="D2838" s="20" t="s">
        <v>4994</v>
      </c>
      <c r="E2838" s="25">
        <v>0.72585641727603478</v>
      </c>
      <c r="F2838" s="18" t="str">
        <f>IF(Table1[[#This Row],[2015 Cropland Premium]]="No Data", "No Data", IF(OR(Table1[[#This Row],[2015 Cropland Premium]]=0.4,Table1[[#This Row],[2015 Cropland Premium]]&gt;0.4), "Yes", "No"))</f>
        <v>Yes</v>
      </c>
      <c r="G2838" s="26">
        <f>IF(Table1[[#This Row],[Eligible]]="No Data", "No Data", IF(Table1[[#This Row],[Eligible]]="No", "N/A", IF(Table1[[#This Row],[2015 Cropland Premium]]&gt;1, 0, (1-((Table1[[#This Row],[2015 Cropland Premium]]-0.4)/(1-0.4)))*0.5)))</f>
        <v>0.22845298560330435</v>
      </c>
      <c r="H2838" s="18" t="s">
        <v>7061</v>
      </c>
    </row>
    <row r="2839" spans="1:8" x14ac:dyDescent="0.2">
      <c r="A2839" s="18" t="s">
        <v>4878</v>
      </c>
      <c r="B2839" s="18" t="s">
        <v>7092</v>
      </c>
      <c r="C2839" s="19" t="s">
        <v>3155</v>
      </c>
      <c r="D2839" s="20" t="s">
        <v>4995</v>
      </c>
      <c r="E2839" s="25" t="s">
        <v>7117</v>
      </c>
      <c r="F2839" s="18" t="str">
        <f>IF(Table1[[#This Row],[2015 Cropland Premium]]="No Data", "No Data", IF(OR(Table1[[#This Row],[2015 Cropland Premium]]=0.4,Table1[[#This Row],[2015 Cropland Premium]]&gt;0.4), "Yes", "No"))</f>
        <v>No Data</v>
      </c>
      <c r="G283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39" s="18" t="s">
        <v>7061</v>
      </c>
    </row>
    <row r="2840" spans="1:8" x14ac:dyDescent="0.2">
      <c r="A2840" s="18" t="s">
        <v>4878</v>
      </c>
      <c r="B2840" s="18" t="s">
        <v>7092</v>
      </c>
      <c r="C2840" s="19" t="s">
        <v>462</v>
      </c>
      <c r="D2840" s="20" t="s">
        <v>5021</v>
      </c>
      <c r="E2840" s="25">
        <v>0.54552110249784669</v>
      </c>
      <c r="F2840" s="18" t="str">
        <f>IF(Table1[[#This Row],[2015 Cropland Premium]]="No Data", "No Data", IF(OR(Table1[[#This Row],[2015 Cropland Premium]]=0.4,Table1[[#This Row],[2015 Cropland Premium]]&gt;0.4), "Yes", "No"))</f>
        <v>Yes</v>
      </c>
      <c r="G2840" s="26">
        <f>IF(Table1[[#This Row],[Eligible]]="No Data", "No Data", IF(Table1[[#This Row],[Eligible]]="No", "N/A", IF(Table1[[#This Row],[2015 Cropland Premium]]&gt;1, 0, (1-((Table1[[#This Row],[2015 Cropland Premium]]-0.4)/(1-0.4)))*0.5)))</f>
        <v>0.37873241458512774</v>
      </c>
      <c r="H2840" s="18" t="s">
        <v>7061</v>
      </c>
    </row>
    <row r="2841" spans="1:8" x14ac:dyDescent="0.2">
      <c r="A2841" s="18" t="s">
        <v>4878</v>
      </c>
      <c r="B2841" s="18" t="s">
        <v>7092</v>
      </c>
      <c r="C2841" s="19" t="s">
        <v>4889</v>
      </c>
      <c r="D2841" s="20" t="s">
        <v>4890</v>
      </c>
      <c r="E2841" s="25">
        <v>0.25254285759321937</v>
      </c>
      <c r="F2841" s="18" t="str">
        <f>IF(Table1[[#This Row],[2015 Cropland Premium]]="No Data", "No Data", IF(OR(Table1[[#This Row],[2015 Cropland Premium]]=0.4,Table1[[#This Row],[2015 Cropland Premium]]&gt;0.4), "Yes", "No"))</f>
        <v>No</v>
      </c>
      <c r="G284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41" s="18" t="s">
        <v>7061</v>
      </c>
    </row>
    <row r="2842" spans="1:8" x14ac:dyDescent="0.2">
      <c r="A2842" s="18" t="s">
        <v>4878</v>
      </c>
      <c r="B2842" s="18" t="s">
        <v>7092</v>
      </c>
      <c r="C2842" s="19" t="s">
        <v>1858</v>
      </c>
      <c r="D2842" s="20" t="s">
        <v>4962</v>
      </c>
      <c r="E2842" s="25">
        <v>0.25370370370370371</v>
      </c>
      <c r="F2842" s="18" t="str">
        <f>IF(Table1[[#This Row],[2015 Cropland Premium]]="No Data", "No Data", IF(OR(Table1[[#This Row],[2015 Cropland Premium]]=0.4,Table1[[#This Row],[2015 Cropland Premium]]&gt;0.4), "Yes", "No"))</f>
        <v>No</v>
      </c>
      <c r="G284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42" s="18" t="s">
        <v>7061</v>
      </c>
    </row>
    <row r="2843" spans="1:8" x14ac:dyDescent="0.2">
      <c r="A2843" s="18" t="s">
        <v>4878</v>
      </c>
      <c r="B2843" s="18" t="s">
        <v>7092</v>
      </c>
      <c r="C2843" s="19" t="s">
        <v>5045</v>
      </c>
      <c r="D2843" s="20" t="s">
        <v>5046</v>
      </c>
      <c r="E2843" s="25">
        <v>0.21570358086934038</v>
      </c>
      <c r="F2843" s="18" t="str">
        <f>IF(Table1[[#This Row],[2015 Cropland Premium]]="No Data", "No Data", IF(OR(Table1[[#This Row],[2015 Cropland Premium]]=0.4,Table1[[#This Row],[2015 Cropland Premium]]&gt;0.4), "Yes", "No"))</f>
        <v>No</v>
      </c>
      <c r="G284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43" s="18" t="s">
        <v>7061</v>
      </c>
    </row>
    <row r="2844" spans="1:8" x14ac:dyDescent="0.2">
      <c r="A2844" s="18" t="s">
        <v>4878</v>
      </c>
      <c r="B2844" s="18" t="s">
        <v>7092</v>
      </c>
      <c r="C2844" s="19" t="s">
        <v>418</v>
      </c>
      <c r="D2844" s="20" t="s">
        <v>4891</v>
      </c>
      <c r="E2844" s="25">
        <v>0.59271561771561776</v>
      </c>
      <c r="F2844" s="18" t="str">
        <f>IF(Table1[[#This Row],[2015 Cropland Premium]]="No Data", "No Data", IF(OR(Table1[[#This Row],[2015 Cropland Premium]]=0.4,Table1[[#This Row],[2015 Cropland Premium]]&gt;0.4), "Yes", "No"))</f>
        <v>Yes</v>
      </c>
      <c r="G2844" s="26">
        <f>IF(Table1[[#This Row],[Eligible]]="No Data", "No Data", IF(Table1[[#This Row],[Eligible]]="No", "N/A", IF(Table1[[#This Row],[2015 Cropland Premium]]&gt;1, 0, (1-((Table1[[#This Row],[2015 Cropland Premium]]-0.4)/(1-0.4)))*0.5)))</f>
        <v>0.33940365190365185</v>
      </c>
      <c r="H2844" s="18" t="s">
        <v>7061</v>
      </c>
    </row>
    <row r="2845" spans="1:8" x14ac:dyDescent="0.2">
      <c r="A2845" s="18" t="s">
        <v>4878</v>
      </c>
      <c r="B2845" s="18" t="s">
        <v>7092</v>
      </c>
      <c r="C2845" s="19" t="s">
        <v>4996</v>
      </c>
      <c r="D2845" s="20" t="s">
        <v>4997</v>
      </c>
      <c r="E2845" s="25" t="s">
        <v>7117</v>
      </c>
      <c r="F2845" s="18" t="str">
        <f>IF(Table1[[#This Row],[2015 Cropland Premium]]="No Data", "No Data", IF(OR(Table1[[#This Row],[2015 Cropland Premium]]=0.4,Table1[[#This Row],[2015 Cropland Premium]]&gt;0.4), "Yes", "No"))</f>
        <v>No Data</v>
      </c>
      <c r="G284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45" s="18" t="s">
        <v>7061</v>
      </c>
    </row>
    <row r="2846" spans="1:8" x14ac:dyDescent="0.2">
      <c r="A2846" s="18" t="s">
        <v>4878</v>
      </c>
      <c r="B2846" s="18" t="s">
        <v>7092</v>
      </c>
      <c r="C2846" s="19" t="s">
        <v>3526</v>
      </c>
      <c r="D2846" s="20" t="s">
        <v>5064</v>
      </c>
      <c r="E2846" s="25">
        <v>0.55380910798867455</v>
      </c>
      <c r="F2846" s="18" t="str">
        <f>IF(Table1[[#This Row],[2015 Cropland Premium]]="No Data", "No Data", IF(OR(Table1[[#This Row],[2015 Cropland Premium]]=0.4,Table1[[#This Row],[2015 Cropland Premium]]&gt;0.4), "Yes", "No"))</f>
        <v>Yes</v>
      </c>
      <c r="G2846" s="26">
        <f>IF(Table1[[#This Row],[Eligible]]="No Data", "No Data", IF(Table1[[#This Row],[Eligible]]="No", "N/A", IF(Table1[[#This Row],[2015 Cropland Premium]]&gt;1, 0, (1-((Table1[[#This Row],[2015 Cropland Premium]]-0.4)/(1-0.4)))*0.5)))</f>
        <v>0.37182574334277119</v>
      </c>
      <c r="H2846" s="18" t="s">
        <v>7061</v>
      </c>
    </row>
    <row r="2847" spans="1:8" x14ac:dyDescent="0.2">
      <c r="A2847" s="18" t="s">
        <v>4878</v>
      </c>
      <c r="B2847" s="18" t="s">
        <v>7092</v>
      </c>
      <c r="C2847" s="19" t="s">
        <v>949</v>
      </c>
      <c r="D2847" s="20" t="s">
        <v>4998</v>
      </c>
      <c r="E2847" s="25" t="s">
        <v>7117</v>
      </c>
      <c r="F2847" s="18" t="str">
        <f>IF(Table1[[#This Row],[2015 Cropland Premium]]="No Data", "No Data", IF(OR(Table1[[#This Row],[2015 Cropland Premium]]=0.4,Table1[[#This Row],[2015 Cropland Premium]]&gt;0.4), "Yes", "No"))</f>
        <v>No Data</v>
      </c>
      <c r="G284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47" s="18" t="s">
        <v>7061</v>
      </c>
    </row>
    <row r="2848" spans="1:8" x14ac:dyDescent="0.2">
      <c r="A2848" s="18" t="s">
        <v>4878</v>
      </c>
      <c r="B2848" s="18" t="s">
        <v>7092</v>
      </c>
      <c r="C2848" s="19" t="s">
        <v>496</v>
      </c>
      <c r="D2848" s="20" t="s">
        <v>5022</v>
      </c>
      <c r="E2848" s="25">
        <v>1.0640124342419897</v>
      </c>
      <c r="F2848" s="18" t="str">
        <f>IF(Table1[[#This Row],[2015 Cropland Premium]]="No Data", "No Data", IF(OR(Table1[[#This Row],[2015 Cropland Premium]]=0.4,Table1[[#This Row],[2015 Cropland Premium]]&gt;0.4), "Yes", "No"))</f>
        <v>Yes</v>
      </c>
      <c r="G28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48" s="18" t="s">
        <v>7061</v>
      </c>
    </row>
    <row r="2849" spans="1:8" x14ac:dyDescent="0.2">
      <c r="A2849" s="18" t="s">
        <v>4878</v>
      </c>
      <c r="B2849" s="18" t="s">
        <v>7092</v>
      </c>
      <c r="C2849" s="19" t="s">
        <v>2107</v>
      </c>
      <c r="D2849" s="20" t="s">
        <v>4963</v>
      </c>
      <c r="E2849" s="25">
        <v>2.0531722277648452</v>
      </c>
      <c r="F2849" s="18" t="str">
        <f>IF(Table1[[#This Row],[2015 Cropland Premium]]="No Data", "No Data", IF(OR(Table1[[#This Row],[2015 Cropland Premium]]=0.4,Table1[[#This Row],[2015 Cropland Premium]]&gt;0.4), "Yes", "No"))</f>
        <v>Yes</v>
      </c>
      <c r="G28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49" s="18" t="s">
        <v>7061</v>
      </c>
    </row>
    <row r="2850" spans="1:8" x14ac:dyDescent="0.2">
      <c r="A2850" s="18" t="s">
        <v>4878</v>
      </c>
      <c r="B2850" s="18" t="s">
        <v>7092</v>
      </c>
      <c r="C2850" s="19" t="s">
        <v>4999</v>
      </c>
      <c r="D2850" s="20" t="s">
        <v>5000</v>
      </c>
      <c r="E2850" s="25" t="s">
        <v>7117</v>
      </c>
      <c r="F2850" s="18" t="str">
        <f>IF(Table1[[#This Row],[2015 Cropland Premium]]="No Data", "No Data", IF(OR(Table1[[#This Row],[2015 Cropland Premium]]=0.4,Table1[[#This Row],[2015 Cropland Premium]]&gt;0.4), "Yes", "No"))</f>
        <v>No Data</v>
      </c>
      <c r="G285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50" s="18" t="s">
        <v>7061</v>
      </c>
    </row>
    <row r="2851" spans="1:8" x14ac:dyDescent="0.2">
      <c r="A2851" s="18" t="s">
        <v>4878</v>
      </c>
      <c r="B2851" s="18" t="s">
        <v>7092</v>
      </c>
      <c r="C2851" s="19" t="s">
        <v>3555</v>
      </c>
      <c r="D2851" s="20" t="s">
        <v>5001</v>
      </c>
      <c r="E2851" s="25">
        <v>0.93564112724085347</v>
      </c>
      <c r="F2851" s="18" t="str">
        <f>IF(Table1[[#This Row],[2015 Cropland Premium]]="No Data", "No Data", IF(OR(Table1[[#This Row],[2015 Cropland Premium]]=0.4,Table1[[#This Row],[2015 Cropland Premium]]&gt;0.4), "Yes", "No"))</f>
        <v>Yes</v>
      </c>
      <c r="G2851" s="26">
        <f>IF(Table1[[#This Row],[Eligible]]="No Data", "No Data", IF(Table1[[#This Row],[Eligible]]="No", "N/A", IF(Table1[[#This Row],[2015 Cropland Premium]]&gt;1, 0, (1-((Table1[[#This Row],[2015 Cropland Premium]]-0.4)/(1-0.4)))*0.5)))</f>
        <v>5.3632393965955427E-2</v>
      </c>
      <c r="H2851" s="18" t="s">
        <v>7061</v>
      </c>
    </row>
    <row r="2852" spans="1:8" x14ac:dyDescent="0.2">
      <c r="A2852" s="18" t="s">
        <v>4878</v>
      </c>
      <c r="B2852" s="18" t="s">
        <v>7092</v>
      </c>
      <c r="C2852" s="19" t="s">
        <v>4044</v>
      </c>
      <c r="D2852" s="20" t="s">
        <v>5002</v>
      </c>
      <c r="E2852" s="25">
        <v>0.89553090066400109</v>
      </c>
      <c r="F2852" s="18" t="str">
        <f>IF(Table1[[#This Row],[2015 Cropland Premium]]="No Data", "No Data", IF(OR(Table1[[#This Row],[2015 Cropland Premium]]=0.4,Table1[[#This Row],[2015 Cropland Premium]]&gt;0.4), "Yes", "No"))</f>
        <v>Yes</v>
      </c>
      <c r="G2852" s="26">
        <f>IF(Table1[[#This Row],[Eligible]]="No Data", "No Data", IF(Table1[[#This Row],[Eligible]]="No", "N/A", IF(Table1[[#This Row],[2015 Cropland Premium]]&gt;1, 0, (1-((Table1[[#This Row],[2015 Cropland Premium]]-0.4)/(1-0.4)))*0.5)))</f>
        <v>8.7057582779999088E-2</v>
      </c>
      <c r="H2852" s="18" t="s">
        <v>7061</v>
      </c>
    </row>
    <row r="2853" spans="1:8" x14ac:dyDescent="0.2">
      <c r="A2853" s="18" t="s">
        <v>4878</v>
      </c>
      <c r="B2853" s="18" t="s">
        <v>7092</v>
      </c>
      <c r="C2853" s="19" t="s">
        <v>5047</v>
      </c>
      <c r="D2853" s="20" t="s">
        <v>5048</v>
      </c>
      <c r="E2853" s="25">
        <v>0.11491737079643015</v>
      </c>
      <c r="F2853" s="18" t="str">
        <f>IF(Table1[[#This Row],[2015 Cropland Premium]]="No Data", "No Data", IF(OR(Table1[[#This Row],[2015 Cropland Premium]]=0.4,Table1[[#This Row],[2015 Cropland Premium]]&gt;0.4), "Yes", "No"))</f>
        <v>No</v>
      </c>
      <c r="G285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53" s="18" t="s">
        <v>7061</v>
      </c>
    </row>
    <row r="2854" spans="1:8" x14ac:dyDescent="0.2">
      <c r="A2854" s="18" t="s">
        <v>4878</v>
      </c>
      <c r="B2854" s="18" t="s">
        <v>7092</v>
      </c>
      <c r="C2854" s="19" t="s">
        <v>809</v>
      </c>
      <c r="D2854" s="20" t="s">
        <v>4964</v>
      </c>
      <c r="E2854" s="25">
        <v>0.65203505644682114</v>
      </c>
      <c r="F2854" s="18" t="str">
        <f>IF(Table1[[#This Row],[2015 Cropland Premium]]="No Data", "No Data", IF(OR(Table1[[#This Row],[2015 Cropland Premium]]=0.4,Table1[[#This Row],[2015 Cropland Premium]]&gt;0.4), "Yes", "No"))</f>
        <v>Yes</v>
      </c>
      <c r="G2854" s="26">
        <f>IF(Table1[[#This Row],[Eligible]]="No Data", "No Data", IF(Table1[[#This Row],[Eligible]]="No", "N/A", IF(Table1[[#This Row],[2015 Cropland Premium]]&gt;1, 0, (1-((Table1[[#This Row],[2015 Cropland Premium]]-0.4)/(1-0.4)))*0.5)))</f>
        <v>0.28997078629431572</v>
      </c>
      <c r="H2854" s="18" t="s">
        <v>7061</v>
      </c>
    </row>
    <row r="2855" spans="1:8" x14ac:dyDescent="0.2">
      <c r="A2855" s="18" t="s">
        <v>4878</v>
      </c>
      <c r="B2855" s="18" t="s">
        <v>7092</v>
      </c>
      <c r="C2855" s="19" t="s">
        <v>1830</v>
      </c>
      <c r="D2855" s="20" t="s">
        <v>4892</v>
      </c>
      <c r="E2855" s="25">
        <v>0.22453070375436998</v>
      </c>
      <c r="F2855" s="18" t="str">
        <f>IF(Table1[[#This Row],[2015 Cropland Premium]]="No Data", "No Data", IF(OR(Table1[[#This Row],[2015 Cropland Premium]]=0.4,Table1[[#This Row],[2015 Cropland Premium]]&gt;0.4), "Yes", "No"))</f>
        <v>No</v>
      </c>
      <c r="G2855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55" s="18" t="s">
        <v>7061</v>
      </c>
    </row>
    <row r="2856" spans="1:8" x14ac:dyDescent="0.2">
      <c r="A2856" s="18" t="s">
        <v>4878</v>
      </c>
      <c r="B2856" s="18" t="s">
        <v>7092</v>
      </c>
      <c r="C2856" s="19" t="s">
        <v>5049</v>
      </c>
      <c r="D2856" s="20" t="s">
        <v>5050</v>
      </c>
      <c r="E2856" s="25">
        <v>1.0020106343708521</v>
      </c>
      <c r="F2856" s="18" t="str">
        <f>IF(Table1[[#This Row],[2015 Cropland Premium]]="No Data", "No Data", IF(OR(Table1[[#This Row],[2015 Cropland Premium]]=0.4,Table1[[#This Row],[2015 Cropland Premium]]&gt;0.4), "Yes", "No"))</f>
        <v>Yes</v>
      </c>
      <c r="G285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56" s="18" t="s">
        <v>7061</v>
      </c>
    </row>
    <row r="2857" spans="1:8" x14ac:dyDescent="0.2">
      <c r="A2857" s="18" t="s">
        <v>4878</v>
      </c>
      <c r="B2857" s="18" t="s">
        <v>7092</v>
      </c>
      <c r="C2857" s="19" t="s">
        <v>5051</v>
      </c>
      <c r="D2857" s="20" t="s">
        <v>5052</v>
      </c>
      <c r="E2857" s="25">
        <v>0.4327838827838828</v>
      </c>
      <c r="F2857" s="18" t="str">
        <f>IF(Table1[[#This Row],[2015 Cropland Premium]]="No Data", "No Data", IF(OR(Table1[[#This Row],[2015 Cropland Premium]]=0.4,Table1[[#This Row],[2015 Cropland Premium]]&gt;0.4), "Yes", "No"))</f>
        <v>Yes</v>
      </c>
      <c r="G2857" s="26">
        <f>IF(Table1[[#This Row],[Eligible]]="No Data", "No Data", IF(Table1[[#This Row],[Eligible]]="No", "N/A", IF(Table1[[#This Row],[2015 Cropland Premium]]&gt;1, 0, (1-((Table1[[#This Row],[2015 Cropland Premium]]-0.4)/(1-0.4)))*0.5)))</f>
        <v>0.47268009768009767</v>
      </c>
      <c r="H2857" s="18" t="s">
        <v>7061</v>
      </c>
    </row>
    <row r="2858" spans="1:8" x14ac:dyDescent="0.2">
      <c r="A2858" s="18" t="s">
        <v>4878</v>
      </c>
      <c r="B2858" s="18" t="s">
        <v>7092</v>
      </c>
      <c r="C2858" s="19" t="s">
        <v>4965</v>
      </c>
      <c r="D2858" s="20" t="s">
        <v>4966</v>
      </c>
      <c r="E2858" s="25" t="s">
        <v>7117</v>
      </c>
      <c r="F2858" s="18" t="str">
        <f>IF(Table1[[#This Row],[2015 Cropland Premium]]="No Data", "No Data", IF(OR(Table1[[#This Row],[2015 Cropland Premium]]=0.4,Table1[[#This Row],[2015 Cropland Premium]]&gt;0.4), "Yes", "No"))</f>
        <v>No Data</v>
      </c>
      <c r="G285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58" s="18" t="s">
        <v>7061</v>
      </c>
    </row>
    <row r="2859" spans="1:8" x14ac:dyDescent="0.2">
      <c r="A2859" s="18" t="s">
        <v>4878</v>
      </c>
      <c r="B2859" s="18" t="s">
        <v>7092</v>
      </c>
      <c r="C2859" s="19" t="s">
        <v>4967</v>
      </c>
      <c r="D2859" s="20" t="s">
        <v>4968</v>
      </c>
      <c r="E2859" s="25">
        <v>9.6486605182257337E-2</v>
      </c>
      <c r="F2859" s="18" t="str">
        <f>IF(Table1[[#This Row],[2015 Cropland Premium]]="No Data", "No Data", IF(OR(Table1[[#This Row],[2015 Cropland Premium]]=0.4,Table1[[#This Row],[2015 Cropland Premium]]&gt;0.4), "Yes", "No"))</f>
        <v>No</v>
      </c>
      <c r="G285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59" s="18" t="s">
        <v>7061</v>
      </c>
    </row>
    <row r="2860" spans="1:8" x14ac:dyDescent="0.2">
      <c r="A2860" s="18" t="s">
        <v>4878</v>
      </c>
      <c r="B2860" s="18" t="s">
        <v>7092</v>
      </c>
      <c r="C2860" s="19" t="s">
        <v>5065</v>
      </c>
      <c r="D2860" s="20" t="s">
        <v>5066</v>
      </c>
      <c r="E2860" s="25">
        <v>0.86903053904488614</v>
      </c>
      <c r="F2860" s="18" t="str">
        <f>IF(Table1[[#This Row],[2015 Cropland Premium]]="No Data", "No Data", IF(OR(Table1[[#This Row],[2015 Cropland Premium]]=0.4,Table1[[#This Row],[2015 Cropland Premium]]&gt;0.4), "Yes", "No"))</f>
        <v>Yes</v>
      </c>
      <c r="G2860" s="26">
        <f>IF(Table1[[#This Row],[Eligible]]="No Data", "No Data", IF(Table1[[#This Row],[Eligible]]="No", "N/A", IF(Table1[[#This Row],[2015 Cropland Premium]]&gt;1, 0, (1-((Table1[[#This Row],[2015 Cropland Premium]]-0.4)/(1-0.4)))*0.5)))</f>
        <v>0.10914121746259486</v>
      </c>
      <c r="H2860" s="18" t="s">
        <v>7061</v>
      </c>
    </row>
    <row r="2861" spans="1:8" x14ac:dyDescent="0.2">
      <c r="A2861" s="18" t="s">
        <v>4878</v>
      </c>
      <c r="B2861" s="18" t="s">
        <v>7092</v>
      </c>
      <c r="C2861" s="19" t="s">
        <v>4893</v>
      </c>
      <c r="D2861" s="20" t="s">
        <v>4894</v>
      </c>
      <c r="E2861" s="25">
        <v>0.26850133992991138</v>
      </c>
      <c r="F2861" s="18" t="str">
        <f>IF(Table1[[#This Row],[2015 Cropland Premium]]="No Data", "No Data", IF(OR(Table1[[#This Row],[2015 Cropland Premium]]=0.4,Table1[[#This Row],[2015 Cropland Premium]]&gt;0.4), "Yes", "No"))</f>
        <v>No</v>
      </c>
      <c r="G286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61" s="18" t="s">
        <v>7061</v>
      </c>
    </row>
    <row r="2862" spans="1:8" x14ac:dyDescent="0.2">
      <c r="A2862" s="18" t="s">
        <v>4878</v>
      </c>
      <c r="B2862" s="18" t="s">
        <v>7092</v>
      </c>
      <c r="C2862" s="19" t="s">
        <v>644</v>
      </c>
      <c r="D2862" s="20" t="s">
        <v>5023</v>
      </c>
      <c r="E2862" s="25">
        <v>0.43419856125471551</v>
      </c>
      <c r="F2862" s="18" t="str">
        <f>IF(Table1[[#This Row],[2015 Cropland Premium]]="No Data", "No Data", IF(OR(Table1[[#This Row],[2015 Cropland Premium]]=0.4,Table1[[#This Row],[2015 Cropland Premium]]&gt;0.4), "Yes", "No"))</f>
        <v>Yes</v>
      </c>
      <c r="G2862" s="26">
        <f>IF(Table1[[#This Row],[Eligible]]="No Data", "No Data", IF(Table1[[#This Row],[Eligible]]="No", "N/A", IF(Table1[[#This Row],[2015 Cropland Premium]]&gt;1, 0, (1-((Table1[[#This Row],[2015 Cropland Premium]]-0.4)/(1-0.4)))*0.5)))</f>
        <v>0.47150119895440379</v>
      </c>
      <c r="H2862" s="18" t="s">
        <v>7061</v>
      </c>
    </row>
    <row r="2863" spans="1:8" x14ac:dyDescent="0.2">
      <c r="A2863" s="18" t="s">
        <v>4878</v>
      </c>
      <c r="B2863" s="18" t="s">
        <v>7092</v>
      </c>
      <c r="C2863" s="19" t="s">
        <v>4895</v>
      </c>
      <c r="D2863" s="20" t="s">
        <v>4896</v>
      </c>
      <c r="E2863" s="25">
        <v>0.87030253696920357</v>
      </c>
      <c r="F2863" s="18" t="str">
        <f>IF(Table1[[#This Row],[2015 Cropland Premium]]="No Data", "No Data", IF(OR(Table1[[#This Row],[2015 Cropland Premium]]=0.4,Table1[[#This Row],[2015 Cropland Premium]]&gt;0.4), "Yes", "No"))</f>
        <v>Yes</v>
      </c>
      <c r="G2863" s="26">
        <f>IF(Table1[[#This Row],[Eligible]]="No Data", "No Data", IF(Table1[[#This Row],[Eligible]]="No", "N/A", IF(Table1[[#This Row],[2015 Cropland Premium]]&gt;1, 0, (1-((Table1[[#This Row],[2015 Cropland Premium]]-0.4)/(1-0.4)))*0.5)))</f>
        <v>0.10808121919233038</v>
      </c>
      <c r="H2863" s="18" t="s">
        <v>7061</v>
      </c>
    </row>
    <row r="2864" spans="1:8" x14ac:dyDescent="0.2">
      <c r="A2864" s="18" t="s">
        <v>4878</v>
      </c>
      <c r="B2864" s="18" t="s">
        <v>7092</v>
      </c>
      <c r="C2864" s="19" t="s">
        <v>1248</v>
      </c>
      <c r="D2864" s="20" t="s">
        <v>5003</v>
      </c>
      <c r="E2864" s="25">
        <v>0.90707587382779187</v>
      </c>
      <c r="F2864" s="18" t="str">
        <f>IF(Table1[[#This Row],[2015 Cropland Premium]]="No Data", "No Data", IF(OR(Table1[[#This Row],[2015 Cropland Premium]]=0.4,Table1[[#This Row],[2015 Cropland Premium]]&gt;0.4), "Yes", "No"))</f>
        <v>Yes</v>
      </c>
      <c r="G2864" s="26">
        <f>IF(Table1[[#This Row],[Eligible]]="No Data", "No Data", IF(Table1[[#This Row],[Eligible]]="No", "N/A", IF(Table1[[#This Row],[2015 Cropland Premium]]&gt;1, 0, (1-((Table1[[#This Row],[2015 Cropland Premium]]-0.4)/(1-0.4)))*0.5)))</f>
        <v>7.7436771810173444E-2</v>
      </c>
      <c r="H2864" s="18" t="s">
        <v>7061</v>
      </c>
    </row>
    <row r="2865" spans="1:8" x14ac:dyDescent="0.2">
      <c r="A2865" s="18" t="s">
        <v>4878</v>
      </c>
      <c r="B2865" s="18" t="s">
        <v>7092</v>
      </c>
      <c r="C2865" s="19" t="s">
        <v>4920</v>
      </c>
      <c r="D2865" s="20" t="s">
        <v>4921</v>
      </c>
      <c r="E2865" s="25" t="s">
        <v>7117</v>
      </c>
      <c r="F2865" s="18" t="str">
        <f>IF(Table1[[#This Row],[2015 Cropland Premium]]="No Data", "No Data", IF(OR(Table1[[#This Row],[2015 Cropland Premium]]=0.4,Table1[[#This Row],[2015 Cropland Premium]]&gt;0.4), "Yes", "No"))</f>
        <v>No Data</v>
      </c>
      <c r="G286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65" s="18" t="s">
        <v>7061</v>
      </c>
    </row>
    <row r="2866" spans="1:8" x14ac:dyDescent="0.2">
      <c r="A2866" s="18" t="s">
        <v>4878</v>
      </c>
      <c r="B2866" s="18" t="s">
        <v>7092</v>
      </c>
      <c r="C2866" s="19" t="s">
        <v>4922</v>
      </c>
      <c r="D2866" s="20" t="s">
        <v>4923</v>
      </c>
      <c r="E2866" s="25">
        <v>0.4795128706419029</v>
      </c>
      <c r="F2866" s="18" t="str">
        <f>IF(Table1[[#This Row],[2015 Cropland Premium]]="No Data", "No Data", IF(OR(Table1[[#This Row],[2015 Cropland Premium]]=0.4,Table1[[#This Row],[2015 Cropland Premium]]&gt;0.4), "Yes", "No"))</f>
        <v>Yes</v>
      </c>
      <c r="G2866" s="26">
        <f>IF(Table1[[#This Row],[Eligible]]="No Data", "No Data", IF(Table1[[#This Row],[Eligible]]="No", "N/A", IF(Table1[[#This Row],[2015 Cropland Premium]]&gt;1, 0, (1-((Table1[[#This Row],[2015 Cropland Premium]]-0.4)/(1-0.4)))*0.5)))</f>
        <v>0.43373927446508093</v>
      </c>
      <c r="H2866" s="18" t="s">
        <v>7061</v>
      </c>
    </row>
    <row r="2867" spans="1:8" x14ac:dyDescent="0.2">
      <c r="A2867" s="18" t="s">
        <v>4878</v>
      </c>
      <c r="B2867" s="18" t="s">
        <v>7092</v>
      </c>
      <c r="C2867" s="19" t="s">
        <v>3256</v>
      </c>
      <c r="D2867" s="20" t="s">
        <v>4897</v>
      </c>
      <c r="E2867" s="25">
        <v>0.78345918552535154</v>
      </c>
      <c r="F2867" s="18" t="str">
        <f>IF(Table1[[#This Row],[2015 Cropland Premium]]="No Data", "No Data", IF(OR(Table1[[#This Row],[2015 Cropland Premium]]=0.4,Table1[[#This Row],[2015 Cropland Premium]]&gt;0.4), "Yes", "No"))</f>
        <v>Yes</v>
      </c>
      <c r="G2867" s="26">
        <f>IF(Table1[[#This Row],[Eligible]]="No Data", "No Data", IF(Table1[[#This Row],[Eligible]]="No", "N/A", IF(Table1[[#This Row],[2015 Cropland Premium]]&gt;1, 0, (1-((Table1[[#This Row],[2015 Cropland Premium]]-0.4)/(1-0.4)))*0.5)))</f>
        <v>0.18045067872887371</v>
      </c>
      <c r="H2867" s="18" t="s">
        <v>7061</v>
      </c>
    </row>
    <row r="2868" spans="1:8" x14ac:dyDescent="0.2">
      <c r="A2868" s="18" t="s">
        <v>4878</v>
      </c>
      <c r="B2868" s="18" t="s">
        <v>7092</v>
      </c>
      <c r="C2868" s="19" t="s">
        <v>540</v>
      </c>
      <c r="D2868" s="20" t="s">
        <v>5024</v>
      </c>
      <c r="E2868" s="25">
        <v>0.97478991596638653</v>
      </c>
      <c r="F2868" s="18" t="str">
        <f>IF(Table1[[#This Row],[2015 Cropland Premium]]="No Data", "No Data", IF(OR(Table1[[#This Row],[2015 Cropland Premium]]=0.4,Table1[[#This Row],[2015 Cropland Premium]]&gt;0.4), "Yes", "No"))</f>
        <v>Yes</v>
      </c>
      <c r="G2868" s="26">
        <f>IF(Table1[[#This Row],[Eligible]]="No Data", "No Data", IF(Table1[[#This Row],[Eligible]]="No", "N/A", IF(Table1[[#This Row],[2015 Cropland Premium]]&gt;1, 0, (1-((Table1[[#This Row],[2015 Cropland Premium]]-0.4)/(1-0.4)))*0.5)))</f>
        <v>2.1008403361344574E-2</v>
      </c>
      <c r="H2868" s="18" t="s">
        <v>7061</v>
      </c>
    </row>
    <row r="2869" spans="1:8" x14ac:dyDescent="0.2">
      <c r="A2869" s="18" t="s">
        <v>4878</v>
      </c>
      <c r="B2869" s="18" t="s">
        <v>7092</v>
      </c>
      <c r="C2869" s="19" t="s">
        <v>627</v>
      </c>
      <c r="D2869" s="20" t="s">
        <v>5025</v>
      </c>
      <c r="E2869" s="25">
        <v>0.7651321651321652</v>
      </c>
      <c r="F2869" s="18" t="str">
        <f>IF(Table1[[#This Row],[2015 Cropland Premium]]="No Data", "No Data", IF(OR(Table1[[#This Row],[2015 Cropland Premium]]=0.4,Table1[[#This Row],[2015 Cropland Premium]]&gt;0.4), "Yes", "No"))</f>
        <v>Yes</v>
      </c>
      <c r="G2869" s="26">
        <f>IF(Table1[[#This Row],[Eligible]]="No Data", "No Data", IF(Table1[[#This Row],[Eligible]]="No", "N/A", IF(Table1[[#This Row],[2015 Cropland Premium]]&gt;1, 0, (1-((Table1[[#This Row],[2015 Cropland Premium]]-0.4)/(1-0.4)))*0.5)))</f>
        <v>0.19572319572319569</v>
      </c>
      <c r="H2869" s="18" t="s">
        <v>7061</v>
      </c>
    </row>
    <row r="2870" spans="1:8" x14ac:dyDescent="0.2">
      <c r="A2870" s="18" t="s">
        <v>4878</v>
      </c>
      <c r="B2870" s="18" t="s">
        <v>7092</v>
      </c>
      <c r="C2870" s="19" t="s">
        <v>4898</v>
      </c>
      <c r="D2870" s="20" t="s">
        <v>4899</v>
      </c>
      <c r="E2870" s="25">
        <v>0.8316439657903073</v>
      </c>
      <c r="F2870" s="18" t="str">
        <f>IF(Table1[[#This Row],[2015 Cropland Premium]]="No Data", "No Data", IF(OR(Table1[[#This Row],[2015 Cropland Premium]]=0.4,Table1[[#This Row],[2015 Cropland Premium]]&gt;0.4), "Yes", "No"))</f>
        <v>Yes</v>
      </c>
      <c r="G2870" s="26">
        <f>IF(Table1[[#This Row],[Eligible]]="No Data", "No Data", IF(Table1[[#This Row],[Eligible]]="No", "N/A", IF(Table1[[#This Row],[2015 Cropland Premium]]&gt;1, 0, (1-((Table1[[#This Row],[2015 Cropland Premium]]-0.4)/(1-0.4)))*0.5)))</f>
        <v>0.14029669517474391</v>
      </c>
      <c r="H2870" s="18" t="s">
        <v>7061</v>
      </c>
    </row>
    <row r="2871" spans="1:8" x14ac:dyDescent="0.2">
      <c r="A2871" s="18" t="s">
        <v>4878</v>
      </c>
      <c r="B2871" s="18" t="s">
        <v>7092</v>
      </c>
      <c r="C2871" s="19" t="s">
        <v>5026</v>
      </c>
      <c r="D2871" s="20" t="s">
        <v>5027</v>
      </c>
      <c r="E2871" s="25">
        <v>0.87127371273712717</v>
      </c>
      <c r="F2871" s="18" t="str">
        <f>IF(Table1[[#This Row],[2015 Cropland Premium]]="No Data", "No Data", IF(OR(Table1[[#This Row],[2015 Cropland Premium]]=0.4,Table1[[#This Row],[2015 Cropland Premium]]&gt;0.4), "Yes", "No"))</f>
        <v>Yes</v>
      </c>
      <c r="G2871" s="26">
        <f>IF(Table1[[#This Row],[Eligible]]="No Data", "No Data", IF(Table1[[#This Row],[Eligible]]="No", "N/A", IF(Table1[[#This Row],[2015 Cropland Premium]]&gt;1, 0, (1-((Table1[[#This Row],[2015 Cropland Premium]]-0.4)/(1-0.4)))*0.5)))</f>
        <v>0.10727190605239401</v>
      </c>
      <c r="H2871" s="18" t="s">
        <v>7061</v>
      </c>
    </row>
    <row r="2872" spans="1:8" x14ac:dyDescent="0.2">
      <c r="A2872" s="18" t="s">
        <v>4878</v>
      </c>
      <c r="B2872" s="18" t="s">
        <v>7092</v>
      </c>
      <c r="C2872" s="19" t="s">
        <v>5067</v>
      </c>
      <c r="D2872" s="20" t="s">
        <v>5068</v>
      </c>
      <c r="E2872" s="25">
        <v>1.3277189136524175</v>
      </c>
      <c r="F2872" s="18" t="str">
        <f>IF(Table1[[#This Row],[2015 Cropland Premium]]="No Data", "No Data", IF(OR(Table1[[#This Row],[2015 Cropland Premium]]=0.4,Table1[[#This Row],[2015 Cropland Premium]]&gt;0.4), "Yes", "No"))</f>
        <v>Yes</v>
      </c>
      <c r="G28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72" s="18" t="s">
        <v>7061</v>
      </c>
    </row>
    <row r="2873" spans="1:8" x14ac:dyDescent="0.2">
      <c r="A2873" s="18" t="s">
        <v>4878</v>
      </c>
      <c r="B2873" s="18" t="s">
        <v>7092</v>
      </c>
      <c r="C2873" s="19" t="s">
        <v>4969</v>
      </c>
      <c r="D2873" s="20" t="s">
        <v>4970</v>
      </c>
      <c r="E2873" s="25">
        <v>0.21821631878557871</v>
      </c>
      <c r="F2873" s="18" t="str">
        <f>IF(Table1[[#This Row],[2015 Cropland Premium]]="No Data", "No Data", IF(OR(Table1[[#This Row],[2015 Cropland Premium]]=0.4,Table1[[#This Row],[2015 Cropland Premium]]&gt;0.4), "Yes", "No"))</f>
        <v>No</v>
      </c>
      <c r="G2873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73" s="18" t="s">
        <v>7061</v>
      </c>
    </row>
    <row r="2874" spans="1:8" x14ac:dyDescent="0.2">
      <c r="A2874" s="18" t="s">
        <v>4878</v>
      </c>
      <c r="B2874" s="18" t="s">
        <v>7092</v>
      </c>
      <c r="C2874" s="19" t="s">
        <v>1972</v>
      </c>
      <c r="D2874" s="20" t="s">
        <v>4900</v>
      </c>
      <c r="E2874" s="25" t="s">
        <v>7117</v>
      </c>
      <c r="F2874" s="18" t="str">
        <f>IF(Table1[[#This Row],[2015 Cropland Premium]]="No Data", "No Data", IF(OR(Table1[[#This Row],[2015 Cropland Premium]]=0.4,Table1[[#This Row],[2015 Cropland Premium]]&gt;0.4), "Yes", "No"))</f>
        <v>No Data</v>
      </c>
      <c r="G287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74" s="18" t="s">
        <v>7061</v>
      </c>
    </row>
    <row r="2875" spans="1:8" x14ac:dyDescent="0.2">
      <c r="A2875" s="18" t="s">
        <v>4878</v>
      </c>
      <c r="B2875" s="18" t="s">
        <v>7092</v>
      </c>
      <c r="C2875" s="19" t="s">
        <v>3451</v>
      </c>
      <c r="D2875" s="20" t="s">
        <v>5069</v>
      </c>
      <c r="E2875" s="25">
        <v>1.3787593086014895</v>
      </c>
      <c r="F2875" s="18" t="str">
        <f>IF(Table1[[#This Row],[2015 Cropland Premium]]="No Data", "No Data", IF(OR(Table1[[#This Row],[2015 Cropland Premium]]=0.4,Table1[[#This Row],[2015 Cropland Premium]]&gt;0.4), "Yes", "No"))</f>
        <v>Yes</v>
      </c>
      <c r="G28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75" s="18" t="s">
        <v>7061</v>
      </c>
    </row>
    <row r="2876" spans="1:8" x14ac:dyDescent="0.2">
      <c r="A2876" s="18" t="s">
        <v>4878</v>
      </c>
      <c r="B2876" s="18" t="s">
        <v>7092</v>
      </c>
      <c r="C2876" s="19" t="s">
        <v>965</v>
      </c>
      <c r="D2876" s="20" t="s">
        <v>5070</v>
      </c>
      <c r="E2876" s="25">
        <v>1.2223224249049214</v>
      </c>
      <c r="F2876" s="18" t="str">
        <f>IF(Table1[[#This Row],[2015 Cropland Premium]]="No Data", "No Data", IF(OR(Table1[[#This Row],[2015 Cropland Premium]]=0.4,Table1[[#This Row],[2015 Cropland Premium]]&gt;0.4), "Yes", "No"))</f>
        <v>Yes</v>
      </c>
      <c r="G28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76" s="18" t="s">
        <v>7061</v>
      </c>
    </row>
    <row r="2877" spans="1:8" x14ac:dyDescent="0.2">
      <c r="A2877" s="18" t="s">
        <v>4878</v>
      </c>
      <c r="B2877" s="18" t="s">
        <v>7092</v>
      </c>
      <c r="C2877" s="19" t="s">
        <v>1498</v>
      </c>
      <c r="D2877" s="20" t="s">
        <v>5028</v>
      </c>
      <c r="E2877" s="25">
        <v>0.85869845123790611</v>
      </c>
      <c r="F2877" s="18" t="str">
        <f>IF(Table1[[#This Row],[2015 Cropland Premium]]="No Data", "No Data", IF(OR(Table1[[#This Row],[2015 Cropland Premium]]=0.4,Table1[[#This Row],[2015 Cropland Premium]]&gt;0.4), "Yes", "No"))</f>
        <v>Yes</v>
      </c>
      <c r="G2877" s="26">
        <f>IF(Table1[[#This Row],[Eligible]]="No Data", "No Data", IF(Table1[[#This Row],[Eligible]]="No", "N/A", IF(Table1[[#This Row],[2015 Cropland Premium]]&gt;1, 0, (1-((Table1[[#This Row],[2015 Cropland Premium]]-0.4)/(1-0.4)))*0.5)))</f>
        <v>0.11775129063507822</v>
      </c>
      <c r="H2877" s="18" t="s">
        <v>7061</v>
      </c>
    </row>
    <row r="2878" spans="1:8" x14ac:dyDescent="0.2">
      <c r="A2878" s="18" t="s">
        <v>4878</v>
      </c>
      <c r="B2878" s="18" t="s">
        <v>7092</v>
      </c>
      <c r="C2878" s="19" t="s">
        <v>1252</v>
      </c>
      <c r="D2878" s="20" t="s">
        <v>4901</v>
      </c>
      <c r="E2878" s="25">
        <v>0.19791666666666666</v>
      </c>
      <c r="F2878" s="18" t="str">
        <f>IF(Table1[[#This Row],[2015 Cropland Premium]]="No Data", "No Data", IF(OR(Table1[[#This Row],[2015 Cropland Premium]]=0.4,Table1[[#This Row],[2015 Cropland Premium]]&gt;0.4), "Yes", "No"))</f>
        <v>No</v>
      </c>
      <c r="G287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78" s="18" t="s">
        <v>7061</v>
      </c>
    </row>
    <row r="2879" spans="1:8" x14ac:dyDescent="0.2">
      <c r="A2879" s="18" t="s">
        <v>4878</v>
      </c>
      <c r="B2879" s="18" t="s">
        <v>7092</v>
      </c>
      <c r="C2879" s="19" t="s">
        <v>518</v>
      </c>
      <c r="D2879" s="20" t="s">
        <v>5029</v>
      </c>
      <c r="E2879" s="25">
        <v>0.36482009424874379</v>
      </c>
      <c r="F2879" s="18" t="str">
        <f>IF(Table1[[#This Row],[2015 Cropland Premium]]="No Data", "No Data", IF(OR(Table1[[#This Row],[2015 Cropland Premium]]=0.4,Table1[[#This Row],[2015 Cropland Premium]]&gt;0.4), "Yes", "No"))</f>
        <v>No</v>
      </c>
      <c r="G2879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879" s="18" t="s">
        <v>7061</v>
      </c>
    </row>
    <row r="2880" spans="1:8" x14ac:dyDescent="0.2">
      <c r="A2880" s="18" t="s">
        <v>4878</v>
      </c>
      <c r="B2880" s="18" t="s">
        <v>7092</v>
      </c>
      <c r="C2880" s="19" t="s">
        <v>4066</v>
      </c>
      <c r="D2880" s="20" t="s">
        <v>5004</v>
      </c>
      <c r="E2880" s="25">
        <v>0.94011082693947146</v>
      </c>
      <c r="F2880" s="18" t="str">
        <f>IF(Table1[[#This Row],[2015 Cropland Premium]]="No Data", "No Data", IF(OR(Table1[[#This Row],[2015 Cropland Premium]]=0.4,Table1[[#This Row],[2015 Cropland Premium]]&gt;0.4), "Yes", "No"))</f>
        <v>Yes</v>
      </c>
      <c r="G2880" s="26">
        <f>IF(Table1[[#This Row],[Eligible]]="No Data", "No Data", IF(Table1[[#This Row],[Eligible]]="No", "N/A", IF(Table1[[#This Row],[2015 Cropland Premium]]&gt;1, 0, (1-((Table1[[#This Row],[2015 Cropland Premium]]-0.4)/(1-0.4)))*0.5)))</f>
        <v>4.9907644217107139E-2</v>
      </c>
      <c r="H2880" s="18" t="s">
        <v>7061</v>
      </c>
    </row>
    <row r="2881" spans="1:8" x14ac:dyDescent="0.2">
      <c r="A2881" s="18" t="s">
        <v>4878</v>
      </c>
      <c r="B2881" s="18" t="s">
        <v>7092</v>
      </c>
      <c r="C2881" s="19" t="s">
        <v>4536</v>
      </c>
      <c r="D2881" s="20" t="s">
        <v>5030</v>
      </c>
      <c r="E2881" s="25" t="s">
        <v>7117</v>
      </c>
      <c r="F2881" s="18" t="str">
        <f>IF(Table1[[#This Row],[2015 Cropland Premium]]="No Data", "No Data", IF(OR(Table1[[#This Row],[2015 Cropland Premium]]=0.4,Table1[[#This Row],[2015 Cropland Premium]]&gt;0.4), "Yes", "No"))</f>
        <v>No Data</v>
      </c>
      <c r="G288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81" s="18" t="s">
        <v>7061</v>
      </c>
    </row>
    <row r="2882" spans="1:8" x14ac:dyDescent="0.2">
      <c r="A2882" s="18" t="s">
        <v>4878</v>
      </c>
      <c r="B2882" s="18" t="s">
        <v>7092</v>
      </c>
      <c r="C2882" s="19" t="s">
        <v>5031</v>
      </c>
      <c r="D2882" s="20" t="s">
        <v>5032</v>
      </c>
      <c r="E2882" s="25">
        <v>0.54923076923076919</v>
      </c>
      <c r="F2882" s="18" t="str">
        <f>IF(Table1[[#This Row],[2015 Cropland Premium]]="No Data", "No Data", IF(OR(Table1[[#This Row],[2015 Cropland Premium]]=0.4,Table1[[#This Row],[2015 Cropland Premium]]&gt;0.4), "Yes", "No"))</f>
        <v>Yes</v>
      </c>
      <c r="G2882" s="26">
        <f>IF(Table1[[#This Row],[Eligible]]="No Data", "No Data", IF(Table1[[#This Row],[Eligible]]="No", "N/A", IF(Table1[[#This Row],[2015 Cropland Premium]]&gt;1, 0, (1-((Table1[[#This Row],[2015 Cropland Premium]]-0.4)/(1-0.4)))*0.5)))</f>
        <v>0.37564102564102569</v>
      </c>
      <c r="H2882" s="18" t="s">
        <v>7061</v>
      </c>
    </row>
    <row r="2883" spans="1:8" x14ac:dyDescent="0.2">
      <c r="A2883" s="18" t="s">
        <v>4878</v>
      </c>
      <c r="B2883" s="18" t="s">
        <v>7092</v>
      </c>
      <c r="C2883" s="19" t="s">
        <v>2353</v>
      </c>
      <c r="D2883" s="20" t="s">
        <v>5005</v>
      </c>
      <c r="E2883" s="25" t="s">
        <v>7117</v>
      </c>
      <c r="F2883" s="18" t="str">
        <f>IF(Table1[[#This Row],[2015 Cropland Premium]]="No Data", "No Data", IF(OR(Table1[[#This Row],[2015 Cropland Premium]]=0.4,Table1[[#This Row],[2015 Cropland Premium]]&gt;0.4), "Yes", "No"))</f>
        <v>No Data</v>
      </c>
      <c r="G288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83" s="18" t="s">
        <v>7061</v>
      </c>
    </row>
    <row r="2884" spans="1:8" x14ac:dyDescent="0.2">
      <c r="A2884" s="18" t="s">
        <v>4878</v>
      </c>
      <c r="B2884" s="18" t="s">
        <v>7092</v>
      </c>
      <c r="C2884" s="19" t="s">
        <v>4902</v>
      </c>
      <c r="D2884" s="20" t="s">
        <v>4903</v>
      </c>
      <c r="E2884" s="25" t="s">
        <v>7117</v>
      </c>
      <c r="F2884" s="18" t="str">
        <f>IF(Table1[[#This Row],[2015 Cropland Premium]]="No Data", "No Data", IF(OR(Table1[[#This Row],[2015 Cropland Premium]]=0.4,Table1[[#This Row],[2015 Cropland Premium]]&gt;0.4), "Yes", "No"))</f>
        <v>No Data</v>
      </c>
      <c r="G288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84" s="18" t="s">
        <v>7061</v>
      </c>
    </row>
    <row r="2885" spans="1:8" x14ac:dyDescent="0.2">
      <c r="A2885" s="18" t="s">
        <v>4878</v>
      </c>
      <c r="B2885" s="18" t="s">
        <v>7092</v>
      </c>
      <c r="C2885" s="19" t="s">
        <v>5373</v>
      </c>
      <c r="D2885" s="20" t="s">
        <v>5374</v>
      </c>
      <c r="E2885" s="25" t="s">
        <v>7117</v>
      </c>
      <c r="F2885" s="18" t="str">
        <f>IF(Table1[[#This Row],[2015 Cropland Premium]]="No Data", "No Data", IF(OR(Table1[[#This Row],[2015 Cropland Premium]]=0.4,Table1[[#This Row],[2015 Cropland Premium]]&gt;0.4), "Yes", "No"))</f>
        <v>No Data</v>
      </c>
      <c r="G288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85" s="18" t="s">
        <v>7061</v>
      </c>
    </row>
    <row r="2886" spans="1:8" x14ac:dyDescent="0.2">
      <c r="A2886" s="18" t="s">
        <v>4878</v>
      </c>
      <c r="B2886" s="18" t="s">
        <v>7092</v>
      </c>
      <c r="C2886" s="19" t="s">
        <v>5033</v>
      </c>
      <c r="D2886" s="20" t="s">
        <v>5034</v>
      </c>
      <c r="E2886" s="25" t="s">
        <v>7117</v>
      </c>
      <c r="F2886" s="18" t="str">
        <f>IF(Table1[[#This Row],[2015 Cropland Premium]]="No Data", "No Data", IF(OR(Table1[[#This Row],[2015 Cropland Premium]]=0.4,Table1[[#This Row],[2015 Cropland Premium]]&gt;0.4), "Yes", "No"))</f>
        <v>No Data</v>
      </c>
      <c r="G288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86" s="18" t="s">
        <v>7061</v>
      </c>
    </row>
    <row r="2887" spans="1:8" x14ac:dyDescent="0.2">
      <c r="A2887" s="18" t="s">
        <v>4878</v>
      </c>
      <c r="B2887" s="18" t="s">
        <v>7092</v>
      </c>
      <c r="C2887" s="19" t="s">
        <v>4924</v>
      </c>
      <c r="D2887" s="20" t="s">
        <v>4925</v>
      </c>
      <c r="E2887" s="25" t="s">
        <v>7117</v>
      </c>
      <c r="F2887" s="18" t="str">
        <f>IF(Table1[[#This Row],[2015 Cropland Premium]]="No Data", "No Data", IF(OR(Table1[[#This Row],[2015 Cropland Premium]]=0.4,Table1[[#This Row],[2015 Cropland Premium]]&gt;0.4), "Yes", "No"))</f>
        <v>No Data</v>
      </c>
      <c r="G288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87" s="18" t="s">
        <v>7061</v>
      </c>
    </row>
    <row r="2888" spans="1:8" x14ac:dyDescent="0.2">
      <c r="A2888" s="18" t="s">
        <v>4878</v>
      </c>
      <c r="B2888" s="18" t="s">
        <v>7092</v>
      </c>
      <c r="C2888" s="19" t="s">
        <v>4971</v>
      </c>
      <c r="D2888" s="20" t="s">
        <v>4972</v>
      </c>
      <c r="E2888" s="25" t="s">
        <v>7117</v>
      </c>
      <c r="F2888" s="18" t="str">
        <f>IF(Table1[[#This Row],[2015 Cropland Premium]]="No Data", "No Data", IF(OR(Table1[[#This Row],[2015 Cropland Premium]]=0.4,Table1[[#This Row],[2015 Cropland Premium]]&gt;0.4), "Yes", "No"))</f>
        <v>No Data</v>
      </c>
      <c r="G288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88" s="18" t="s">
        <v>7061</v>
      </c>
    </row>
    <row r="2889" spans="1:8" x14ac:dyDescent="0.2">
      <c r="A2889" s="18" t="s">
        <v>4878</v>
      </c>
      <c r="B2889" s="18" t="s">
        <v>7092</v>
      </c>
      <c r="C2889" s="19" t="s">
        <v>5071</v>
      </c>
      <c r="D2889" s="20" t="s">
        <v>5072</v>
      </c>
      <c r="E2889" s="25">
        <v>2.1016510669308377</v>
      </c>
      <c r="F2889" s="18" t="str">
        <f>IF(Table1[[#This Row],[2015 Cropland Premium]]="No Data", "No Data", IF(OR(Table1[[#This Row],[2015 Cropland Premium]]=0.4,Table1[[#This Row],[2015 Cropland Premium]]&gt;0.4), "Yes", "No"))</f>
        <v>Yes</v>
      </c>
      <c r="G28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889" s="18" t="s">
        <v>7061</v>
      </c>
    </row>
    <row r="2890" spans="1:8" x14ac:dyDescent="0.2">
      <c r="A2890" s="18" t="s">
        <v>4878</v>
      </c>
      <c r="B2890" s="18" t="s">
        <v>7092</v>
      </c>
      <c r="C2890" s="19" t="s">
        <v>4973</v>
      </c>
      <c r="D2890" s="20" t="s">
        <v>4974</v>
      </c>
      <c r="E2890" s="25" t="s">
        <v>7117</v>
      </c>
      <c r="F2890" s="18" t="str">
        <f>IF(Table1[[#This Row],[2015 Cropland Premium]]="No Data", "No Data", IF(OR(Table1[[#This Row],[2015 Cropland Premium]]=0.4,Table1[[#This Row],[2015 Cropland Premium]]&gt;0.4), "Yes", "No"))</f>
        <v>No Data</v>
      </c>
      <c r="G289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90" s="18" t="s">
        <v>7061</v>
      </c>
    </row>
    <row r="2891" spans="1:8" x14ac:dyDescent="0.2">
      <c r="A2891" s="18" t="s">
        <v>4878</v>
      </c>
      <c r="B2891" s="18" t="s">
        <v>7092</v>
      </c>
      <c r="C2891" s="19" t="s">
        <v>4926</v>
      </c>
      <c r="D2891" s="20" t="s">
        <v>4927</v>
      </c>
      <c r="E2891" s="25" t="s">
        <v>7117</v>
      </c>
      <c r="F2891" s="18" t="str">
        <f>IF(Table1[[#This Row],[2015 Cropland Premium]]="No Data", "No Data", IF(OR(Table1[[#This Row],[2015 Cropland Premium]]=0.4,Table1[[#This Row],[2015 Cropland Premium]]&gt;0.4), "Yes", "No"))</f>
        <v>No Data</v>
      </c>
      <c r="G289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91" s="18" t="s">
        <v>7061</v>
      </c>
    </row>
    <row r="2892" spans="1:8" x14ac:dyDescent="0.2">
      <c r="A2892" s="18" t="s">
        <v>4878</v>
      </c>
      <c r="B2892" s="18" t="s">
        <v>7092</v>
      </c>
      <c r="C2892" s="19" t="s">
        <v>5053</v>
      </c>
      <c r="D2892" s="20" t="s">
        <v>5054</v>
      </c>
      <c r="E2892" s="25" t="s">
        <v>7117</v>
      </c>
      <c r="F2892" s="18" t="str">
        <f>IF(Table1[[#This Row],[2015 Cropland Premium]]="No Data", "No Data", IF(OR(Table1[[#This Row],[2015 Cropland Premium]]=0.4,Table1[[#This Row],[2015 Cropland Premium]]&gt;0.4), "Yes", "No"))</f>
        <v>No Data</v>
      </c>
      <c r="G289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92" s="18" t="s">
        <v>7061</v>
      </c>
    </row>
    <row r="2893" spans="1:8" x14ac:dyDescent="0.2">
      <c r="A2893" s="18" t="s">
        <v>4878</v>
      </c>
      <c r="B2893" s="18" t="s">
        <v>7092</v>
      </c>
      <c r="C2893" s="19" t="s">
        <v>5073</v>
      </c>
      <c r="D2893" s="20" t="s">
        <v>5074</v>
      </c>
      <c r="E2893" s="25" t="s">
        <v>7117</v>
      </c>
      <c r="F2893" s="18" t="str">
        <f>IF(Table1[[#This Row],[2015 Cropland Premium]]="No Data", "No Data", IF(OR(Table1[[#This Row],[2015 Cropland Premium]]=0.4,Table1[[#This Row],[2015 Cropland Premium]]&gt;0.4), "Yes", "No"))</f>
        <v>No Data</v>
      </c>
      <c r="G289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93" s="18" t="s">
        <v>7061</v>
      </c>
    </row>
    <row r="2894" spans="1:8" x14ac:dyDescent="0.2">
      <c r="A2894" s="18" t="s">
        <v>4878</v>
      </c>
      <c r="B2894" s="18" t="s">
        <v>7092</v>
      </c>
      <c r="C2894" s="19" t="s">
        <v>4904</v>
      </c>
      <c r="D2894" s="20" t="s">
        <v>4905</v>
      </c>
      <c r="E2894" s="25" t="s">
        <v>7117</v>
      </c>
      <c r="F2894" s="18" t="str">
        <f>IF(Table1[[#This Row],[2015 Cropland Premium]]="No Data", "No Data", IF(OR(Table1[[#This Row],[2015 Cropland Premium]]=0.4,Table1[[#This Row],[2015 Cropland Premium]]&gt;0.4), "Yes", "No"))</f>
        <v>No Data</v>
      </c>
      <c r="G289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94" s="18" t="s">
        <v>7061</v>
      </c>
    </row>
    <row r="2895" spans="1:8" x14ac:dyDescent="0.2">
      <c r="A2895" s="18" t="s">
        <v>4878</v>
      </c>
      <c r="B2895" s="18" t="s">
        <v>7092</v>
      </c>
      <c r="C2895" s="19" t="s">
        <v>4906</v>
      </c>
      <c r="D2895" s="20" t="s">
        <v>4907</v>
      </c>
      <c r="E2895" s="25" t="s">
        <v>7117</v>
      </c>
      <c r="F2895" s="18" t="str">
        <f>IF(Table1[[#This Row],[2015 Cropland Premium]]="No Data", "No Data", IF(OR(Table1[[#This Row],[2015 Cropland Premium]]=0.4,Table1[[#This Row],[2015 Cropland Premium]]&gt;0.4), "Yes", "No"))</f>
        <v>No Data</v>
      </c>
      <c r="G289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95" s="18" t="s">
        <v>7061</v>
      </c>
    </row>
    <row r="2896" spans="1:8" x14ac:dyDescent="0.2">
      <c r="A2896" s="18" t="s">
        <v>4878</v>
      </c>
      <c r="B2896" s="18" t="s">
        <v>7092</v>
      </c>
      <c r="C2896" s="19" t="s">
        <v>5075</v>
      </c>
      <c r="D2896" s="20" t="s">
        <v>5076</v>
      </c>
      <c r="E2896" s="25" t="s">
        <v>7117</v>
      </c>
      <c r="F2896" s="18" t="str">
        <f>IF(Table1[[#This Row],[2015 Cropland Premium]]="No Data", "No Data", IF(OR(Table1[[#This Row],[2015 Cropland Premium]]=0.4,Table1[[#This Row],[2015 Cropland Premium]]&gt;0.4), "Yes", "No"))</f>
        <v>No Data</v>
      </c>
      <c r="G289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96" s="18" t="s">
        <v>7061</v>
      </c>
    </row>
    <row r="2897" spans="1:8" x14ac:dyDescent="0.2">
      <c r="A2897" s="18" t="s">
        <v>4878</v>
      </c>
      <c r="B2897" s="18" t="s">
        <v>7092</v>
      </c>
      <c r="C2897" s="19" t="s">
        <v>4975</v>
      </c>
      <c r="D2897" s="20" t="s">
        <v>4976</v>
      </c>
      <c r="E2897" s="25" t="s">
        <v>7117</v>
      </c>
      <c r="F2897" s="18" t="str">
        <f>IF(Table1[[#This Row],[2015 Cropland Premium]]="No Data", "No Data", IF(OR(Table1[[#This Row],[2015 Cropland Premium]]=0.4,Table1[[#This Row],[2015 Cropland Premium]]&gt;0.4), "Yes", "No"))</f>
        <v>No Data</v>
      </c>
      <c r="G289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97" s="18" t="s">
        <v>7061</v>
      </c>
    </row>
    <row r="2898" spans="1:8" x14ac:dyDescent="0.2">
      <c r="A2898" s="18" t="s">
        <v>4878</v>
      </c>
      <c r="B2898" s="18" t="s">
        <v>7092</v>
      </c>
      <c r="C2898" s="19" t="s">
        <v>5035</v>
      </c>
      <c r="D2898" s="20" t="s">
        <v>5036</v>
      </c>
      <c r="E2898" s="25" t="s">
        <v>7117</v>
      </c>
      <c r="F2898" s="18" t="str">
        <f>IF(Table1[[#This Row],[2015 Cropland Premium]]="No Data", "No Data", IF(OR(Table1[[#This Row],[2015 Cropland Premium]]=0.4,Table1[[#This Row],[2015 Cropland Premium]]&gt;0.4), "Yes", "No"))</f>
        <v>No Data</v>
      </c>
      <c r="G289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98" s="18" t="s">
        <v>7061</v>
      </c>
    </row>
    <row r="2899" spans="1:8" x14ac:dyDescent="0.2">
      <c r="A2899" s="18" t="s">
        <v>4878</v>
      </c>
      <c r="B2899" s="18" t="s">
        <v>7092</v>
      </c>
      <c r="C2899" s="19" t="s">
        <v>5006</v>
      </c>
      <c r="D2899" s="20" t="s">
        <v>5007</v>
      </c>
      <c r="E2899" s="25" t="s">
        <v>7117</v>
      </c>
      <c r="F2899" s="18" t="str">
        <f>IF(Table1[[#This Row],[2015 Cropland Premium]]="No Data", "No Data", IF(OR(Table1[[#This Row],[2015 Cropland Premium]]=0.4,Table1[[#This Row],[2015 Cropland Premium]]&gt;0.4), "Yes", "No"))</f>
        <v>No Data</v>
      </c>
      <c r="G289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899" s="18" t="s">
        <v>7061</v>
      </c>
    </row>
    <row r="2900" spans="1:8" x14ac:dyDescent="0.2">
      <c r="A2900" s="18" t="s">
        <v>4878</v>
      </c>
      <c r="B2900" s="18" t="s">
        <v>7092</v>
      </c>
      <c r="C2900" s="19" t="s">
        <v>4908</v>
      </c>
      <c r="D2900" s="20" t="s">
        <v>4909</v>
      </c>
      <c r="E2900" s="25" t="s">
        <v>7117</v>
      </c>
      <c r="F2900" s="18" t="str">
        <f>IF(Table1[[#This Row],[2015 Cropland Premium]]="No Data", "No Data", IF(OR(Table1[[#This Row],[2015 Cropland Premium]]=0.4,Table1[[#This Row],[2015 Cropland Premium]]&gt;0.4), "Yes", "No"))</f>
        <v>No Data</v>
      </c>
      <c r="G290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00" s="18" t="s">
        <v>7061</v>
      </c>
    </row>
    <row r="2901" spans="1:8" x14ac:dyDescent="0.2">
      <c r="A2901" s="18" t="s">
        <v>4878</v>
      </c>
      <c r="B2901" s="18" t="s">
        <v>7092</v>
      </c>
      <c r="C2901" s="19" t="s">
        <v>5077</v>
      </c>
      <c r="D2901" s="20" t="s">
        <v>5078</v>
      </c>
      <c r="E2901" s="25" t="s">
        <v>7117</v>
      </c>
      <c r="F2901" s="18" t="str">
        <f>IF(Table1[[#This Row],[2015 Cropland Premium]]="No Data", "No Data", IF(OR(Table1[[#This Row],[2015 Cropland Premium]]=0.4,Table1[[#This Row],[2015 Cropland Premium]]&gt;0.4), "Yes", "No"))</f>
        <v>No Data</v>
      </c>
      <c r="G290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01" s="18" t="s">
        <v>7061</v>
      </c>
    </row>
    <row r="2902" spans="1:8" x14ac:dyDescent="0.2">
      <c r="A2902" s="18" t="s">
        <v>4878</v>
      </c>
      <c r="B2902" s="18" t="s">
        <v>7092</v>
      </c>
      <c r="C2902" s="19" t="s">
        <v>4928</v>
      </c>
      <c r="D2902" s="20" t="s">
        <v>4929</v>
      </c>
      <c r="E2902" s="25" t="s">
        <v>7117</v>
      </c>
      <c r="F2902" s="18" t="str">
        <f>IF(Table1[[#This Row],[2015 Cropland Premium]]="No Data", "No Data", IF(OR(Table1[[#This Row],[2015 Cropland Premium]]=0.4,Table1[[#This Row],[2015 Cropland Premium]]&gt;0.4), "Yes", "No"))</f>
        <v>No Data</v>
      </c>
      <c r="G290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02" s="18" t="s">
        <v>7061</v>
      </c>
    </row>
    <row r="2903" spans="1:8" x14ac:dyDescent="0.2">
      <c r="A2903" s="18" t="s">
        <v>4878</v>
      </c>
      <c r="B2903" s="18" t="s">
        <v>7092</v>
      </c>
      <c r="C2903" s="19" t="s">
        <v>4977</v>
      </c>
      <c r="D2903" s="20" t="s">
        <v>4978</v>
      </c>
      <c r="E2903" s="25" t="s">
        <v>7117</v>
      </c>
      <c r="F2903" s="18" t="str">
        <f>IF(Table1[[#This Row],[2015 Cropland Premium]]="No Data", "No Data", IF(OR(Table1[[#This Row],[2015 Cropland Premium]]=0.4,Table1[[#This Row],[2015 Cropland Premium]]&gt;0.4), "Yes", "No"))</f>
        <v>No Data</v>
      </c>
      <c r="G290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03" s="18" t="s">
        <v>7061</v>
      </c>
    </row>
    <row r="2904" spans="1:8" x14ac:dyDescent="0.2">
      <c r="A2904" s="18" t="s">
        <v>4878</v>
      </c>
      <c r="B2904" s="18" t="s">
        <v>7092</v>
      </c>
      <c r="C2904" s="19" t="s">
        <v>5375</v>
      </c>
      <c r="D2904" s="20" t="s">
        <v>5376</v>
      </c>
      <c r="E2904" s="25" t="s">
        <v>7117</v>
      </c>
      <c r="F2904" s="18" t="str">
        <f>IF(Table1[[#This Row],[2015 Cropland Premium]]="No Data", "No Data", IF(OR(Table1[[#This Row],[2015 Cropland Premium]]=0.4,Table1[[#This Row],[2015 Cropland Premium]]&gt;0.4), "Yes", "No"))</f>
        <v>No Data</v>
      </c>
      <c r="G290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04" s="18" t="s">
        <v>7061</v>
      </c>
    </row>
    <row r="2905" spans="1:8" x14ac:dyDescent="0.2">
      <c r="A2905" s="18" t="s">
        <v>4878</v>
      </c>
      <c r="B2905" s="18" t="s">
        <v>7092</v>
      </c>
      <c r="C2905" s="19" t="s">
        <v>5377</v>
      </c>
      <c r="D2905" s="20" t="s">
        <v>5378</v>
      </c>
      <c r="E2905" s="25" t="s">
        <v>7117</v>
      </c>
      <c r="F2905" s="18" t="str">
        <f>IF(Table1[[#This Row],[2015 Cropland Premium]]="No Data", "No Data", IF(OR(Table1[[#This Row],[2015 Cropland Premium]]=0.4,Table1[[#This Row],[2015 Cropland Premium]]&gt;0.4), "Yes", "No"))</f>
        <v>No Data</v>
      </c>
      <c r="G290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05" s="18" t="s">
        <v>7061</v>
      </c>
    </row>
    <row r="2906" spans="1:8" x14ac:dyDescent="0.2">
      <c r="A2906" s="18" t="s">
        <v>4878</v>
      </c>
      <c r="B2906" s="18" t="s">
        <v>7092</v>
      </c>
      <c r="C2906" s="19" t="s">
        <v>5055</v>
      </c>
      <c r="D2906" s="20" t="s">
        <v>5056</v>
      </c>
      <c r="E2906" s="25" t="s">
        <v>7117</v>
      </c>
      <c r="F2906" s="18" t="str">
        <f>IF(Table1[[#This Row],[2015 Cropland Premium]]="No Data", "No Data", IF(OR(Table1[[#This Row],[2015 Cropland Premium]]=0.4,Table1[[#This Row],[2015 Cropland Premium]]&gt;0.4), "Yes", "No"))</f>
        <v>No Data</v>
      </c>
      <c r="G290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06" s="18" t="s">
        <v>7061</v>
      </c>
    </row>
    <row r="2907" spans="1:8" x14ac:dyDescent="0.2">
      <c r="A2907" s="18" t="s">
        <v>4878</v>
      </c>
      <c r="B2907" s="18" t="s">
        <v>7092</v>
      </c>
      <c r="C2907" s="19" t="s">
        <v>5008</v>
      </c>
      <c r="D2907" s="20" t="s">
        <v>5009</v>
      </c>
      <c r="E2907" s="25" t="s">
        <v>7117</v>
      </c>
      <c r="F2907" s="18" t="str">
        <f>IF(Table1[[#This Row],[2015 Cropland Premium]]="No Data", "No Data", IF(OR(Table1[[#This Row],[2015 Cropland Premium]]=0.4,Table1[[#This Row],[2015 Cropland Premium]]&gt;0.4), "Yes", "No"))</f>
        <v>No Data</v>
      </c>
      <c r="G290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07" s="18" t="s">
        <v>7061</v>
      </c>
    </row>
    <row r="2908" spans="1:8" x14ac:dyDescent="0.2">
      <c r="A2908" s="18" t="s">
        <v>4878</v>
      </c>
      <c r="B2908" s="18" t="s">
        <v>7092</v>
      </c>
      <c r="C2908" s="19" t="s">
        <v>5079</v>
      </c>
      <c r="D2908" s="20" t="s">
        <v>5080</v>
      </c>
      <c r="E2908" s="25" t="s">
        <v>7117</v>
      </c>
      <c r="F2908" s="18" t="str">
        <f>IF(Table1[[#This Row],[2015 Cropland Premium]]="No Data", "No Data", IF(OR(Table1[[#This Row],[2015 Cropland Premium]]=0.4,Table1[[#This Row],[2015 Cropland Premium]]&gt;0.4), "Yes", "No"))</f>
        <v>No Data</v>
      </c>
      <c r="G290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08" s="18" t="s">
        <v>7061</v>
      </c>
    </row>
    <row r="2909" spans="1:8" x14ac:dyDescent="0.2">
      <c r="A2909" s="18" t="s">
        <v>4878</v>
      </c>
      <c r="B2909" s="18" t="s">
        <v>7092</v>
      </c>
      <c r="C2909" s="19" t="s">
        <v>5037</v>
      </c>
      <c r="D2909" s="20" t="s">
        <v>5038</v>
      </c>
      <c r="E2909" s="25" t="s">
        <v>7117</v>
      </c>
      <c r="F2909" s="18" t="str">
        <f>IF(Table1[[#This Row],[2015 Cropland Premium]]="No Data", "No Data", IF(OR(Table1[[#This Row],[2015 Cropland Premium]]=0.4,Table1[[#This Row],[2015 Cropland Premium]]&gt;0.4), "Yes", "No"))</f>
        <v>No Data</v>
      </c>
      <c r="G290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09" s="18" t="s">
        <v>7061</v>
      </c>
    </row>
    <row r="2910" spans="1:8" x14ac:dyDescent="0.2">
      <c r="A2910" s="18" t="s">
        <v>4878</v>
      </c>
      <c r="B2910" s="18" t="s">
        <v>7092</v>
      </c>
      <c r="C2910" s="19" t="s">
        <v>5081</v>
      </c>
      <c r="D2910" s="20" t="s">
        <v>5082</v>
      </c>
      <c r="E2910" s="25" t="s">
        <v>7117</v>
      </c>
      <c r="F2910" s="18" t="str">
        <f>IF(Table1[[#This Row],[2015 Cropland Premium]]="No Data", "No Data", IF(OR(Table1[[#This Row],[2015 Cropland Premium]]=0.4,Table1[[#This Row],[2015 Cropland Premium]]&gt;0.4), "Yes", "No"))</f>
        <v>No Data</v>
      </c>
      <c r="G291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10" s="18" t="s">
        <v>7061</v>
      </c>
    </row>
    <row r="2911" spans="1:8" x14ac:dyDescent="0.2">
      <c r="A2911" s="18" t="s">
        <v>4878</v>
      </c>
      <c r="B2911" s="18" t="s">
        <v>7092</v>
      </c>
      <c r="C2911" s="19" t="s">
        <v>5379</v>
      </c>
      <c r="D2911" s="20" t="s">
        <v>5380</v>
      </c>
      <c r="E2911" s="25" t="s">
        <v>7117</v>
      </c>
      <c r="F2911" s="18" t="str">
        <f>IF(Table1[[#This Row],[2015 Cropland Premium]]="No Data", "No Data", IF(OR(Table1[[#This Row],[2015 Cropland Premium]]=0.4,Table1[[#This Row],[2015 Cropland Premium]]&gt;0.4), "Yes", "No"))</f>
        <v>No Data</v>
      </c>
      <c r="G291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11" s="18" t="s">
        <v>7061</v>
      </c>
    </row>
    <row r="2912" spans="1:8" x14ac:dyDescent="0.2">
      <c r="A2912" s="18" t="s">
        <v>4878</v>
      </c>
      <c r="B2912" s="18" t="s">
        <v>7092</v>
      </c>
      <c r="C2912" s="19" t="s">
        <v>5083</v>
      </c>
      <c r="D2912" s="20" t="s">
        <v>5084</v>
      </c>
      <c r="E2912" s="25" t="s">
        <v>7117</v>
      </c>
      <c r="F2912" s="18" t="str">
        <f>IF(Table1[[#This Row],[2015 Cropland Premium]]="No Data", "No Data", IF(OR(Table1[[#This Row],[2015 Cropland Premium]]=0.4,Table1[[#This Row],[2015 Cropland Premium]]&gt;0.4), "Yes", "No"))</f>
        <v>No Data</v>
      </c>
      <c r="G291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12" s="18" t="s">
        <v>7061</v>
      </c>
    </row>
    <row r="2913" spans="1:8" x14ac:dyDescent="0.2">
      <c r="A2913" s="18" t="s">
        <v>4878</v>
      </c>
      <c r="B2913" s="18" t="s">
        <v>7092</v>
      </c>
      <c r="C2913" s="19" t="s">
        <v>5039</v>
      </c>
      <c r="D2913" s="20" t="s">
        <v>5040</v>
      </c>
      <c r="E2913" s="25" t="s">
        <v>7117</v>
      </c>
      <c r="F2913" s="18" t="str">
        <f>IF(Table1[[#This Row],[2015 Cropland Premium]]="No Data", "No Data", IF(OR(Table1[[#This Row],[2015 Cropland Premium]]=0.4,Table1[[#This Row],[2015 Cropland Premium]]&gt;0.4), "Yes", "No"))</f>
        <v>No Data</v>
      </c>
      <c r="G291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13" s="18" t="s">
        <v>7061</v>
      </c>
    </row>
    <row r="2914" spans="1:8" x14ac:dyDescent="0.2">
      <c r="A2914" s="18" t="s">
        <v>4878</v>
      </c>
      <c r="B2914" s="18" t="s">
        <v>7092</v>
      </c>
      <c r="C2914" s="19" t="s">
        <v>4979</v>
      </c>
      <c r="D2914" s="20" t="s">
        <v>4980</v>
      </c>
      <c r="E2914" s="25" t="s">
        <v>7117</v>
      </c>
      <c r="F2914" s="18" t="str">
        <f>IF(Table1[[#This Row],[2015 Cropland Premium]]="No Data", "No Data", IF(OR(Table1[[#This Row],[2015 Cropland Premium]]=0.4,Table1[[#This Row],[2015 Cropland Premium]]&gt;0.4), "Yes", "No"))</f>
        <v>No Data</v>
      </c>
      <c r="G291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14" s="18" t="s">
        <v>7061</v>
      </c>
    </row>
    <row r="2915" spans="1:8" x14ac:dyDescent="0.2">
      <c r="A2915" s="18" t="s">
        <v>4878</v>
      </c>
      <c r="B2915" s="18" t="s">
        <v>7092</v>
      </c>
      <c r="C2915" s="19" t="s">
        <v>4930</v>
      </c>
      <c r="D2915" s="20" t="s">
        <v>4931</v>
      </c>
      <c r="E2915" s="25" t="s">
        <v>7117</v>
      </c>
      <c r="F2915" s="18" t="str">
        <f>IF(Table1[[#This Row],[2015 Cropland Premium]]="No Data", "No Data", IF(OR(Table1[[#This Row],[2015 Cropland Premium]]=0.4,Table1[[#This Row],[2015 Cropland Premium]]&gt;0.4), "Yes", "No"))</f>
        <v>No Data</v>
      </c>
      <c r="G291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15" s="18" t="s">
        <v>7061</v>
      </c>
    </row>
    <row r="2916" spans="1:8" x14ac:dyDescent="0.2">
      <c r="A2916" s="18" t="s">
        <v>4878</v>
      </c>
      <c r="B2916" s="18" t="s">
        <v>7092</v>
      </c>
      <c r="C2916" s="19" t="s">
        <v>4932</v>
      </c>
      <c r="D2916" s="20" t="s">
        <v>4933</v>
      </c>
      <c r="E2916" s="25" t="s">
        <v>7117</v>
      </c>
      <c r="F2916" s="18" t="str">
        <f>IF(Table1[[#This Row],[2015 Cropland Premium]]="No Data", "No Data", IF(OR(Table1[[#This Row],[2015 Cropland Premium]]=0.4,Table1[[#This Row],[2015 Cropland Premium]]&gt;0.4), "Yes", "No"))</f>
        <v>No Data</v>
      </c>
      <c r="G291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16" s="18" t="s">
        <v>7061</v>
      </c>
    </row>
    <row r="2917" spans="1:8" x14ac:dyDescent="0.2">
      <c r="A2917" s="18" t="s">
        <v>4878</v>
      </c>
      <c r="B2917" s="18" t="s">
        <v>7092</v>
      </c>
      <c r="C2917" s="19" t="s">
        <v>4934</v>
      </c>
      <c r="D2917" s="20" t="s">
        <v>4935</v>
      </c>
      <c r="E2917" s="25" t="s">
        <v>7117</v>
      </c>
      <c r="F2917" s="18" t="str">
        <f>IF(Table1[[#This Row],[2015 Cropland Premium]]="No Data", "No Data", IF(OR(Table1[[#This Row],[2015 Cropland Premium]]=0.4,Table1[[#This Row],[2015 Cropland Premium]]&gt;0.4), "Yes", "No"))</f>
        <v>No Data</v>
      </c>
      <c r="G291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17" s="18" t="s">
        <v>7061</v>
      </c>
    </row>
    <row r="2918" spans="1:8" x14ac:dyDescent="0.2">
      <c r="A2918" s="18" t="s">
        <v>4878</v>
      </c>
      <c r="B2918" s="18" t="s">
        <v>7092</v>
      </c>
      <c r="C2918" s="19" t="s">
        <v>5085</v>
      </c>
      <c r="D2918" s="20" t="s">
        <v>5086</v>
      </c>
      <c r="E2918" s="25">
        <v>1.8819111384391156</v>
      </c>
      <c r="F2918" s="18" t="str">
        <f>IF(Table1[[#This Row],[2015 Cropland Premium]]="No Data", "No Data", IF(OR(Table1[[#This Row],[2015 Cropland Premium]]=0.4,Table1[[#This Row],[2015 Cropland Premium]]&gt;0.4), "Yes", "No"))</f>
        <v>Yes</v>
      </c>
      <c r="G291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18" s="18" t="s">
        <v>7061</v>
      </c>
    </row>
    <row r="2919" spans="1:8" x14ac:dyDescent="0.2">
      <c r="A2919" s="18" t="s">
        <v>4878</v>
      </c>
      <c r="B2919" s="18" t="s">
        <v>7092</v>
      </c>
      <c r="C2919" s="19" t="s">
        <v>5087</v>
      </c>
      <c r="D2919" s="20" t="s">
        <v>5088</v>
      </c>
      <c r="E2919" s="25">
        <v>1.5898886383821822</v>
      </c>
      <c r="F2919" s="18" t="str">
        <f>IF(Table1[[#This Row],[2015 Cropland Premium]]="No Data", "No Data", IF(OR(Table1[[#This Row],[2015 Cropland Premium]]=0.4,Table1[[#This Row],[2015 Cropland Premium]]&gt;0.4), "Yes", "No"))</f>
        <v>Yes</v>
      </c>
      <c r="G29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19" s="18" t="s">
        <v>7061</v>
      </c>
    </row>
    <row r="2920" spans="1:8" x14ac:dyDescent="0.2">
      <c r="A2920" s="18" t="s">
        <v>4878</v>
      </c>
      <c r="B2920" s="18" t="s">
        <v>7092</v>
      </c>
      <c r="C2920" s="19" t="s">
        <v>4936</v>
      </c>
      <c r="D2920" s="20" t="s">
        <v>4937</v>
      </c>
      <c r="E2920" s="25" t="s">
        <v>7117</v>
      </c>
      <c r="F2920" s="18" t="str">
        <f>IF(Table1[[#This Row],[2015 Cropland Premium]]="No Data", "No Data", IF(OR(Table1[[#This Row],[2015 Cropland Premium]]=0.4,Table1[[#This Row],[2015 Cropland Premium]]&gt;0.4), "Yes", "No"))</f>
        <v>No Data</v>
      </c>
      <c r="G292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20" s="18" t="s">
        <v>7061</v>
      </c>
    </row>
    <row r="2921" spans="1:8" x14ac:dyDescent="0.2">
      <c r="A2921" s="18" t="s">
        <v>4878</v>
      </c>
      <c r="B2921" s="18" t="s">
        <v>7092</v>
      </c>
      <c r="C2921" s="19" t="s">
        <v>5010</v>
      </c>
      <c r="D2921" s="20" t="s">
        <v>5011</v>
      </c>
      <c r="E2921" s="25" t="s">
        <v>7117</v>
      </c>
      <c r="F2921" s="18" t="str">
        <f>IF(Table1[[#This Row],[2015 Cropland Premium]]="No Data", "No Data", IF(OR(Table1[[#This Row],[2015 Cropland Premium]]=0.4,Table1[[#This Row],[2015 Cropland Premium]]&gt;0.4), "Yes", "No"))</f>
        <v>No Data</v>
      </c>
      <c r="G292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21" s="18" t="s">
        <v>7061</v>
      </c>
    </row>
    <row r="2922" spans="1:8" x14ac:dyDescent="0.2">
      <c r="A2922" s="18" t="s">
        <v>4878</v>
      </c>
      <c r="B2922" s="18" t="s">
        <v>7092</v>
      </c>
      <c r="C2922" s="19" t="s">
        <v>4910</v>
      </c>
      <c r="D2922" s="20" t="s">
        <v>4911</v>
      </c>
      <c r="E2922" s="25" t="s">
        <v>7117</v>
      </c>
      <c r="F2922" s="18" t="str">
        <f>IF(Table1[[#This Row],[2015 Cropland Premium]]="No Data", "No Data", IF(OR(Table1[[#This Row],[2015 Cropland Premium]]=0.4,Table1[[#This Row],[2015 Cropland Premium]]&gt;0.4), "Yes", "No"))</f>
        <v>No Data</v>
      </c>
      <c r="G292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22" s="18" t="s">
        <v>7061</v>
      </c>
    </row>
    <row r="2923" spans="1:8" x14ac:dyDescent="0.2">
      <c r="A2923" s="18" t="s">
        <v>5089</v>
      </c>
      <c r="B2923" s="18" t="s">
        <v>518</v>
      </c>
      <c r="C2923" s="19" t="s">
        <v>864</v>
      </c>
      <c r="D2923" s="20" t="s">
        <v>5138</v>
      </c>
      <c r="E2923" s="25">
        <v>4.8564705882352941</v>
      </c>
      <c r="F2923" s="18" t="str">
        <f>IF(Table1[[#This Row],[2015 Cropland Premium]]="No Data", "No Data", IF(OR(Table1[[#This Row],[2015 Cropland Premium]]=0.4,Table1[[#This Row],[2015 Cropland Premium]]&gt;0.4), "Yes", "No"))</f>
        <v>Yes</v>
      </c>
      <c r="G29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23" s="18" t="s">
        <v>7060</v>
      </c>
    </row>
    <row r="2924" spans="1:8" x14ac:dyDescent="0.2">
      <c r="A2924" s="18" t="s">
        <v>5089</v>
      </c>
      <c r="B2924" s="18" t="s">
        <v>518</v>
      </c>
      <c r="C2924" s="19" t="s">
        <v>5143</v>
      </c>
      <c r="D2924" s="20" t="s">
        <v>5144</v>
      </c>
      <c r="E2924" s="25">
        <v>6.9882478632478637</v>
      </c>
      <c r="F2924" s="18" t="str">
        <f>IF(Table1[[#This Row],[2015 Cropland Premium]]="No Data", "No Data", IF(OR(Table1[[#This Row],[2015 Cropland Premium]]=0.4,Table1[[#This Row],[2015 Cropland Premium]]&gt;0.4), "Yes", "No"))</f>
        <v>Yes</v>
      </c>
      <c r="G29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24" s="18" t="s">
        <v>7060</v>
      </c>
    </row>
    <row r="2925" spans="1:8" x14ac:dyDescent="0.2">
      <c r="A2925" s="18" t="s">
        <v>5089</v>
      </c>
      <c r="B2925" s="18" t="s">
        <v>518</v>
      </c>
      <c r="C2925" s="19" t="s">
        <v>575</v>
      </c>
      <c r="D2925" s="20" t="s">
        <v>5120</v>
      </c>
      <c r="E2925" s="25">
        <v>3.397177121368101</v>
      </c>
      <c r="F2925" s="18" t="str">
        <f>IF(Table1[[#This Row],[2015 Cropland Premium]]="No Data", "No Data", IF(OR(Table1[[#This Row],[2015 Cropland Premium]]=0.4,Table1[[#This Row],[2015 Cropland Premium]]&gt;0.4), "Yes", "No"))</f>
        <v>Yes</v>
      </c>
      <c r="G29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25" s="18" t="s">
        <v>7060</v>
      </c>
    </row>
    <row r="2926" spans="1:8" x14ac:dyDescent="0.2">
      <c r="A2926" s="18" t="s">
        <v>5089</v>
      </c>
      <c r="B2926" s="18" t="s">
        <v>518</v>
      </c>
      <c r="C2926" s="19" t="s">
        <v>5121</v>
      </c>
      <c r="D2926" s="20" t="s">
        <v>5122</v>
      </c>
      <c r="E2926" s="25" t="s">
        <v>7117</v>
      </c>
      <c r="F2926" s="18" t="str">
        <f>IF(Table1[[#This Row],[2015 Cropland Premium]]="No Data", "No Data", IF(OR(Table1[[#This Row],[2015 Cropland Premium]]=0.4,Table1[[#This Row],[2015 Cropland Premium]]&gt;0.4), "Yes", "No"))</f>
        <v>No Data</v>
      </c>
      <c r="G292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26" s="18" t="s">
        <v>7060</v>
      </c>
    </row>
    <row r="2927" spans="1:8" x14ac:dyDescent="0.2">
      <c r="A2927" s="18" t="s">
        <v>5089</v>
      </c>
      <c r="B2927" s="18" t="s">
        <v>518</v>
      </c>
      <c r="C2927" s="19" t="s">
        <v>5090</v>
      </c>
      <c r="D2927" s="20" t="s">
        <v>5091</v>
      </c>
      <c r="E2927" s="25" t="s">
        <v>7117</v>
      </c>
      <c r="F2927" s="18" t="str">
        <f>IF(Table1[[#This Row],[2015 Cropland Premium]]="No Data", "No Data", IF(OR(Table1[[#This Row],[2015 Cropland Premium]]=0.4,Table1[[#This Row],[2015 Cropland Premium]]&gt;0.4), "Yes", "No"))</f>
        <v>No Data</v>
      </c>
      <c r="G292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27" s="18" t="s">
        <v>7061</v>
      </c>
    </row>
    <row r="2928" spans="1:8" x14ac:dyDescent="0.2">
      <c r="A2928" s="18" t="s">
        <v>5089</v>
      </c>
      <c r="B2928" s="18" t="s">
        <v>518</v>
      </c>
      <c r="C2928" s="19" t="s">
        <v>682</v>
      </c>
      <c r="D2928" s="20" t="s">
        <v>5092</v>
      </c>
      <c r="E2928" s="25">
        <v>0.3816726645674014</v>
      </c>
      <c r="F2928" s="18" t="str">
        <f>IF(Table1[[#This Row],[2015 Cropland Premium]]="No Data", "No Data", IF(OR(Table1[[#This Row],[2015 Cropland Premium]]=0.4,Table1[[#This Row],[2015 Cropland Premium]]&gt;0.4), "Yes", "No"))</f>
        <v>No</v>
      </c>
      <c r="G292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928" s="18" t="s">
        <v>7061</v>
      </c>
    </row>
    <row r="2929" spans="1:8" x14ac:dyDescent="0.2">
      <c r="A2929" s="18" t="s">
        <v>5089</v>
      </c>
      <c r="B2929" s="18" t="s">
        <v>518</v>
      </c>
      <c r="C2929" s="19" t="s">
        <v>686</v>
      </c>
      <c r="D2929" s="20" t="s">
        <v>5145</v>
      </c>
      <c r="E2929" s="25">
        <v>2.476459212376934</v>
      </c>
      <c r="F2929" s="18" t="str">
        <f>IF(Table1[[#This Row],[2015 Cropland Premium]]="No Data", "No Data", IF(OR(Table1[[#This Row],[2015 Cropland Premium]]=0.4,Table1[[#This Row],[2015 Cropland Premium]]&gt;0.4), "Yes", "No"))</f>
        <v>Yes</v>
      </c>
      <c r="G29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29" s="18" t="s">
        <v>7060</v>
      </c>
    </row>
    <row r="2930" spans="1:8" x14ac:dyDescent="0.2">
      <c r="A2930" s="18" t="s">
        <v>5089</v>
      </c>
      <c r="B2930" s="18" t="s">
        <v>518</v>
      </c>
      <c r="C2930" s="19" t="s">
        <v>5093</v>
      </c>
      <c r="D2930" s="20" t="s">
        <v>5094</v>
      </c>
      <c r="E2930" s="25">
        <v>0.69058123577977126</v>
      </c>
      <c r="F2930" s="18" t="str">
        <f>IF(Table1[[#This Row],[2015 Cropland Premium]]="No Data", "No Data", IF(OR(Table1[[#This Row],[2015 Cropland Premium]]=0.4,Table1[[#This Row],[2015 Cropland Premium]]&gt;0.4), "Yes", "No"))</f>
        <v>Yes</v>
      </c>
      <c r="G2930" s="26">
        <f>IF(Table1[[#This Row],[Eligible]]="No Data", "No Data", IF(Table1[[#This Row],[Eligible]]="No", "N/A", IF(Table1[[#This Row],[2015 Cropland Premium]]&gt;1, 0, (1-((Table1[[#This Row],[2015 Cropland Premium]]-0.4)/(1-0.4)))*0.5)))</f>
        <v>0.25784897018352393</v>
      </c>
      <c r="H2930" s="18" t="s">
        <v>7061</v>
      </c>
    </row>
    <row r="2931" spans="1:8" x14ac:dyDescent="0.2">
      <c r="A2931" s="18" t="s">
        <v>5089</v>
      </c>
      <c r="B2931" s="18" t="s">
        <v>518</v>
      </c>
      <c r="C2931" s="19" t="s">
        <v>872</v>
      </c>
      <c r="D2931" s="20" t="s">
        <v>5139</v>
      </c>
      <c r="E2931" s="25">
        <v>8.9600168350168357</v>
      </c>
      <c r="F2931" s="18" t="str">
        <f>IF(Table1[[#This Row],[2015 Cropland Premium]]="No Data", "No Data", IF(OR(Table1[[#This Row],[2015 Cropland Premium]]=0.4,Table1[[#This Row],[2015 Cropland Premium]]&gt;0.4), "Yes", "No"))</f>
        <v>Yes</v>
      </c>
      <c r="G29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31" s="18" t="s">
        <v>7060</v>
      </c>
    </row>
    <row r="2932" spans="1:8" x14ac:dyDescent="0.2">
      <c r="A2932" s="18" t="s">
        <v>5089</v>
      </c>
      <c r="B2932" s="18" t="s">
        <v>518</v>
      </c>
      <c r="C2932" s="19" t="s">
        <v>5131</v>
      </c>
      <c r="D2932" s="20" t="s">
        <v>5132</v>
      </c>
      <c r="E2932" s="25">
        <v>5.5488937338501287</v>
      </c>
      <c r="F2932" s="18" t="str">
        <f>IF(Table1[[#This Row],[2015 Cropland Premium]]="No Data", "No Data", IF(OR(Table1[[#This Row],[2015 Cropland Premium]]=0.4,Table1[[#This Row],[2015 Cropland Premium]]&gt;0.4), "Yes", "No"))</f>
        <v>Yes</v>
      </c>
      <c r="G29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32" s="18" t="s">
        <v>7060</v>
      </c>
    </row>
    <row r="2933" spans="1:8" x14ac:dyDescent="0.2">
      <c r="A2933" s="18" t="s">
        <v>5089</v>
      </c>
      <c r="B2933" s="18" t="s">
        <v>518</v>
      </c>
      <c r="C2933" s="19" t="s">
        <v>410</v>
      </c>
      <c r="D2933" s="20" t="s">
        <v>5140</v>
      </c>
      <c r="E2933" s="25">
        <v>3.1189520624303229</v>
      </c>
      <c r="F2933" s="18" t="str">
        <f>IF(Table1[[#This Row],[2015 Cropland Premium]]="No Data", "No Data", IF(OR(Table1[[#This Row],[2015 Cropland Premium]]=0.4,Table1[[#This Row],[2015 Cropland Premium]]&gt;0.4), "Yes", "No"))</f>
        <v>Yes</v>
      </c>
      <c r="G29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33" s="18" t="s">
        <v>7060</v>
      </c>
    </row>
    <row r="2934" spans="1:8" x14ac:dyDescent="0.2">
      <c r="A2934" s="18" t="s">
        <v>5089</v>
      </c>
      <c r="B2934" s="18" t="s">
        <v>518</v>
      </c>
      <c r="C2934" s="19" t="s">
        <v>892</v>
      </c>
      <c r="D2934" s="20" t="s">
        <v>5146</v>
      </c>
      <c r="E2934" s="25">
        <v>6.0162895927601809</v>
      </c>
      <c r="F2934" s="18" t="str">
        <f>IF(Table1[[#This Row],[2015 Cropland Premium]]="No Data", "No Data", IF(OR(Table1[[#This Row],[2015 Cropland Premium]]=0.4,Table1[[#This Row],[2015 Cropland Premium]]&gt;0.4), "Yes", "No"))</f>
        <v>Yes</v>
      </c>
      <c r="G29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34" s="18" t="s">
        <v>7060</v>
      </c>
    </row>
    <row r="2935" spans="1:8" x14ac:dyDescent="0.2">
      <c r="A2935" s="18" t="s">
        <v>5089</v>
      </c>
      <c r="B2935" s="18" t="s">
        <v>518</v>
      </c>
      <c r="C2935" s="19" t="s">
        <v>639</v>
      </c>
      <c r="D2935" s="20" t="s">
        <v>5141</v>
      </c>
      <c r="E2935" s="25">
        <v>5.3674358340777912</v>
      </c>
      <c r="F2935" s="18" t="str">
        <f>IF(Table1[[#This Row],[2015 Cropland Premium]]="No Data", "No Data", IF(OR(Table1[[#This Row],[2015 Cropland Premium]]=0.4,Table1[[#This Row],[2015 Cropland Premium]]&gt;0.4), "Yes", "No"))</f>
        <v>Yes</v>
      </c>
      <c r="G293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35" s="18" t="s">
        <v>7060</v>
      </c>
    </row>
    <row r="2936" spans="1:8" x14ac:dyDescent="0.2">
      <c r="A2936" s="18" t="s">
        <v>5089</v>
      </c>
      <c r="B2936" s="18" t="s">
        <v>518</v>
      </c>
      <c r="C2936" s="19" t="s">
        <v>5095</v>
      </c>
      <c r="D2936" s="20" t="s">
        <v>5096</v>
      </c>
      <c r="E2936" s="25">
        <v>0.31293091884641178</v>
      </c>
      <c r="F2936" s="18" t="str">
        <f>IF(Table1[[#This Row],[2015 Cropland Premium]]="No Data", "No Data", IF(OR(Table1[[#This Row],[2015 Cropland Premium]]=0.4,Table1[[#This Row],[2015 Cropland Premium]]&gt;0.4), "Yes", "No"))</f>
        <v>No</v>
      </c>
      <c r="G293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936" s="18" t="s">
        <v>7061</v>
      </c>
    </row>
    <row r="2937" spans="1:8" x14ac:dyDescent="0.2">
      <c r="A2937" s="18" t="s">
        <v>5089</v>
      </c>
      <c r="B2937" s="18" t="s">
        <v>518</v>
      </c>
      <c r="C2937" s="19" t="s">
        <v>5097</v>
      </c>
      <c r="D2937" s="20" t="s">
        <v>5098</v>
      </c>
      <c r="E2937" s="25" t="s">
        <v>7117</v>
      </c>
      <c r="F2937" s="18" t="str">
        <f>IF(Table1[[#This Row],[2015 Cropland Premium]]="No Data", "No Data", IF(OR(Table1[[#This Row],[2015 Cropland Premium]]=0.4,Table1[[#This Row],[2015 Cropland Premium]]&gt;0.4), "Yes", "No"))</f>
        <v>No Data</v>
      </c>
      <c r="G293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37" s="18" t="s">
        <v>7061</v>
      </c>
    </row>
    <row r="2938" spans="1:8" x14ac:dyDescent="0.2">
      <c r="A2938" s="18" t="s">
        <v>5089</v>
      </c>
      <c r="B2938" s="18" t="s">
        <v>518</v>
      </c>
      <c r="C2938" s="19" t="s">
        <v>458</v>
      </c>
      <c r="D2938" s="20" t="s">
        <v>5099</v>
      </c>
      <c r="E2938" s="25" t="s">
        <v>7117</v>
      </c>
      <c r="F2938" s="18" t="str">
        <f>IF(Table1[[#This Row],[2015 Cropland Premium]]="No Data", "No Data", IF(OR(Table1[[#This Row],[2015 Cropland Premium]]=0.4,Table1[[#This Row],[2015 Cropland Premium]]&gt;0.4), "Yes", "No"))</f>
        <v>No Data</v>
      </c>
      <c r="G293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38" s="18" t="s">
        <v>7061</v>
      </c>
    </row>
    <row r="2939" spans="1:8" x14ac:dyDescent="0.2">
      <c r="A2939" s="18" t="s">
        <v>5089</v>
      </c>
      <c r="B2939" s="18" t="s">
        <v>518</v>
      </c>
      <c r="C2939" s="19" t="s">
        <v>4480</v>
      </c>
      <c r="D2939" s="20" t="s">
        <v>5100</v>
      </c>
      <c r="E2939" s="25">
        <v>0.62356315655977845</v>
      </c>
      <c r="F2939" s="18" t="str">
        <f>IF(Table1[[#This Row],[2015 Cropland Premium]]="No Data", "No Data", IF(OR(Table1[[#This Row],[2015 Cropland Premium]]=0.4,Table1[[#This Row],[2015 Cropland Premium]]&gt;0.4), "Yes", "No"))</f>
        <v>Yes</v>
      </c>
      <c r="G2939" s="26">
        <f>IF(Table1[[#This Row],[Eligible]]="No Data", "No Data", IF(Table1[[#This Row],[Eligible]]="No", "N/A", IF(Table1[[#This Row],[2015 Cropland Premium]]&gt;1, 0, (1-((Table1[[#This Row],[2015 Cropland Premium]]-0.4)/(1-0.4)))*0.5)))</f>
        <v>0.31369736953351796</v>
      </c>
      <c r="H2939" s="18" t="s">
        <v>7061</v>
      </c>
    </row>
    <row r="2940" spans="1:8" x14ac:dyDescent="0.2">
      <c r="A2940" s="18" t="s">
        <v>5089</v>
      </c>
      <c r="B2940" s="18" t="s">
        <v>518</v>
      </c>
      <c r="C2940" s="19" t="s">
        <v>5101</v>
      </c>
      <c r="D2940" s="20" t="s">
        <v>5102</v>
      </c>
      <c r="E2940" s="25" t="s">
        <v>7117</v>
      </c>
      <c r="F2940" s="18" t="str">
        <f>IF(Table1[[#This Row],[2015 Cropland Premium]]="No Data", "No Data", IF(OR(Table1[[#This Row],[2015 Cropland Premium]]=0.4,Table1[[#This Row],[2015 Cropland Premium]]&gt;0.4), "Yes", "No"))</f>
        <v>No Data</v>
      </c>
      <c r="G294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40" s="18" t="s">
        <v>7061</v>
      </c>
    </row>
    <row r="2941" spans="1:8" x14ac:dyDescent="0.2">
      <c r="A2941" s="18" t="s">
        <v>5089</v>
      </c>
      <c r="B2941" s="18" t="s">
        <v>518</v>
      </c>
      <c r="C2941" s="19" t="s">
        <v>5123</v>
      </c>
      <c r="D2941" s="20" t="s">
        <v>5124</v>
      </c>
      <c r="E2941" s="25">
        <v>-4.707680173518683E-2</v>
      </c>
      <c r="F2941" s="18" t="str">
        <f>IF(Table1[[#This Row],[2015 Cropland Premium]]="No Data", "No Data", IF(OR(Table1[[#This Row],[2015 Cropland Premium]]=0.4,Table1[[#This Row],[2015 Cropland Premium]]&gt;0.4), "Yes", "No"))</f>
        <v>No</v>
      </c>
      <c r="G2941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941" s="18" t="s">
        <v>7060</v>
      </c>
    </row>
    <row r="2942" spans="1:8" x14ac:dyDescent="0.2">
      <c r="A2942" s="18" t="s">
        <v>5089</v>
      </c>
      <c r="B2942" s="18" t="s">
        <v>518</v>
      </c>
      <c r="C2942" s="19" t="s">
        <v>5125</v>
      </c>
      <c r="D2942" s="20" t="s">
        <v>5126</v>
      </c>
      <c r="E2942" s="25">
        <v>5.3946261009599388</v>
      </c>
      <c r="F2942" s="18" t="str">
        <f>IF(Table1[[#This Row],[2015 Cropland Premium]]="No Data", "No Data", IF(OR(Table1[[#This Row],[2015 Cropland Premium]]=0.4,Table1[[#This Row],[2015 Cropland Premium]]&gt;0.4), "Yes", "No"))</f>
        <v>Yes</v>
      </c>
      <c r="G294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42" s="18" t="s">
        <v>7060</v>
      </c>
    </row>
    <row r="2943" spans="1:8" x14ac:dyDescent="0.2">
      <c r="A2943" s="18" t="s">
        <v>5089</v>
      </c>
      <c r="B2943" s="18" t="s">
        <v>518</v>
      </c>
      <c r="C2943" s="19" t="s">
        <v>1367</v>
      </c>
      <c r="D2943" s="20" t="s">
        <v>5103</v>
      </c>
      <c r="E2943" s="25">
        <v>1.9952054048163888</v>
      </c>
      <c r="F2943" s="18" t="str">
        <f>IF(Table1[[#This Row],[2015 Cropland Premium]]="No Data", "No Data", IF(OR(Table1[[#This Row],[2015 Cropland Premium]]=0.4,Table1[[#This Row],[2015 Cropland Premium]]&gt;0.4), "Yes", "No"))</f>
        <v>Yes</v>
      </c>
      <c r="G29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43" s="18" t="s">
        <v>7061</v>
      </c>
    </row>
    <row r="2944" spans="1:8" x14ac:dyDescent="0.2">
      <c r="A2944" s="18" t="s">
        <v>5089</v>
      </c>
      <c r="B2944" s="18" t="s">
        <v>518</v>
      </c>
      <c r="C2944" s="19" t="s">
        <v>704</v>
      </c>
      <c r="D2944" s="20" t="s">
        <v>5142</v>
      </c>
      <c r="E2944" s="25">
        <v>10.76450742240216</v>
      </c>
      <c r="F2944" s="18" t="str">
        <f>IF(Table1[[#This Row],[2015 Cropland Premium]]="No Data", "No Data", IF(OR(Table1[[#This Row],[2015 Cropland Premium]]=0.4,Table1[[#This Row],[2015 Cropland Premium]]&gt;0.4), "Yes", "No"))</f>
        <v>Yes</v>
      </c>
      <c r="G29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44" s="18" t="s">
        <v>7060</v>
      </c>
    </row>
    <row r="2945" spans="1:8" x14ac:dyDescent="0.2">
      <c r="A2945" s="18" t="s">
        <v>5089</v>
      </c>
      <c r="B2945" s="18" t="s">
        <v>518</v>
      </c>
      <c r="C2945" s="19" t="s">
        <v>1490</v>
      </c>
      <c r="D2945" s="20" t="s">
        <v>5104</v>
      </c>
      <c r="E2945" s="25" t="s">
        <v>7117</v>
      </c>
      <c r="F2945" s="18" t="str">
        <f>IF(Table1[[#This Row],[2015 Cropland Premium]]="No Data", "No Data", IF(OR(Table1[[#This Row],[2015 Cropland Premium]]=0.4,Table1[[#This Row],[2015 Cropland Premium]]&gt;0.4), "Yes", "No"))</f>
        <v>No Data</v>
      </c>
      <c r="G294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45" s="18" t="s">
        <v>7061</v>
      </c>
    </row>
    <row r="2946" spans="1:8" x14ac:dyDescent="0.2">
      <c r="A2946" s="18" t="s">
        <v>5089</v>
      </c>
      <c r="B2946" s="18" t="s">
        <v>518</v>
      </c>
      <c r="C2946" s="19" t="s">
        <v>5127</v>
      </c>
      <c r="D2946" s="20" t="s">
        <v>5128</v>
      </c>
      <c r="E2946" s="25">
        <v>9.3443078724026929</v>
      </c>
      <c r="F2946" s="18" t="str">
        <f>IF(Table1[[#This Row],[2015 Cropland Premium]]="No Data", "No Data", IF(OR(Table1[[#This Row],[2015 Cropland Premium]]=0.4,Table1[[#This Row],[2015 Cropland Premium]]&gt;0.4), "Yes", "No"))</f>
        <v>Yes</v>
      </c>
      <c r="G29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46" s="18" t="s">
        <v>7060</v>
      </c>
    </row>
    <row r="2947" spans="1:8" x14ac:dyDescent="0.2">
      <c r="A2947" s="18" t="s">
        <v>5089</v>
      </c>
      <c r="B2947" s="18" t="s">
        <v>518</v>
      </c>
      <c r="C2947" s="19" t="s">
        <v>5105</v>
      </c>
      <c r="D2947" s="20" t="s">
        <v>5106</v>
      </c>
      <c r="E2947" s="25">
        <v>0.54980837118023529</v>
      </c>
      <c r="F2947" s="18" t="str">
        <f>IF(Table1[[#This Row],[2015 Cropland Premium]]="No Data", "No Data", IF(OR(Table1[[#This Row],[2015 Cropland Premium]]=0.4,Table1[[#This Row],[2015 Cropland Premium]]&gt;0.4), "Yes", "No"))</f>
        <v>Yes</v>
      </c>
      <c r="G2947" s="26">
        <f>IF(Table1[[#This Row],[Eligible]]="No Data", "No Data", IF(Table1[[#This Row],[Eligible]]="No", "N/A", IF(Table1[[#This Row],[2015 Cropland Premium]]&gt;1, 0, (1-((Table1[[#This Row],[2015 Cropland Premium]]-0.4)/(1-0.4)))*0.5)))</f>
        <v>0.37515969068313726</v>
      </c>
      <c r="H2947" s="18" t="s">
        <v>7061</v>
      </c>
    </row>
    <row r="2948" spans="1:8" x14ac:dyDescent="0.2">
      <c r="A2948" s="18" t="s">
        <v>5089</v>
      </c>
      <c r="B2948" s="18" t="s">
        <v>518</v>
      </c>
      <c r="C2948" s="19" t="s">
        <v>5133</v>
      </c>
      <c r="D2948" s="20" t="s">
        <v>5134</v>
      </c>
      <c r="E2948" s="25">
        <v>3.3373842592592595</v>
      </c>
      <c r="F2948" s="18" t="str">
        <f>IF(Table1[[#This Row],[2015 Cropland Premium]]="No Data", "No Data", IF(OR(Table1[[#This Row],[2015 Cropland Premium]]=0.4,Table1[[#This Row],[2015 Cropland Premium]]&gt;0.4), "Yes", "No"))</f>
        <v>Yes</v>
      </c>
      <c r="G29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48" s="18" t="s">
        <v>7061</v>
      </c>
    </row>
    <row r="2949" spans="1:8" x14ac:dyDescent="0.2">
      <c r="A2949" s="18" t="s">
        <v>5089</v>
      </c>
      <c r="B2949" s="18" t="s">
        <v>518</v>
      </c>
      <c r="C2949" s="19" t="s">
        <v>1342</v>
      </c>
      <c r="D2949" s="20" t="s">
        <v>5107</v>
      </c>
      <c r="E2949" s="25">
        <v>2.4230868865323707</v>
      </c>
      <c r="F2949" s="18" t="str">
        <f>IF(Table1[[#This Row],[2015 Cropland Premium]]="No Data", "No Data", IF(OR(Table1[[#This Row],[2015 Cropland Premium]]=0.4,Table1[[#This Row],[2015 Cropland Premium]]&gt;0.4), "Yes", "No"))</f>
        <v>Yes</v>
      </c>
      <c r="G29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49" s="18" t="s">
        <v>7061</v>
      </c>
    </row>
    <row r="2950" spans="1:8" x14ac:dyDescent="0.2">
      <c r="A2950" s="18" t="s">
        <v>5089</v>
      </c>
      <c r="B2950" s="18" t="s">
        <v>518</v>
      </c>
      <c r="C2950" s="19" t="s">
        <v>906</v>
      </c>
      <c r="D2950" s="20" t="s">
        <v>5108</v>
      </c>
      <c r="E2950" s="25" t="s">
        <v>7117</v>
      </c>
      <c r="F2950" s="18" t="str">
        <f>IF(Table1[[#This Row],[2015 Cropland Premium]]="No Data", "No Data", IF(OR(Table1[[#This Row],[2015 Cropland Premium]]=0.4,Table1[[#This Row],[2015 Cropland Premium]]&gt;0.4), "Yes", "No"))</f>
        <v>No Data</v>
      </c>
      <c r="G295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50" s="18" t="s">
        <v>7061</v>
      </c>
    </row>
    <row r="2951" spans="1:8" x14ac:dyDescent="0.2">
      <c r="A2951" s="18" t="s">
        <v>5089</v>
      </c>
      <c r="B2951" s="18" t="s">
        <v>518</v>
      </c>
      <c r="C2951" s="19" t="s">
        <v>5109</v>
      </c>
      <c r="D2951" s="20" t="s">
        <v>5110</v>
      </c>
      <c r="E2951" s="25">
        <v>4.2981898007429917</v>
      </c>
      <c r="F2951" s="18" t="str">
        <f>IF(Table1[[#This Row],[2015 Cropland Premium]]="No Data", "No Data", IF(OR(Table1[[#This Row],[2015 Cropland Premium]]=0.4,Table1[[#This Row],[2015 Cropland Premium]]&gt;0.4), "Yes", "No"))</f>
        <v>Yes</v>
      </c>
      <c r="G29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51" s="18" t="s">
        <v>7061</v>
      </c>
    </row>
    <row r="2952" spans="1:8" x14ac:dyDescent="0.2">
      <c r="A2952" s="18" t="s">
        <v>5089</v>
      </c>
      <c r="B2952" s="18" t="s">
        <v>518</v>
      </c>
      <c r="C2952" s="19" t="s">
        <v>5111</v>
      </c>
      <c r="D2952" s="20" t="s">
        <v>5112</v>
      </c>
      <c r="E2952" s="25" t="s">
        <v>7117</v>
      </c>
      <c r="F2952" s="18" t="str">
        <f>IF(Table1[[#This Row],[2015 Cropland Premium]]="No Data", "No Data", IF(OR(Table1[[#This Row],[2015 Cropland Premium]]=0.4,Table1[[#This Row],[2015 Cropland Premium]]&gt;0.4), "Yes", "No"))</f>
        <v>No Data</v>
      </c>
      <c r="G295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52" s="18" t="s">
        <v>7061</v>
      </c>
    </row>
    <row r="2953" spans="1:8" x14ac:dyDescent="0.2">
      <c r="A2953" s="18" t="s">
        <v>5089</v>
      </c>
      <c r="B2953" s="18" t="s">
        <v>518</v>
      </c>
      <c r="C2953" s="19" t="s">
        <v>5113</v>
      </c>
      <c r="D2953" s="20" t="s">
        <v>5114</v>
      </c>
      <c r="E2953" s="25">
        <v>1.0091604533786509</v>
      </c>
      <c r="F2953" s="18" t="str">
        <f>IF(Table1[[#This Row],[2015 Cropland Premium]]="No Data", "No Data", IF(OR(Table1[[#This Row],[2015 Cropland Premium]]=0.4,Table1[[#This Row],[2015 Cropland Premium]]&gt;0.4), "Yes", "No"))</f>
        <v>Yes</v>
      </c>
      <c r="G29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53" s="18" t="s">
        <v>7061</v>
      </c>
    </row>
    <row r="2954" spans="1:8" x14ac:dyDescent="0.2">
      <c r="A2954" s="18" t="s">
        <v>5089</v>
      </c>
      <c r="B2954" s="18" t="s">
        <v>518</v>
      </c>
      <c r="C2954" s="19" t="s">
        <v>5135</v>
      </c>
      <c r="D2954" s="20" t="s">
        <v>5136</v>
      </c>
      <c r="E2954" s="25">
        <v>5.6223891042204999</v>
      </c>
      <c r="F2954" s="18" t="str">
        <f>IF(Table1[[#This Row],[2015 Cropland Premium]]="No Data", "No Data", IF(OR(Table1[[#This Row],[2015 Cropland Premium]]=0.4,Table1[[#This Row],[2015 Cropland Premium]]&gt;0.4), "Yes", "No"))</f>
        <v>Yes</v>
      </c>
      <c r="G29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54" s="18" t="s">
        <v>7060</v>
      </c>
    </row>
    <row r="2955" spans="1:8" x14ac:dyDescent="0.2">
      <c r="A2955" s="18" t="s">
        <v>5089</v>
      </c>
      <c r="B2955" s="18" t="s">
        <v>518</v>
      </c>
      <c r="C2955" s="19" t="s">
        <v>1917</v>
      </c>
      <c r="D2955" s="20" t="s">
        <v>5137</v>
      </c>
      <c r="E2955" s="25">
        <v>5.2099476120857702</v>
      </c>
      <c r="F2955" s="18" t="str">
        <f>IF(Table1[[#This Row],[2015 Cropland Premium]]="No Data", "No Data", IF(OR(Table1[[#This Row],[2015 Cropland Premium]]=0.4,Table1[[#This Row],[2015 Cropland Premium]]&gt;0.4), "Yes", "No"))</f>
        <v>Yes</v>
      </c>
      <c r="G29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55" s="18" t="s">
        <v>7060</v>
      </c>
    </row>
    <row r="2956" spans="1:8" x14ac:dyDescent="0.2">
      <c r="A2956" s="18" t="s">
        <v>5089</v>
      </c>
      <c r="B2956" s="18" t="s">
        <v>518</v>
      </c>
      <c r="C2956" s="19" t="s">
        <v>3136</v>
      </c>
      <c r="D2956" s="20" t="s">
        <v>5115</v>
      </c>
      <c r="E2956" s="25">
        <v>0.8123146260132561</v>
      </c>
      <c r="F2956" s="18" t="str">
        <f>IF(Table1[[#This Row],[2015 Cropland Premium]]="No Data", "No Data", IF(OR(Table1[[#This Row],[2015 Cropland Premium]]=0.4,Table1[[#This Row],[2015 Cropland Premium]]&gt;0.4), "Yes", "No"))</f>
        <v>Yes</v>
      </c>
      <c r="G2956" s="26">
        <f>IF(Table1[[#This Row],[Eligible]]="No Data", "No Data", IF(Table1[[#This Row],[Eligible]]="No", "N/A", IF(Table1[[#This Row],[2015 Cropland Premium]]&gt;1, 0, (1-((Table1[[#This Row],[2015 Cropland Premium]]-0.4)/(1-0.4)))*0.5)))</f>
        <v>0.1564044783222866</v>
      </c>
      <c r="H2956" s="18" t="s">
        <v>7061</v>
      </c>
    </row>
    <row r="2957" spans="1:8" x14ac:dyDescent="0.2">
      <c r="A2957" s="18" t="s">
        <v>5089</v>
      </c>
      <c r="B2957" s="18" t="s">
        <v>518</v>
      </c>
      <c r="C2957" s="19" t="s">
        <v>5116</v>
      </c>
      <c r="D2957" s="20" t="s">
        <v>5117</v>
      </c>
      <c r="E2957" s="25" t="s">
        <v>7117</v>
      </c>
      <c r="F2957" s="18" t="str">
        <f>IF(Table1[[#This Row],[2015 Cropland Premium]]="No Data", "No Data", IF(OR(Table1[[#This Row],[2015 Cropland Premium]]=0.4,Table1[[#This Row],[2015 Cropland Premium]]&gt;0.4), "Yes", "No"))</f>
        <v>No Data</v>
      </c>
      <c r="G295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57" s="18" t="s">
        <v>7061</v>
      </c>
    </row>
    <row r="2958" spans="1:8" x14ac:dyDescent="0.2">
      <c r="A2958" s="18" t="s">
        <v>5089</v>
      </c>
      <c r="B2958" s="18" t="s">
        <v>518</v>
      </c>
      <c r="C2958" s="19" t="s">
        <v>5147</v>
      </c>
      <c r="D2958" s="20" t="s">
        <v>5148</v>
      </c>
      <c r="E2958" s="25">
        <v>0.57474382157926462</v>
      </c>
      <c r="F2958" s="18" t="str">
        <f>IF(Table1[[#This Row],[2015 Cropland Premium]]="No Data", "No Data", IF(OR(Table1[[#This Row],[2015 Cropland Premium]]=0.4,Table1[[#This Row],[2015 Cropland Premium]]&gt;0.4), "Yes", "No"))</f>
        <v>Yes</v>
      </c>
      <c r="G2958" s="26">
        <f>IF(Table1[[#This Row],[Eligible]]="No Data", "No Data", IF(Table1[[#This Row],[Eligible]]="No", "N/A", IF(Table1[[#This Row],[2015 Cropland Premium]]&gt;1, 0, (1-((Table1[[#This Row],[2015 Cropland Premium]]-0.4)/(1-0.4)))*0.5)))</f>
        <v>0.35438014868394618</v>
      </c>
      <c r="H2958" s="18" t="s">
        <v>7060</v>
      </c>
    </row>
    <row r="2959" spans="1:8" x14ac:dyDescent="0.2">
      <c r="A2959" s="18" t="s">
        <v>5089</v>
      </c>
      <c r="B2959" s="18" t="s">
        <v>518</v>
      </c>
      <c r="C2959" s="19" t="s">
        <v>5118</v>
      </c>
      <c r="D2959" s="20" t="s">
        <v>5119</v>
      </c>
      <c r="E2959" s="25">
        <v>1.3850301896086974</v>
      </c>
      <c r="F2959" s="18" t="str">
        <f>IF(Table1[[#This Row],[2015 Cropland Premium]]="No Data", "No Data", IF(OR(Table1[[#This Row],[2015 Cropland Premium]]=0.4,Table1[[#This Row],[2015 Cropland Premium]]&gt;0.4), "Yes", "No"))</f>
        <v>Yes</v>
      </c>
      <c r="G29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59" s="18" t="s">
        <v>7061</v>
      </c>
    </row>
    <row r="2960" spans="1:8" x14ac:dyDescent="0.2">
      <c r="A2960" s="18" t="s">
        <v>5089</v>
      </c>
      <c r="B2960" s="18" t="s">
        <v>518</v>
      </c>
      <c r="C2960" s="19" t="s">
        <v>5149</v>
      </c>
      <c r="D2960" s="20" t="s">
        <v>5150</v>
      </c>
      <c r="E2960" s="25">
        <v>7.3060845104873708</v>
      </c>
      <c r="F2960" s="18" t="str">
        <f>IF(Table1[[#This Row],[2015 Cropland Premium]]="No Data", "No Data", IF(OR(Table1[[#This Row],[2015 Cropland Premium]]=0.4,Table1[[#This Row],[2015 Cropland Premium]]&gt;0.4), "Yes", "No"))</f>
        <v>Yes</v>
      </c>
      <c r="G296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60" s="18" t="s">
        <v>7060</v>
      </c>
    </row>
    <row r="2961" spans="1:8" x14ac:dyDescent="0.2">
      <c r="A2961" s="18" t="s">
        <v>5089</v>
      </c>
      <c r="B2961" s="18" t="s">
        <v>518</v>
      </c>
      <c r="C2961" s="19" t="s">
        <v>5129</v>
      </c>
      <c r="D2961" s="20" t="s">
        <v>5130</v>
      </c>
      <c r="E2961" s="25">
        <v>4.2492426701287469</v>
      </c>
      <c r="F2961" s="18" t="str">
        <f>IF(Table1[[#This Row],[2015 Cropland Premium]]="No Data", "No Data", IF(OR(Table1[[#This Row],[2015 Cropland Premium]]=0.4,Table1[[#This Row],[2015 Cropland Premium]]&gt;0.4), "Yes", "No"))</f>
        <v>Yes</v>
      </c>
      <c r="G29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61" s="18" t="s">
        <v>7060</v>
      </c>
    </row>
    <row r="2962" spans="1:8" x14ac:dyDescent="0.2">
      <c r="A2962" s="18" t="s">
        <v>5151</v>
      </c>
      <c r="B2962" s="18" t="s">
        <v>7093</v>
      </c>
      <c r="C2962" s="19" t="s">
        <v>522</v>
      </c>
      <c r="D2962" s="20" t="s">
        <v>5152</v>
      </c>
      <c r="E2962" s="25">
        <v>1.4217264914054601</v>
      </c>
      <c r="F2962" s="18" t="str">
        <f>IF(Table1[[#This Row],[2015 Cropland Premium]]="No Data", "No Data", IF(OR(Table1[[#This Row],[2015 Cropland Premium]]=0.4,Table1[[#This Row],[2015 Cropland Premium]]&gt;0.4), "Yes", "No"))</f>
        <v>Yes</v>
      </c>
      <c r="G296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62" s="18" t="s">
        <v>7061</v>
      </c>
    </row>
    <row r="2963" spans="1:8" x14ac:dyDescent="0.2">
      <c r="A2963" s="18" t="s">
        <v>5151</v>
      </c>
      <c r="B2963" s="18" t="s">
        <v>7093</v>
      </c>
      <c r="C2963" s="19" t="s">
        <v>4160</v>
      </c>
      <c r="D2963" s="20" t="s">
        <v>5206</v>
      </c>
      <c r="E2963" s="25">
        <v>0.83430750850105684</v>
      </c>
      <c r="F2963" s="18" t="str">
        <f>IF(Table1[[#This Row],[2015 Cropland Premium]]="No Data", "No Data", IF(OR(Table1[[#This Row],[2015 Cropland Premium]]=0.4,Table1[[#This Row],[2015 Cropland Premium]]&gt;0.4), "Yes", "No"))</f>
        <v>Yes</v>
      </c>
      <c r="G2963" s="26">
        <f>IF(Table1[[#This Row],[Eligible]]="No Data", "No Data", IF(Table1[[#This Row],[Eligible]]="No", "N/A", IF(Table1[[#This Row],[2015 Cropland Premium]]&gt;1, 0, (1-((Table1[[#This Row],[2015 Cropland Premium]]-0.4)/(1-0.4)))*0.5)))</f>
        <v>0.1380770762491193</v>
      </c>
      <c r="H2963" s="18" t="s">
        <v>7061</v>
      </c>
    </row>
    <row r="2964" spans="1:8" x14ac:dyDescent="0.2">
      <c r="A2964" s="18" t="s">
        <v>5151</v>
      </c>
      <c r="B2964" s="18" t="s">
        <v>7093</v>
      </c>
      <c r="C2964" s="19" t="s">
        <v>577</v>
      </c>
      <c r="D2964" s="20" t="s">
        <v>5177</v>
      </c>
      <c r="E2964" s="25" t="s">
        <v>7117</v>
      </c>
      <c r="F2964" s="18" t="str">
        <f>IF(Table1[[#This Row],[2015 Cropland Premium]]="No Data", "No Data", IF(OR(Table1[[#This Row],[2015 Cropland Premium]]=0.4,Table1[[#This Row],[2015 Cropland Premium]]&gt;0.4), "Yes", "No"))</f>
        <v>No Data</v>
      </c>
      <c r="G296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64" s="18" t="s">
        <v>7061</v>
      </c>
    </row>
    <row r="2965" spans="1:8" x14ac:dyDescent="0.2">
      <c r="A2965" s="18" t="s">
        <v>5151</v>
      </c>
      <c r="B2965" s="18" t="s">
        <v>7093</v>
      </c>
      <c r="C2965" s="19" t="s">
        <v>5178</v>
      </c>
      <c r="D2965" s="20" t="s">
        <v>5179</v>
      </c>
      <c r="E2965" s="25">
        <v>1.9877255249926058</v>
      </c>
      <c r="F2965" s="18" t="str">
        <f>IF(Table1[[#This Row],[2015 Cropland Premium]]="No Data", "No Data", IF(OR(Table1[[#This Row],[2015 Cropland Premium]]=0.4,Table1[[#This Row],[2015 Cropland Premium]]&gt;0.4), "Yes", "No"))</f>
        <v>Yes</v>
      </c>
      <c r="G29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65" s="18" t="s">
        <v>7061</v>
      </c>
    </row>
    <row r="2966" spans="1:8" x14ac:dyDescent="0.2">
      <c r="A2966" s="18" t="s">
        <v>5151</v>
      </c>
      <c r="B2966" s="18" t="s">
        <v>7093</v>
      </c>
      <c r="C2966" s="19" t="s">
        <v>5153</v>
      </c>
      <c r="D2966" s="20" t="s">
        <v>5154</v>
      </c>
      <c r="E2966" s="25" t="s">
        <v>7117</v>
      </c>
      <c r="F2966" s="18" t="str">
        <f>IF(Table1[[#This Row],[2015 Cropland Premium]]="No Data", "No Data", IF(OR(Table1[[#This Row],[2015 Cropland Premium]]=0.4,Table1[[#This Row],[2015 Cropland Premium]]&gt;0.4), "Yes", "No"))</f>
        <v>No Data</v>
      </c>
      <c r="G296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66" s="18" t="s">
        <v>7061</v>
      </c>
    </row>
    <row r="2967" spans="1:8" x14ac:dyDescent="0.2">
      <c r="A2967" s="18" t="s">
        <v>5151</v>
      </c>
      <c r="B2967" s="18" t="s">
        <v>7093</v>
      </c>
      <c r="C2967" s="19" t="s">
        <v>5180</v>
      </c>
      <c r="D2967" s="20" t="s">
        <v>5181</v>
      </c>
      <c r="E2967" s="25">
        <v>2.2662147793726741</v>
      </c>
      <c r="F2967" s="18" t="str">
        <f>IF(Table1[[#This Row],[2015 Cropland Premium]]="No Data", "No Data", IF(OR(Table1[[#This Row],[2015 Cropland Premium]]=0.4,Table1[[#This Row],[2015 Cropland Premium]]&gt;0.4), "Yes", "No"))</f>
        <v>Yes</v>
      </c>
      <c r="G296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67" s="18" t="s">
        <v>7061</v>
      </c>
    </row>
    <row r="2968" spans="1:8" x14ac:dyDescent="0.2">
      <c r="A2968" s="18" t="s">
        <v>5151</v>
      </c>
      <c r="B2968" s="18" t="s">
        <v>7093</v>
      </c>
      <c r="C2968" s="19" t="s">
        <v>428</v>
      </c>
      <c r="D2968" s="20" t="s">
        <v>5182</v>
      </c>
      <c r="E2968" s="25">
        <v>1.6814594027708782</v>
      </c>
      <c r="F2968" s="18" t="str">
        <f>IF(Table1[[#This Row],[2015 Cropland Premium]]="No Data", "No Data", IF(OR(Table1[[#This Row],[2015 Cropland Premium]]=0.4,Table1[[#This Row],[2015 Cropland Premium]]&gt;0.4), "Yes", "No"))</f>
        <v>Yes</v>
      </c>
      <c r="G29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68" s="18" t="s">
        <v>7061</v>
      </c>
    </row>
    <row r="2969" spans="1:8" x14ac:dyDescent="0.2">
      <c r="A2969" s="18" t="s">
        <v>5151</v>
      </c>
      <c r="B2969" s="18" t="s">
        <v>7093</v>
      </c>
      <c r="C2969" s="19" t="s">
        <v>452</v>
      </c>
      <c r="D2969" s="20" t="s">
        <v>5183</v>
      </c>
      <c r="E2969" s="25" t="s">
        <v>7117</v>
      </c>
      <c r="F2969" s="18" t="str">
        <f>IF(Table1[[#This Row],[2015 Cropland Premium]]="No Data", "No Data", IF(OR(Table1[[#This Row],[2015 Cropland Premium]]=0.4,Table1[[#This Row],[2015 Cropland Premium]]&gt;0.4), "Yes", "No"))</f>
        <v>No Data</v>
      </c>
      <c r="G2969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69" s="18" t="s">
        <v>7061</v>
      </c>
    </row>
    <row r="2970" spans="1:8" x14ac:dyDescent="0.2">
      <c r="A2970" s="18" t="s">
        <v>5151</v>
      </c>
      <c r="B2970" s="18" t="s">
        <v>7093</v>
      </c>
      <c r="C2970" s="19" t="s">
        <v>5155</v>
      </c>
      <c r="D2970" s="20" t="s">
        <v>5156</v>
      </c>
      <c r="E2970" s="25">
        <v>1.0595427963849016</v>
      </c>
      <c r="F2970" s="18" t="str">
        <f>IF(Table1[[#This Row],[2015 Cropland Premium]]="No Data", "No Data", IF(OR(Table1[[#This Row],[2015 Cropland Premium]]=0.4,Table1[[#This Row],[2015 Cropland Premium]]&gt;0.4), "Yes", "No"))</f>
        <v>Yes</v>
      </c>
      <c r="G29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70" s="18" t="s">
        <v>7061</v>
      </c>
    </row>
    <row r="2971" spans="1:8" x14ac:dyDescent="0.2">
      <c r="A2971" s="18" t="s">
        <v>5151</v>
      </c>
      <c r="B2971" s="18" t="s">
        <v>7093</v>
      </c>
      <c r="C2971" s="19" t="s">
        <v>456</v>
      </c>
      <c r="D2971" s="20" t="s">
        <v>5184</v>
      </c>
      <c r="E2971" s="25" t="s">
        <v>7117</v>
      </c>
      <c r="F2971" s="18" t="str">
        <f>IF(Table1[[#This Row],[2015 Cropland Premium]]="No Data", "No Data", IF(OR(Table1[[#This Row],[2015 Cropland Premium]]=0.4,Table1[[#This Row],[2015 Cropland Premium]]&gt;0.4), "Yes", "No"))</f>
        <v>No Data</v>
      </c>
      <c r="G297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71" s="18" t="s">
        <v>7061</v>
      </c>
    </row>
    <row r="2972" spans="1:8" x14ac:dyDescent="0.2">
      <c r="A2972" s="18" t="s">
        <v>5151</v>
      </c>
      <c r="B2972" s="18" t="s">
        <v>7093</v>
      </c>
      <c r="C2972" s="19" t="s">
        <v>1119</v>
      </c>
      <c r="D2972" s="20" t="s">
        <v>5185</v>
      </c>
      <c r="E2972" s="25">
        <v>-0.11499805652729189</v>
      </c>
      <c r="F2972" s="18" t="str">
        <f>IF(Table1[[#This Row],[2015 Cropland Premium]]="No Data", "No Data", IF(OR(Table1[[#This Row],[2015 Cropland Premium]]=0.4,Table1[[#This Row],[2015 Cropland Premium]]&gt;0.4), "Yes", "No"))</f>
        <v>No</v>
      </c>
      <c r="G2972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2972" s="18" t="s">
        <v>7061</v>
      </c>
    </row>
    <row r="2973" spans="1:8" x14ac:dyDescent="0.2">
      <c r="A2973" s="18" t="s">
        <v>5151</v>
      </c>
      <c r="B2973" s="18" t="s">
        <v>7093</v>
      </c>
      <c r="C2973" s="19" t="s">
        <v>639</v>
      </c>
      <c r="D2973" s="20" t="s">
        <v>5207</v>
      </c>
      <c r="E2973" s="25">
        <v>1.4076903488668193</v>
      </c>
      <c r="F2973" s="18" t="str">
        <f>IF(Table1[[#This Row],[2015 Cropland Premium]]="No Data", "No Data", IF(OR(Table1[[#This Row],[2015 Cropland Premium]]=0.4,Table1[[#This Row],[2015 Cropland Premium]]&gt;0.4), "Yes", "No"))</f>
        <v>Yes</v>
      </c>
      <c r="G29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73" s="18" t="s">
        <v>7061</v>
      </c>
    </row>
    <row r="2974" spans="1:8" x14ac:dyDescent="0.2">
      <c r="A2974" s="18" t="s">
        <v>5151</v>
      </c>
      <c r="B2974" s="18" t="s">
        <v>7093</v>
      </c>
      <c r="C2974" s="19" t="s">
        <v>5208</v>
      </c>
      <c r="D2974" s="20" t="s">
        <v>5209</v>
      </c>
      <c r="E2974" s="25">
        <v>1.3576719576719576</v>
      </c>
      <c r="F2974" s="18" t="str">
        <f>IF(Table1[[#This Row],[2015 Cropland Premium]]="No Data", "No Data", IF(OR(Table1[[#This Row],[2015 Cropland Premium]]=0.4,Table1[[#This Row],[2015 Cropland Premium]]&gt;0.4), "Yes", "No"))</f>
        <v>Yes</v>
      </c>
      <c r="G29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74" s="18" t="s">
        <v>7061</v>
      </c>
    </row>
    <row r="2975" spans="1:8" x14ac:dyDescent="0.2">
      <c r="A2975" s="18" t="s">
        <v>5151</v>
      </c>
      <c r="B2975" s="18" t="s">
        <v>7093</v>
      </c>
      <c r="C2975" s="19" t="s">
        <v>2409</v>
      </c>
      <c r="D2975" s="20" t="s">
        <v>5210</v>
      </c>
      <c r="E2975" s="25">
        <v>0.72463768115942029</v>
      </c>
      <c r="F2975" s="18" t="str">
        <f>IF(Table1[[#This Row],[2015 Cropland Premium]]="No Data", "No Data", IF(OR(Table1[[#This Row],[2015 Cropland Premium]]=0.4,Table1[[#This Row],[2015 Cropland Premium]]&gt;0.4), "Yes", "No"))</f>
        <v>Yes</v>
      </c>
      <c r="G2975" s="26">
        <f>IF(Table1[[#This Row],[Eligible]]="No Data", "No Data", IF(Table1[[#This Row],[Eligible]]="No", "N/A", IF(Table1[[#This Row],[2015 Cropland Premium]]&gt;1, 0, (1-((Table1[[#This Row],[2015 Cropland Premium]]-0.4)/(1-0.4)))*0.5)))</f>
        <v>0.22946859903381644</v>
      </c>
      <c r="H2975" s="18" t="s">
        <v>7061</v>
      </c>
    </row>
    <row r="2976" spans="1:8" x14ac:dyDescent="0.2">
      <c r="A2976" s="18" t="s">
        <v>5151</v>
      </c>
      <c r="B2976" s="18" t="s">
        <v>7093</v>
      </c>
      <c r="C2976" s="19" t="s">
        <v>1199</v>
      </c>
      <c r="D2976" s="20" t="s">
        <v>5157</v>
      </c>
      <c r="E2976" s="25" t="s">
        <v>7117</v>
      </c>
      <c r="F2976" s="18" t="str">
        <f>IF(Table1[[#This Row],[2015 Cropland Premium]]="No Data", "No Data", IF(OR(Table1[[#This Row],[2015 Cropland Premium]]=0.4,Table1[[#This Row],[2015 Cropland Premium]]&gt;0.4), "Yes", "No"))</f>
        <v>No Data</v>
      </c>
      <c r="G297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76" s="18" t="s">
        <v>7061</v>
      </c>
    </row>
    <row r="2977" spans="1:8" x14ac:dyDescent="0.2">
      <c r="A2977" s="18" t="s">
        <v>5151</v>
      </c>
      <c r="B2977" s="18" t="s">
        <v>7093</v>
      </c>
      <c r="C2977" s="19" t="s">
        <v>5211</v>
      </c>
      <c r="D2977" s="20" t="s">
        <v>5212</v>
      </c>
      <c r="E2977" s="25">
        <v>2.1018623481781376</v>
      </c>
      <c r="F2977" s="18" t="str">
        <f>IF(Table1[[#This Row],[2015 Cropland Premium]]="No Data", "No Data", IF(OR(Table1[[#This Row],[2015 Cropland Premium]]=0.4,Table1[[#This Row],[2015 Cropland Premium]]&gt;0.4), "Yes", "No"))</f>
        <v>Yes</v>
      </c>
      <c r="G29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77" s="18" t="s">
        <v>7061</v>
      </c>
    </row>
    <row r="2978" spans="1:8" x14ac:dyDescent="0.2">
      <c r="A2978" s="18" t="s">
        <v>5151</v>
      </c>
      <c r="B2978" s="18" t="s">
        <v>7093</v>
      </c>
      <c r="C2978" s="19" t="s">
        <v>1699</v>
      </c>
      <c r="D2978" s="20" t="s">
        <v>5158</v>
      </c>
      <c r="E2978" s="25">
        <v>1.5829725829725829</v>
      </c>
      <c r="F2978" s="18" t="str">
        <f>IF(Table1[[#This Row],[2015 Cropland Premium]]="No Data", "No Data", IF(OR(Table1[[#This Row],[2015 Cropland Premium]]=0.4,Table1[[#This Row],[2015 Cropland Premium]]&gt;0.4), "Yes", "No"))</f>
        <v>Yes</v>
      </c>
      <c r="G29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78" s="18" t="s">
        <v>7061</v>
      </c>
    </row>
    <row r="2979" spans="1:8" x14ac:dyDescent="0.2">
      <c r="A2979" s="18" t="s">
        <v>5151</v>
      </c>
      <c r="B2979" s="18" t="s">
        <v>7093</v>
      </c>
      <c r="C2979" s="19" t="s">
        <v>440</v>
      </c>
      <c r="D2979" s="20" t="s">
        <v>5186</v>
      </c>
      <c r="E2979" s="25">
        <v>3.6854700854700853</v>
      </c>
      <c r="F2979" s="18" t="str">
        <f>IF(Table1[[#This Row],[2015 Cropland Premium]]="No Data", "No Data", IF(OR(Table1[[#This Row],[2015 Cropland Premium]]=0.4,Table1[[#This Row],[2015 Cropland Premium]]&gt;0.4), "Yes", "No"))</f>
        <v>Yes</v>
      </c>
      <c r="G29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79" s="18" t="s">
        <v>7061</v>
      </c>
    </row>
    <row r="2980" spans="1:8" x14ac:dyDescent="0.2">
      <c r="A2980" s="18" t="s">
        <v>5151</v>
      </c>
      <c r="B2980" s="18" t="s">
        <v>7093</v>
      </c>
      <c r="C2980" s="19" t="s">
        <v>458</v>
      </c>
      <c r="D2980" s="20" t="s">
        <v>5213</v>
      </c>
      <c r="E2980" s="25">
        <v>2.4123015873015876</v>
      </c>
      <c r="F2980" s="18" t="str">
        <f>IF(Table1[[#This Row],[2015 Cropland Premium]]="No Data", "No Data", IF(OR(Table1[[#This Row],[2015 Cropland Premium]]=0.4,Table1[[#This Row],[2015 Cropland Premium]]&gt;0.4), "Yes", "No"))</f>
        <v>Yes</v>
      </c>
      <c r="G298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80" s="18" t="s">
        <v>7061</v>
      </c>
    </row>
    <row r="2981" spans="1:8" x14ac:dyDescent="0.2">
      <c r="A2981" s="18" t="s">
        <v>5151</v>
      </c>
      <c r="B2981" s="18" t="s">
        <v>7093</v>
      </c>
      <c r="C2981" s="19" t="s">
        <v>5187</v>
      </c>
      <c r="D2981" s="20" t="s">
        <v>5188</v>
      </c>
      <c r="E2981" s="25" t="s">
        <v>7117</v>
      </c>
      <c r="F2981" s="18" t="str">
        <f>IF(Table1[[#This Row],[2015 Cropland Premium]]="No Data", "No Data", IF(OR(Table1[[#This Row],[2015 Cropland Premium]]=0.4,Table1[[#This Row],[2015 Cropland Premium]]&gt;0.4), "Yes", "No"))</f>
        <v>No Data</v>
      </c>
      <c r="G298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81" s="18" t="s">
        <v>7061</v>
      </c>
    </row>
    <row r="2982" spans="1:8" x14ac:dyDescent="0.2">
      <c r="A2982" s="18" t="s">
        <v>5151</v>
      </c>
      <c r="B2982" s="18" t="s">
        <v>7093</v>
      </c>
      <c r="C2982" s="19" t="s">
        <v>1367</v>
      </c>
      <c r="D2982" s="20" t="s">
        <v>5159</v>
      </c>
      <c r="E2982" s="25">
        <v>1.8514644610115847</v>
      </c>
      <c r="F2982" s="18" t="str">
        <f>IF(Table1[[#This Row],[2015 Cropland Premium]]="No Data", "No Data", IF(OR(Table1[[#This Row],[2015 Cropland Premium]]=0.4,Table1[[#This Row],[2015 Cropland Premium]]&gt;0.4), "Yes", "No"))</f>
        <v>Yes</v>
      </c>
      <c r="G29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82" s="18" t="s">
        <v>7061</v>
      </c>
    </row>
    <row r="2983" spans="1:8" x14ac:dyDescent="0.2">
      <c r="A2983" s="18" t="s">
        <v>5151</v>
      </c>
      <c r="B2983" s="18" t="s">
        <v>7093</v>
      </c>
      <c r="C2983" s="19" t="s">
        <v>704</v>
      </c>
      <c r="D2983" s="20" t="s">
        <v>5189</v>
      </c>
      <c r="E2983" s="25" t="s">
        <v>7117</v>
      </c>
      <c r="F2983" s="18" t="str">
        <f>IF(Table1[[#This Row],[2015 Cropland Premium]]="No Data", "No Data", IF(OR(Table1[[#This Row],[2015 Cropland Premium]]=0.4,Table1[[#This Row],[2015 Cropland Premium]]&gt;0.4), "Yes", "No"))</f>
        <v>No Data</v>
      </c>
      <c r="G298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83" s="18" t="s">
        <v>7061</v>
      </c>
    </row>
    <row r="2984" spans="1:8" x14ac:dyDescent="0.2">
      <c r="A2984" s="18" t="s">
        <v>5151</v>
      </c>
      <c r="B2984" s="18" t="s">
        <v>7093</v>
      </c>
      <c r="C2984" s="19" t="s">
        <v>621</v>
      </c>
      <c r="D2984" s="20" t="s">
        <v>5190</v>
      </c>
      <c r="E2984" s="25" t="s">
        <v>7117</v>
      </c>
      <c r="F2984" s="18" t="str">
        <f>IF(Table1[[#This Row],[2015 Cropland Premium]]="No Data", "No Data", IF(OR(Table1[[#This Row],[2015 Cropland Premium]]=0.4,Table1[[#This Row],[2015 Cropland Premium]]&gt;0.4), "Yes", "No"))</f>
        <v>No Data</v>
      </c>
      <c r="G298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84" s="18" t="s">
        <v>7061</v>
      </c>
    </row>
    <row r="2985" spans="1:8" x14ac:dyDescent="0.2">
      <c r="A2985" s="18" t="s">
        <v>5151</v>
      </c>
      <c r="B2985" s="18" t="s">
        <v>7093</v>
      </c>
      <c r="C2985" s="19" t="s">
        <v>3468</v>
      </c>
      <c r="D2985" s="20" t="s">
        <v>5191</v>
      </c>
      <c r="E2985" s="25" t="s">
        <v>7117</v>
      </c>
      <c r="F2985" s="18" t="str">
        <f>IF(Table1[[#This Row],[2015 Cropland Premium]]="No Data", "No Data", IF(OR(Table1[[#This Row],[2015 Cropland Premium]]=0.4,Table1[[#This Row],[2015 Cropland Premium]]&gt;0.4), "Yes", "No"))</f>
        <v>No Data</v>
      </c>
      <c r="G298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85" s="18" t="s">
        <v>7061</v>
      </c>
    </row>
    <row r="2986" spans="1:8" x14ac:dyDescent="0.2">
      <c r="A2986" s="18" t="s">
        <v>5151</v>
      </c>
      <c r="B2986" s="18" t="s">
        <v>7093</v>
      </c>
      <c r="C2986" s="19" t="s">
        <v>420</v>
      </c>
      <c r="D2986" s="20" t="s">
        <v>5160</v>
      </c>
      <c r="E2986" s="25">
        <v>2.8414141414141412</v>
      </c>
      <c r="F2986" s="18" t="str">
        <f>IF(Table1[[#This Row],[2015 Cropland Premium]]="No Data", "No Data", IF(OR(Table1[[#This Row],[2015 Cropland Premium]]=0.4,Table1[[#This Row],[2015 Cropland Premium]]&gt;0.4), "Yes", "No"))</f>
        <v>Yes</v>
      </c>
      <c r="G298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86" s="18" t="s">
        <v>7061</v>
      </c>
    </row>
    <row r="2987" spans="1:8" x14ac:dyDescent="0.2">
      <c r="A2987" s="18" t="s">
        <v>5151</v>
      </c>
      <c r="B2987" s="18" t="s">
        <v>7093</v>
      </c>
      <c r="C2987" s="19" t="s">
        <v>442</v>
      </c>
      <c r="D2987" s="20" t="s">
        <v>5161</v>
      </c>
      <c r="E2987" s="25" t="s">
        <v>7117</v>
      </c>
      <c r="F2987" s="18" t="str">
        <f>IF(Table1[[#This Row],[2015 Cropland Premium]]="No Data", "No Data", IF(OR(Table1[[#This Row],[2015 Cropland Premium]]=0.4,Table1[[#This Row],[2015 Cropland Premium]]&gt;0.4), "Yes", "No"))</f>
        <v>No Data</v>
      </c>
      <c r="G298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87" s="18" t="s">
        <v>7061</v>
      </c>
    </row>
    <row r="2988" spans="1:8" x14ac:dyDescent="0.2">
      <c r="A2988" s="18" t="s">
        <v>5151</v>
      </c>
      <c r="B2988" s="18" t="s">
        <v>7093</v>
      </c>
      <c r="C2988" s="19" t="s">
        <v>1490</v>
      </c>
      <c r="D2988" s="20" t="s">
        <v>5192</v>
      </c>
      <c r="E2988" s="25">
        <v>6.0473466970218608</v>
      </c>
      <c r="F2988" s="18" t="str">
        <f>IF(Table1[[#This Row],[2015 Cropland Premium]]="No Data", "No Data", IF(OR(Table1[[#This Row],[2015 Cropland Premium]]=0.4,Table1[[#This Row],[2015 Cropland Premium]]&gt;0.4), "Yes", "No"))</f>
        <v>Yes</v>
      </c>
      <c r="G29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88" s="18" t="s">
        <v>7061</v>
      </c>
    </row>
    <row r="2989" spans="1:8" x14ac:dyDescent="0.2">
      <c r="A2989" s="18" t="s">
        <v>5151</v>
      </c>
      <c r="B2989" s="18" t="s">
        <v>7093</v>
      </c>
      <c r="C2989" s="19" t="s">
        <v>1438</v>
      </c>
      <c r="D2989" s="20" t="s">
        <v>5193</v>
      </c>
      <c r="E2989" s="25">
        <v>1.3965794880337608</v>
      </c>
      <c r="F2989" s="18" t="str">
        <f>IF(Table1[[#This Row],[2015 Cropland Premium]]="No Data", "No Data", IF(OR(Table1[[#This Row],[2015 Cropland Premium]]=0.4,Table1[[#This Row],[2015 Cropland Premium]]&gt;0.4), "Yes", "No"))</f>
        <v>Yes</v>
      </c>
      <c r="G29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89" s="18" t="s">
        <v>7061</v>
      </c>
    </row>
    <row r="2990" spans="1:8" x14ac:dyDescent="0.2">
      <c r="A2990" s="18" t="s">
        <v>5151</v>
      </c>
      <c r="B2990" s="18" t="s">
        <v>7093</v>
      </c>
      <c r="C2990" s="19" t="s">
        <v>916</v>
      </c>
      <c r="D2990" s="20" t="s">
        <v>5214</v>
      </c>
      <c r="E2990" s="25">
        <v>2.4157210251179397</v>
      </c>
      <c r="F2990" s="18" t="str">
        <f>IF(Table1[[#This Row],[2015 Cropland Premium]]="No Data", "No Data", IF(OR(Table1[[#This Row],[2015 Cropland Premium]]=0.4,Table1[[#This Row],[2015 Cropland Premium]]&gt;0.4), "Yes", "No"))</f>
        <v>Yes</v>
      </c>
      <c r="G29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90" s="18" t="s">
        <v>7061</v>
      </c>
    </row>
    <row r="2991" spans="1:8" x14ac:dyDescent="0.2">
      <c r="A2991" s="18" t="s">
        <v>5151</v>
      </c>
      <c r="B2991" s="18" t="s">
        <v>7093</v>
      </c>
      <c r="C2991" s="19" t="s">
        <v>5194</v>
      </c>
      <c r="D2991" s="20" t="s">
        <v>5195</v>
      </c>
      <c r="E2991" s="25" t="s">
        <v>7117</v>
      </c>
      <c r="F2991" s="18" t="str">
        <f>IF(Table1[[#This Row],[2015 Cropland Premium]]="No Data", "No Data", IF(OR(Table1[[#This Row],[2015 Cropland Premium]]=0.4,Table1[[#This Row],[2015 Cropland Premium]]&gt;0.4), "Yes", "No"))</f>
        <v>No Data</v>
      </c>
      <c r="G299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91" s="18" t="s">
        <v>7061</v>
      </c>
    </row>
    <row r="2992" spans="1:8" x14ac:dyDescent="0.2">
      <c r="A2992" s="18" t="s">
        <v>5151</v>
      </c>
      <c r="B2992" s="18" t="s">
        <v>7093</v>
      </c>
      <c r="C2992" s="19" t="s">
        <v>5162</v>
      </c>
      <c r="D2992" s="20" t="s">
        <v>5163</v>
      </c>
      <c r="E2992" s="25">
        <v>0.74448524411804706</v>
      </c>
      <c r="F2992" s="18" t="str">
        <f>IF(Table1[[#This Row],[2015 Cropland Premium]]="No Data", "No Data", IF(OR(Table1[[#This Row],[2015 Cropland Premium]]=0.4,Table1[[#This Row],[2015 Cropland Premium]]&gt;0.4), "Yes", "No"))</f>
        <v>Yes</v>
      </c>
      <c r="G2992" s="26">
        <f>IF(Table1[[#This Row],[Eligible]]="No Data", "No Data", IF(Table1[[#This Row],[Eligible]]="No", "N/A", IF(Table1[[#This Row],[2015 Cropland Premium]]&gt;1, 0, (1-((Table1[[#This Row],[2015 Cropland Premium]]-0.4)/(1-0.4)))*0.5)))</f>
        <v>0.2129289632349608</v>
      </c>
      <c r="H2992" s="18" t="s">
        <v>7061</v>
      </c>
    </row>
    <row r="2993" spans="1:8" x14ac:dyDescent="0.2">
      <c r="A2993" s="18" t="s">
        <v>5151</v>
      </c>
      <c r="B2993" s="18" t="s">
        <v>7093</v>
      </c>
      <c r="C2993" s="19" t="s">
        <v>516</v>
      </c>
      <c r="D2993" s="20" t="s">
        <v>5215</v>
      </c>
      <c r="E2993" s="25">
        <v>1.9048656499636891</v>
      </c>
      <c r="F2993" s="18" t="str">
        <f>IF(Table1[[#This Row],[2015 Cropland Premium]]="No Data", "No Data", IF(OR(Table1[[#This Row],[2015 Cropland Premium]]=0.4,Table1[[#This Row],[2015 Cropland Premium]]&gt;0.4), "Yes", "No"))</f>
        <v>Yes</v>
      </c>
      <c r="G29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93" s="18" t="s">
        <v>7061</v>
      </c>
    </row>
    <row r="2994" spans="1:8" x14ac:dyDescent="0.2">
      <c r="A2994" s="18" t="s">
        <v>5151</v>
      </c>
      <c r="B2994" s="18" t="s">
        <v>7093</v>
      </c>
      <c r="C2994" s="19" t="s">
        <v>422</v>
      </c>
      <c r="D2994" s="20" t="s">
        <v>5216</v>
      </c>
      <c r="E2994" s="25" t="s">
        <v>7117</v>
      </c>
      <c r="F2994" s="18" t="str">
        <f>IF(Table1[[#This Row],[2015 Cropland Premium]]="No Data", "No Data", IF(OR(Table1[[#This Row],[2015 Cropland Premium]]=0.4,Table1[[#This Row],[2015 Cropland Premium]]&gt;0.4), "Yes", "No"))</f>
        <v>No Data</v>
      </c>
      <c r="G299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94" s="18" t="s">
        <v>7061</v>
      </c>
    </row>
    <row r="2995" spans="1:8" x14ac:dyDescent="0.2">
      <c r="A2995" s="18" t="s">
        <v>5151</v>
      </c>
      <c r="B2995" s="18" t="s">
        <v>7093</v>
      </c>
      <c r="C2995" s="19" t="s">
        <v>2151</v>
      </c>
      <c r="D2995" s="20" t="s">
        <v>5196</v>
      </c>
      <c r="E2995" s="25">
        <v>0.98379629629629628</v>
      </c>
      <c r="F2995" s="18" t="str">
        <f>IF(Table1[[#This Row],[2015 Cropland Premium]]="No Data", "No Data", IF(OR(Table1[[#This Row],[2015 Cropland Premium]]=0.4,Table1[[#This Row],[2015 Cropland Premium]]&gt;0.4), "Yes", "No"))</f>
        <v>Yes</v>
      </c>
      <c r="G2995" s="26">
        <f>IF(Table1[[#This Row],[Eligible]]="No Data", "No Data", IF(Table1[[#This Row],[Eligible]]="No", "N/A", IF(Table1[[#This Row],[2015 Cropland Premium]]&gt;1, 0, (1-((Table1[[#This Row],[2015 Cropland Premium]]-0.4)/(1-0.4)))*0.5)))</f>
        <v>1.3503086419753119E-2</v>
      </c>
      <c r="H2995" s="18" t="s">
        <v>7061</v>
      </c>
    </row>
    <row r="2996" spans="1:8" x14ac:dyDescent="0.2">
      <c r="A2996" s="18" t="s">
        <v>5151</v>
      </c>
      <c r="B2996" s="18" t="s">
        <v>7093</v>
      </c>
      <c r="C2996" s="19" t="s">
        <v>1714</v>
      </c>
      <c r="D2996" s="20" t="s">
        <v>5164</v>
      </c>
      <c r="E2996" s="25">
        <v>1.8646110225057593</v>
      </c>
      <c r="F2996" s="18" t="str">
        <f>IF(Table1[[#This Row],[2015 Cropland Premium]]="No Data", "No Data", IF(OR(Table1[[#This Row],[2015 Cropland Premium]]=0.4,Table1[[#This Row],[2015 Cropland Premium]]&gt;0.4), "Yes", "No"))</f>
        <v>Yes</v>
      </c>
      <c r="G29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96" s="18" t="s">
        <v>7061</v>
      </c>
    </row>
    <row r="2997" spans="1:8" x14ac:dyDescent="0.2">
      <c r="A2997" s="18" t="s">
        <v>5151</v>
      </c>
      <c r="B2997" s="18" t="s">
        <v>7093</v>
      </c>
      <c r="C2997" s="19" t="s">
        <v>2126</v>
      </c>
      <c r="D2997" s="20" t="s">
        <v>5217</v>
      </c>
      <c r="E2997" s="25">
        <v>2.5670300248613498</v>
      </c>
      <c r="F2997" s="18" t="str">
        <f>IF(Table1[[#This Row],[2015 Cropland Premium]]="No Data", "No Data", IF(OR(Table1[[#This Row],[2015 Cropland Premium]]=0.4,Table1[[#This Row],[2015 Cropland Premium]]&gt;0.4), "Yes", "No"))</f>
        <v>Yes</v>
      </c>
      <c r="G29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97" s="18" t="s">
        <v>7061</v>
      </c>
    </row>
    <row r="2998" spans="1:8" x14ac:dyDescent="0.2">
      <c r="A2998" s="18" t="s">
        <v>5151</v>
      </c>
      <c r="B2998" s="18" t="s">
        <v>7093</v>
      </c>
      <c r="C2998" s="19" t="s">
        <v>5165</v>
      </c>
      <c r="D2998" s="20" t="s">
        <v>5166</v>
      </c>
      <c r="E2998" s="25" t="s">
        <v>7117</v>
      </c>
      <c r="F2998" s="18" t="str">
        <f>IF(Table1[[#This Row],[2015 Cropland Premium]]="No Data", "No Data", IF(OR(Table1[[#This Row],[2015 Cropland Premium]]=0.4,Table1[[#This Row],[2015 Cropland Premium]]&gt;0.4), "Yes", "No"))</f>
        <v>No Data</v>
      </c>
      <c r="G2998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2998" s="18" t="s">
        <v>7061</v>
      </c>
    </row>
    <row r="2999" spans="1:8" x14ac:dyDescent="0.2">
      <c r="A2999" s="18" t="s">
        <v>5151</v>
      </c>
      <c r="B2999" s="18" t="s">
        <v>7093</v>
      </c>
      <c r="C2999" s="19" t="s">
        <v>1740</v>
      </c>
      <c r="D2999" s="20" t="s">
        <v>5218</v>
      </c>
      <c r="E2999" s="25">
        <v>1.8567671809256663</v>
      </c>
      <c r="F2999" s="18" t="str">
        <f>IF(Table1[[#This Row],[2015 Cropland Premium]]="No Data", "No Data", IF(OR(Table1[[#This Row],[2015 Cropland Premium]]=0.4,Table1[[#This Row],[2015 Cropland Premium]]&gt;0.4), "Yes", "No"))</f>
        <v>Yes</v>
      </c>
      <c r="G29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2999" s="18" t="s">
        <v>7061</v>
      </c>
    </row>
    <row r="3000" spans="1:8" x14ac:dyDescent="0.2">
      <c r="A3000" s="18" t="s">
        <v>5151</v>
      </c>
      <c r="B3000" s="18" t="s">
        <v>7093</v>
      </c>
      <c r="C3000" s="19" t="s">
        <v>5167</v>
      </c>
      <c r="D3000" s="20" t="s">
        <v>5168</v>
      </c>
      <c r="E3000" s="25">
        <v>1.1091252955082742</v>
      </c>
      <c r="F3000" s="18" t="str">
        <f>IF(Table1[[#This Row],[2015 Cropland Premium]]="No Data", "No Data", IF(OR(Table1[[#This Row],[2015 Cropland Premium]]=0.4,Table1[[#This Row],[2015 Cropland Premium]]&gt;0.4), "Yes", "No"))</f>
        <v>Yes</v>
      </c>
      <c r="G300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00" s="18" t="s">
        <v>7061</v>
      </c>
    </row>
    <row r="3001" spans="1:8" x14ac:dyDescent="0.2">
      <c r="A3001" s="18" t="s">
        <v>5151</v>
      </c>
      <c r="B3001" s="18" t="s">
        <v>7093</v>
      </c>
      <c r="C3001" s="19" t="s">
        <v>1038</v>
      </c>
      <c r="D3001" s="20" t="s">
        <v>5197</v>
      </c>
      <c r="E3001" s="25">
        <v>2.4540507524015767</v>
      </c>
      <c r="F3001" s="18" t="str">
        <f>IF(Table1[[#This Row],[2015 Cropland Premium]]="No Data", "No Data", IF(OR(Table1[[#This Row],[2015 Cropland Premium]]=0.4,Table1[[#This Row],[2015 Cropland Premium]]&gt;0.4), "Yes", "No"))</f>
        <v>Yes</v>
      </c>
      <c r="G30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01" s="18" t="s">
        <v>7061</v>
      </c>
    </row>
    <row r="3002" spans="1:8" x14ac:dyDescent="0.2">
      <c r="A3002" s="18" t="s">
        <v>5151</v>
      </c>
      <c r="B3002" s="18" t="s">
        <v>7093</v>
      </c>
      <c r="C3002" s="19" t="s">
        <v>5198</v>
      </c>
      <c r="D3002" s="20" t="s">
        <v>5199</v>
      </c>
      <c r="E3002" s="25">
        <v>2.0568181818181817</v>
      </c>
      <c r="F3002" s="18" t="str">
        <f>IF(Table1[[#This Row],[2015 Cropland Premium]]="No Data", "No Data", IF(OR(Table1[[#This Row],[2015 Cropland Premium]]=0.4,Table1[[#This Row],[2015 Cropland Premium]]&gt;0.4), "Yes", "No"))</f>
        <v>Yes</v>
      </c>
      <c r="G30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02" s="18" t="s">
        <v>7061</v>
      </c>
    </row>
    <row r="3003" spans="1:8" x14ac:dyDescent="0.2">
      <c r="A3003" s="18" t="s">
        <v>5151</v>
      </c>
      <c r="B3003" s="18" t="s">
        <v>7093</v>
      </c>
      <c r="C3003" s="19" t="s">
        <v>466</v>
      </c>
      <c r="D3003" s="20" t="s">
        <v>5219</v>
      </c>
      <c r="E3003" s="25">
        <v>3.4418016194331984</v>
      </c>
      <c r="F3003" s="18" t="str">
        <f>IF(Table1[[#This Row],[2015 Cropland Premium]]="No Data", "No Data", IF(OR(Table1[[#This Row],[2015 Cropland Premium]]=0.4,Table1[[#This Row],[2015 Cropland Premium]]&gt;0.4), "Yes", "No"))</f>
        <v>Yes</v>
      </c>
      <c r="G30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03" s="18" t="s">
        <v>7061</v>
      </c>
    </row>
    <row r="3004" spans="1:8" x14ac:dyDescent="0.2">
      <c r="A3004" s="18" t="s">
        <v>5151</v>
      </c>
      <c r="B3004" s="18" t="s">
        <v>7093</v>
      </c>
      <c r="C3004" s="19" t="s">
        <v>5169</v>
      </c>
      <c r="D3004" s="20" t="s">
        <v>5170</v>
      </c>
      <c r="E3004" s="25" t="s">
        <v>7117</v>
      </c>
      <c r="F3004" s="18" t="str">
        <f>IF(Table1[[#This Row],[2015 Cropland Premium]]="No Data", "No Data", IF(OR(Table1[[#This Row],[2015 Cropland Premium]]=0.4,Table1[[#This Row],[2015 Cropland Premium]]&gt;0.4), "Yes", "No"))</f>
        <v>No Data</v>
      </c>
      <c r="G3004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04" s="18" t="s">
        <v>7061</v>
      </c>
    </row>
    <row r="3005" spans="1:8" x14ac:dyDescent="0.2">
      <c r="A3005" s="18" t="s">
        <v>5151</v>
      </c>
      <c r="B3005" s="18" t="s">
        <v>7093</v>
      </c>
      <c r="C3005" s="19" t="s">
        <v>4388</v>
      </c>
      <c r="D3005" s="20" t="s">
        <v>5200</v>
      </c>
      <c r="E3005" s="25">
        <v>2.6950191570881228</v>
      </c>
      <c r="F3005" s="18" t="str">
        <f>IF(Table1[[#This Row],[2015 Cropland Premium]]="No Data", "No Data", IF(OR(Table1[[#This Row],[2015 Cropland Premium]]=0.4,Table1[[#This Row],[2015 Cropland Premium]]&gt;0.4), "Yes", "No"))</f>
        <v>Yes</v>
      </c>
      <c r="G30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05" s="18" t="s">
        <v>7061</v>
      </c>
    </row>
    <row r="3006" spans="1:8" x14ac:dyDescent="0.2">
      <c r="A3006" s="18" t="s">
        <v>5151</v>
      </c>
      <c r="B3006" s="18" t="s">
        <v>7093</v>
      </c>
      <c r="C3006" s="19" t="s">
        <v>5220</v>
      </c>
      <c r="D3006" s="20" t="s">
        <v>5221</v>
      </c>
      <c r="E3006" s="25">
        <v>0.24733237776716041</v>
      </c>
      <c r="F3006" s="18" t="str">
        <f>IF(Table1[[#This Row],[2015 Cropland Premium]]="No Data", "No Data", IF(OR(Table1[[#This Row],[2015 Cropland Premium]]=0.4,Table1[[#This Row],[2015 Cropland Premium]]&gt;0.4), "Yes", "No"))</f>
        <v>No</v>
      </c>
      <c r="G3006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3006" s="18" t="s">
        <v>7061</v>
      </c>
    </row>
    <row r="3007" spans="1:8" x14ac:dyDescent="0.2">
      <c r="A3007" s="18" t="s">
        <v>5151</v>
      </c>
      <c r="B3007" s="18" t="s">
        <v>7093</v>
      </c>
      <c r="C3007" s="19" t="s">
        <v>1009</v>
      </c>
      <c r="D3007" s="20" t="s">
        <v>5171</v>
      </c>
      <c r="E3007" s="25">
        <v>0.68109668109668109</v>
      </c>
      <c r="F3007" s="18" t="str">
        <f>IF(Table1[[#This Row],[2015 Cropland Premium]]="No Data", "No Data", IF(OR(Table1[[#This Row],[2015 Cropland Premium]]=0.4,Table1[[#This Row],[2015 Cropland Premium]]&gt;0.4), "Yes", "No"))</f>
        <v>Yes</v>
      </c>
      <c r="G3007" s="26">
        <f>IF(Table1[[#This Row],[Eligible]]="No Data", "No Data", IF(Table1[[#This Row],[Eligible]]="No", "N/A", IF(Table1[[#This Row],[2015 Cropland Premium]]&gt;1, 0, (1-((Table1[[#This Row],[2015 Cropland Premium]]-0.4)/(1-0.4)))*0.5)))</f>
        <v>0.26575276575276574</v>
      </c>
      <c r="H3007" s="18" t="s">
        <v>7061</v>
      </c>
    </row>
    <row r="3008" spans="1:8" x14ac:dyDescent="0.2">
      <c r="A3008" s="18" t="s">
        <v>5151</v>
      </c>
      <c r="B3008" s="18" t="s">
        <v>7093</v>
      </c>
      <c r="C3008" s="19" t="s">
        <v>5222</v>
      </c>
      <c r="D3008" s="20" t="s">
        <v>5223</v>
      </c>
      <c r="E3008" s="25">
        <v>0.89046026437330783</v>
      </c>
      <c r="F3008" s="18" t="str">
        <f>IF(Table1[[#This Row],[2015 Cropland Premium]]="No Data", "No Data", IF(OR(Table1[[#This Row],[2015 Cropland Premium]]=0.4,Table1[[#This Row],[2015 Cropland Premium]]&gt;0.4), "Yes", "No"))</f>
        <v>Yes</v>
      </c>
      <c r="G3008" s="26">
        <f>IF(Table1[[#This Row],[Eligible]]="No Data", "No Data", IF(Table1[[#This Row],[Eligible]]="No", "N/A", IF(Table1[[#This Row],[2015 Cropland Premium]]&gt;1, 0, (1-((Table1[[#This Row],[2015 Cropland Premium]]-0.4)/(1-0.4)))*0.5)))</f>
        <v>9.1283113022243456E-2</v>
      </c>
      <c r="H3008" s="18" t="s">
        <v>7061</v>
      </c>
    </row>
    <row r="3009" spans="1:8" x14ac:dyDescent="0.2">
      <c r="A3009" s="18" t="s">
        <v>5151</v>
      </c>
      <c r="B3009" s="18" t="s">
        <v>7093</v>
      </c>
      <c r="C3009" s="19" t="s">
        <v>4633</v>
      </c>
      <c r="D3009" s="20" t="s">
        <v>5172</v>
      </c>
      <c r="E3009" s="25">
        <v>1.7521852552452308</v>
      </c>
      <c r="F3009" s="18" t="str">
        <f>IF(Table1[[#This Row],[2015 Cropland Premium]]="No Data", "No Data", IF(OR(Table1[[#This Row],[2015 Cropland Premium]]=0.4,Table1[[#This Row],[2015 Cropland Premium]]&gt;0.4), "Yes", "No"))</f>
        <v>Yes</v>
      </c>
      <c r="G300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09" s="18" t="s">
        <v>7061</v>
      </c>
    </row>
    <row r="3010" spans="1:8" x14ac:dyDescent="0.2">
      <c r="A3010" s="18" t="s">
        <v>5151</v>
      </c>
      <c r="B3010" s="18" t="s">
        <v>7093</v>
      </c>
      <c r="C3010" s="19" t="s">
        <v>4606</v>
      </c>
      <c r="D3010" s="20" t="s">
        <v>5173</v>
      </c>
      <c r="E3010" s="25">
        <v>1.3444580443356455</v>
      </c>
      <c r="F3010" s="18" t="str">
        <f>IF(Table1[[#This Row],[2015 Cropland Premium]]="No Data", "No Data", IF(OR(Table1[[#This Row],[2015 Cropland Premium]]=0.4,Table1[[#This Row],[2015 Cropland Premium]]&gt;0.4), "Yes", "No"))</f>
        <v>Yes</v>
      </c>
      <c r="G30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10" s="18" t="s">
        <v>7061</v>
      </c>
    </row>
    <row r="3011" spans="1:8" x14ac:dyDescent="0.2">
      <c r="A3011" s="18" t="s">
        <v>5151</v>
      </c>
      <c r="B3011" s="18" t="s">
        <v>7093</v>
      </c>
      <c r="C3011" s="19" t="s">
        <v>1350</v>
      </c>
      <c r="D3011" s="20" t="s">
        <v>5201</v>
      </c>
      <c r="E3011" s="25" t="s">
        <v>7117</v>
      </c>
      <c r="F3011" s="18" t="str">
        <f>IF(Table1[[#This Row],[2015 Cropland Premium]]="No Data", "No Data", IF(OR(Table1[[#This Row],[2015 Cropland Premium]]=0.4,Table1[[#This Row],[2015 Cropland Premium]]&gt;0.4), "Yes", "No"))</f>
        <v>No Data</v>
      </c>
      <c r="G3011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11" s="18" t="s">
        <v>7061</v>
      </c>
    </row>
    <row r="3012" spans="1:8" x14ac:dyDescent="0.2">
      <c r="A3012" s="18" t="s">
        <v>5151</v>
      </c>
      <c r="B3012" s="18" t="s">
        <v>7093</v>
      </c>
      <c r="C3012" s="19" t="s">
        <v>1280</v>
      </c>
      <c r="D3012" s="20" t="s">
        <v>5202</v>
      </c>
      <c r="E3012" s="25" t="s">
        <v>7117</v>
      </c>
      <c r="F3012" s="18" t="str">
        <f>IF(Table1[[#This Row],[2015 Cropland Premium]]="No Data", "No Data", IF(OR(Table1[[#This Row],[2015 Cropland Premium]]=0.4,Table1[[#This Row],[2015 Cropland Premium]]&gt;0.4), "Yes", "No"))</f>
        <v>No Data</v>
      </c>
      <c r="G301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12" s="18" t="s">
        <v>7061</v>
      </c>
    </row>
    <row r="3013" spans="1:8" x14ac:dyDescent="0.2">
      <c r="A3013" s="18" t="s">
        <v>5151</v>
      </c>
      <c r="B3013" s="18" t="s">
        <v>7093</v>
      </c>
      <c r="C3013" s="19" t="s">
        <v>5174</v>
      </c>
      <c r="D3013" s="20" t="s">
        <v>5175</v>
      </c>
      <c r="E3013" s="25" t="s">
        <v>7117</v>
      </c>
      <c r="F3013" s="18" t="str">
        <f>IF(Table1[[#This Row],[2015 Cropland Premium]]="No Data", "No Data", IF(OR(Table1[[#This Row],[2015 Cropland Premium]]=0.4,Table1[[#This Row],[2015 Cropland Premium]]&gt;0.4), "Yes", "No"))</f>
        <v>No Data</v>
      </c>
      <c r="G3013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13" s="18" t="s">
        <v>7061</v>
      </c>
    </row>
    <row r="3014" spans="1:8" x14ac:dyDescent="0.2">
      <c r="A3014" s="18" t="s">
        <v>5151</v>
      </c>
      <c r="B3014" s="18" t="s">
        <v>7093</v>
      </c>
      <c r="C3014" s="19" t="s">
        <v>5203</v>
      </c>
      <c r="D3014" s="20" t="s">
        <v>5204</v>
      </c>
      <c r="E3014" s="25">
        <v>1.8894927536231885</v>
      </c>
      <c r="F3014" s="18" t="str">
        <f>IF(Table1[[#This Row],[2015 Cropland Premium]]="No Data", "No Data", IF(OR(Table1[[#This Row],[2015 Cropland Premium]]=0.4,Table1[[#This Row],[2015 Cropland Premium]]&gt;0.4), "Yes", "No"))</f>
        <v>Yes</v>
      </c>
      <c r="G301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14" s="18" t="s">
        <v>7061</v>
      </c>
    </row>
    <row r="3015" spans="1:8" x14ac:dyDescent="0.2">
      <c r="A3015" s="18" t="s">
        <v>5151</v>
      </c>
      <c r="B3015" s="18" t="s">
        <v>7093</v>
      </c>
      <c r="C3015" s="19" t="s">
        <v>3706</v>
      </c>
      <c r="D3015" s="20" t="s">
        <v>5176</v>
      </c>
      <c r="E3015" s="25">
        <v>3.2113917634113469</v>
      </c>
      <c r="F3015" s="18" t="str">
        <f>IF(Table1[[#This Row],[2015 Cropland Premium]]="No Data", "No Data", IF(OR(Table1[[#This Row],[2015 Cropland Premium]]=0.4,Table1[[#This Row],[2015 Cropland Premium]]&gt;0.4), "Yes", "No"))</f>
        <v>Yes</v>
      </c>
      <c r="G301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15" s="18" t="s">
        <v>7061</v>
      </c>
    </row>
    <row r="3016" spans="1:8" x14ac:dyDescent="0.2">
      <c r="A3016" s="18" t="s">
        <v>5151</v>
      </c>
      <c r="B3016" s="18" t="s">
        <v>7093</v>
      </c>
      <c r="C3016" s="19" t="s">
        <v>3376</v>
      </c>
      <c r="D3016" s="20" t="s">
        <v>5205</v>
      </c>
      <c r="E3016" s="25" t="s">
        <v>7117</v>
      </c>
      <c r="F3016" s="18" t="str">
        <f>IF(Table1[[#This Row],[2015 Cropland Premium]]="No Data", "No Data", IF(OR(Table1[[#This Row],[2015 Cropland Premium]]=0.4,Table1[[#This Row],[2015 Cropland Premium]]&gt;0.4), "Yes", "No"))</f>
        <v>No Data</v>
      </c>
      <c r="G301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16" s="18" t="s">
        <v>7061</v>
      </c>
    </row>
    <row r="3017" spans="1:8" x14ac:dyDescent="0.2">
      <c r="A3017" s="18" t="s">
        <v>5224</v>
      </c>
      <c r="B3017" s="18" t="s">
        <v>7094</v>
      </c>
      <c r="C3017" s="19" t="s">
        <v>864</v>
      </c>
      <c r="D3017" s="20" t="s">
        <v>5277</v>
      </c>
      <c r="E3017" s="25">
        <v>1.2615775654991344</v>
      </c>
      <c r="F3017" s="18" t="str">
        <f>IF(Table1[[#This Row],[2015 Cropland Premium]]="No Data", "No Data", IF(OR(Table1[[#This Row],[2015 Cropland Premium]]=0.4,Table1[[#This Row],[2015 Cropland Premium]]&gt;0.4), "Yes", "No"))</f>
        <v>Yes</v>
      </c>
      <c r="G301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17" s="18" t="s">
        <v>7061</v>
      </c>
    </row>
    <row r="3018" spans="1:8" x14ac:dyDescent="0.2">
      <c r="A3018" s="18" t="s">
        <v>5224</v>
      </c>
      <c r="B3018" s="18" t="s">
        <v>7094</v>
      </c>
      <c r="C3018" s="19" t="s">
        <v>3708</v>
      </c>
      <c r="D3018" s="20" t="s">
        <v>5239</v>
      </c>
      <c r="E3018" s="25">
        <v>0.54980842911877403</v>
      </c>
      <c r="F3018" s="18" t="str">
        <f>IF(Table1[[#This Row],[2015 Cropland Premium]]="No Data", "No Data", IF(OR(Table1[[#This Row],[2015 Cropland Premium]]=0.4,Table1[[#This Row],[2015 Cropland Premium]]&gt;0.4), "Yes", "No"))</f>
        <v>Yes</v>
      </c>
      <c r="G3018" s="26">
        <f>IF(Table1[[#This Row],[Eligible]]="No Data", "No Data", IF(Table1[[#This Row],[Eligible]]="No", "N/A", IF(Table1[[#This Row],[2015 Cropland Premium]]&gt;1, 0, (1-((Table1[[#This Row],[2015 Cropland Premium]]-0.4)/(1-0.4)))*0.5)))</f>
        <v>0.37515964240102162</v>
      </c>
      <c r="H3018" s="18" t="s">
        <v>7061</v>
      </c>
    </row>
    <row r="3019" spans="1:8" x14ac:dyDescent="0.2">
      <c r="A3019" s="18" t="s">
        <v>5224</v>
      </c>
      <c r="B3019" s="18" t="s">
        <v>7094</v>
      </c>
      <c r="C3019" s="19" t="s">
        <v>5225</v>
      </c>
      <c r="D3019" s="20" t="s">
        <v>5226</v>
      </c>
      <c r="E3019" s="25">
        <v>2.173436492585429</v>
      </c>
      <c r="F3019" s="18" t="str">
        <f>IF(Table1[[#This Row],[2015 Cropland Premium]]="No Data", "No Data", IF(OR(Table1[[#This Row],[2015 Cropland Premium]]=0.4,Table1[[#This Row],[2015 Cropland Premium]]&gt;0.4), "Yes", "No"))</f>
        <v>Yes</v>
      </c>
      <c r="G301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19" s="18" t="s">
        <v>7061</v>
      </c>
    </row>
    <row r="3020" spans="1:8" x14ac:dyDescent="0.2">
      <c r="A3020" s="18" t="s">
        <v>5224</v>
      </c>
      <c r="B3020" s="18" t="s">
        <v>7094</v>
      </c>
      <c r="C3020" s="19" t="s">
        <v>5227</v>
      </c>
      <c r="D3020" s="20" t="s">
        <v>5228</v>
      </c>
      <c r="E3020" s="25">
        <v>0.58836879432624112</v>
      </c>
      <c r="F3020" s="18" t="str">
        <f>IF(Table1[[#This Row],[2015 Cropland Premium]]="No Data", "No Data", IF(OR(Table1[[#This Row],[2015 Cropland Premium]]=0.4,Table1[[#This Row],[2015 Cropland Premium]]&gt;0.4), "Yes", "No"))</f>
        <v>Yes</v>
      </c>
      <c r="G3020" s="26">
        <f>IF(Table1[[#This Row],[Eligible]]="No Data", "No Data", IF(Table1[[#This Row],[Eligible]]="No", "N/A", IF(Table1[[#This Row],[2015 Cropland Premium]]&gt;1, 0, (1-((Table1[[#This Row],[2015 Cropland Premium]]-0.4)/(1-0.4)))*0.5)))</f>
        <v>0.34302600472813238</v>
      </c>
      <c r="H3020" s="18" t="s">
        <v>7061</v>
      </c>
    </row>
    <row r="3021" spans="1:8" x14ac:dyDescent="0.2">
      <c r="A3021" s="18" t="s">
        <v>5224</v>
      </c>
      <c r="B3021" s="18" t="s">
        <v>7094</v>
      </c>
      <c r="C3021" s="19" t="s">
        <v>1470</v>
      </c>
      <c r="D3021" s="20" t="s">
        <v>5289</v>
      </c>
      <c r="E3021" s="25">
        <v>3.25</v>
      </c>
      <c r="F3021" s="18" t="str">
        <f>IF(Table1[[#This Row],[2015 Cropland Premium]]="No Data", "No Data", IF(OR(Table1[[#This Row],[2015 Cropland Premium]]=0.4,Table1[[#This Row],[2015 Cropland Premium]]&gt;0.4), "Yes", "No"))</f>
        <v>Yes</v>
      </c>
      <c r="G302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21" s="18" t="s">
        <v>7061</v>
      </c>
    </row>
    <row r="3022" spans="1:8" x14ac:dyDescent="0.2">
      <c r="A3022" s="18" t="s">
        <v>5224</v>
      </c>
      <c r="B3022" s="18" t="s">
        <v>7094</v>
      </c>
      <c r="C3022" s="19" t="s">
        <v>3139</v>
      </c>
      <c r="D3022" s="20" t="s">
        <v>5262</v>
      </c>
      <c r="E3022" s="25">
        <v>2.2145124274527537</v>
      </c>
      <c r="F3022" s="18" t="str">
        <f>IF(Table1[[#This Row],[2015 Cropland Premium]]="No Data", "No Data", IF(OR(Table1[[#This Row],[2015 Cropland Premium]]=0.4,Table1[[#This Row],[2015 Cropland Premium]]&gt;0.4), "Yes", "No"))</f>
        <v>Yes</v>
      </c>
      <c r="G302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22" s="18" t="s">
        <v>7061</v>
      </c>
    </row>
    <row r="3023" spans="1:8" x14ac:dyDescent="0.2">
      <c r="A3023" s="18" t="s">
        <v>5224</v>
      </c>
      <c r="B3023" s="18" t="s">
        <v>7094</v>
      </c>
      <c r="C3023" s="19" t="s">
        <v>5229</v>
      </c>
      <c r="D3023" s="20" t="s">
        <v>5230</v>
      </c>
      <c r="E3023" s="25">
        <v>3.021014152787552</v>
      </c>
      <c r="F3023" s="18" t="str">
        <f>IF(Table1[[#This Row],[2015 Cropland Premium]]="No Data", "No Data", IF(OR(Table1[[#This Row],[2015 Cropland Premium]]=0.4,Table1[[#This Row],[2015 Cropland Premium]]&gt;0.4), "Yes", "No"))</f>
        <v>Yes</v>
      </c>
      <c r="G302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23" s="18" t="s">
        <v>7061</v>
      </c>
    </row>
    <row r="3024" spans="1:8" x14ac:dyDescent="0.2">
      <c r="A3024" s="18" t="s">
        <v>5224</v>
      </c>
      <c r="B3024" s="18" t="s">
        <v>7094</v>
      </c>
      <c r="C3024" s="19" t="s">
        <v>5290</v>
      </c>
      <c r="D3024" s="20" t="s">
        <v>5291</v>
      </c>
      <c r="E3024" s="25">
        <v>1.7912087912087913</v>
      </c>
      <c r="F3024" s="18" t="str">
        <f>IF(Table1[[#This Row],[2015 Cropland Premium]]="No Data", "No Data", IF(OR(Table1[[#This Row],[2015 Cropland Premium]]=0.4,Table1[[#This Row],[2015 Cropland Premium]]&gt;0.4), "Yes", "No"))</f>
        <v>Yes</v>
      </c>
      <c r="G302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24" s="18" t="s">
        <v>7061</v>
      </c>
    </row>
    <row r="3025" spans="1:8" x14ac:dyDescent="0.2">
      <c r="A3025" s="18" t="s">
        <v>5224</v>
      </c>
      <c r="B3025" s="18" t="s">
        <v>7094</v>
      </c>
      <c r="C3025" s="19" t="s">
        <v>2425</v>
      </c>
      <c r="D3025" s="20" t="s">
        <v>5231</v>
      </c>
      <c r="E3025" s="25">
        <v>4.4191566831101712</v>
      </c>
      <c r="F3025" s="18" t="str">
        <f>IF(Table1[[#This Row],[2015 Cropland Premium]]="No Data", "No Data", IF(OR(Table1[[#This Row],[2015 Cropland Premium]]=0.4,Table1[[#This Row],[2015 Cropland Premium]]&gt;0.4), "Yes", "No"))</f>
        <v>Yes</v>
      </c>
      <c r="G302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25" s="18" t="s">
        <v>7061</v>
      </c>
    </row>
    <row r="3026" spans="1:8" x14ac:dyDescent="0.2">
      <c r="A3026" s="18" t="s">
        <v>5224</v>
      </c>
      <c r="B3026" s="18" t="s">
        <v>7094</v>
      </c>
      <c r="C3026" s="19" t="s">
        <v>682</v>
      </c>
      <c r="D3026" s="20" t="s">
        <v>5240</v>
      </c>
      <c r="E3026" s="25">
        <v>3.230142167731838</v>
      </c>
      <c r="F3026" s="18" t="str">
        <f>IF(Table1[[#This Row],[2015 Cropland Premium]]="No Data", "No Data", IF(OR(Table1[[#This Row],[2015 Cropland Premium]]=0.4,Table1[[#This Row],[2015 Cropland Premium]]&gt;0.4), "Yes", "No"))</f>
        <v>Yes</v>
      </c>
      <c r="G302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26" s="18" t="s">
        <v>7061</v>
      </c>
    </row>
    <row r="3027" spans="1:8" x14ac:dyDescent="0.2">
      <c r="A3027" s="18" t="s">
        <v>5224</v>
      </c>
      <c r="B3027" s="18" t="s">
        <v>7094</v>
      </c>
      <c r="C3027" s="19" t="s">
        <v>686</v>
      </c>
      <c r="D3027" s="20" t="s">
        <v>5313</v>
      </c>
      <c r="E3027" s="25">
        <v>2.7153451755292974</v>
      </c>
      <c r="F3027" s="18" t="str">
        <f>IF(Table1[[#This Row],[2015 Cropland Premium]]="No Data", "No Data", IF(OR(Table1[[#This Row],[2015 Cropland Premium]]=0.4,Table1[[#This Row],[2015 Cropland Premium]]&gt;0.4), "Yes", "No"))</f>
        <v>Yes</v>
      </c>
      <c r="G302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27" s="18" t="s">
        <v>7061</v>
      </c>
    </row>
    <row r="3028" spans="1:8" x14ac:dyDescent="0.2">
      <c r="A3028" s="18" t="s">
        <v>5224</v>
      </c>
      <c r="B3028" s="18" t="s">
        <v>7094</v>
      </c>
      <c r="C3028" s="19" t="s">
        <v>616</v>
      </c>
      <c r="D3028" s="20" t="s">
        <v>5305</v>
      </c>
      <c r="E3028" s="25">
        <v>3.842084173602307</v>
      </c>
      <c r="F3028" s="18" t="str">
        <f>IF(Table1[[#This Row],[2015 Cropland Premium]]="No Data", "No Data", IF(OR(Table1[[#This Row],[2015 Cropland Premium]]=0.4,Table1[[#This Row],[2015 Cropland Premium]]&gt;0.4), "Yes", "No"))</f>
        <v>Yes</v>
      </c>
      <c r="G302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28" s="18" t="s">
        <v>7061</v>
      </c>
    </row>
    <row r="3029" spans="1:8" x14ac:dyDescent="0.2">
      <c r="A3029" s="18" t="s">
        <v>5224</v>
      </c>
      <c r="B3029" s="18" t="s">
        <v>7094</v>
      </c>
      <c r="C3029" s="19" t="s">
        <v>5314</v>
      </c>
      <c r="D3029" s="20" t="s">
        <v>5315</v>
      </c>
      <c r="E3029" s="25">
        <v>3.1904536836764663</v>
      </c>
      <c r="F3029" s="18" t="str">
        <f>IF(Table1[[#This Row],[2015 Cropland Premium]]="No Data", "No Data", IF(OR(Table1[[#This Row],[2015 Cropland Premium]]=0.4,Table1[[#This Row],[2015 Cropland Premium]]&gt;0.4), "Yes", "No"))</f>
        <v>Yes</v>
      </c>
      <c r="G302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29" s="18" t="s">
        <v>7061</v>
      </c>
    </row>
    <row r="3030" spans="1:8" x14ac:dyDescent="0.2">
      <c r="A3030" s="18" t="s">
        <v>5224</v>
      </c>
      <c r="B3030" s="18" t="s">
        <v>7094</v>
      </c>
      <c r="C3030" s="19" t="s">
        <v>1196</v>
      </c>
      <c r="D3030" s="20" t="s">
        <v>5316</v>
      </c>
      <c r="E3030" s="25">
        <v>2.3955514649486118</v>
      </c>
      <c r="F3030" s="18" t="str">
        <f>IF(Table1[[#This Row],[2015 Cropland Premium]]="No Data", "No Data", IF(OR(Table1[[#This Row],[2015 Cropland Premium]]=0.4,Table1[[#This Row],[2015 Cropland Premium]]&gt;0.4), "Yes", "No"))</f>
        <v>Yes</v>
      </c>
      <c r="G303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30" s="18" t="s">
        <v>7061</v>
      </c>
    </row>
    <row r="3031" spans="1:8" x14ac:dyDescent="0.2">
      <c r="A3031" s="18" t="s">
        <v>5224</v>
      </c>
      <c r="B3031" s="18" t="s">
        <v>7094</v>
      </c>
      <c r="C3031" s="19" t="s">
        <v>5292</v>
      </c>
      <c r="D3031" s="20" t="s">
        <v>5293</v>
      </c>
      <c r="E3031" s="25">
        <v>3.0454545454545454</v>
      </c>
      <c r="F3031" s="18" t="str">
        <f>IF(Table1[[#This Row],[2015 Cropland Premium]]="No Data", "No Data", IF(OR(Table1[[#This Row],[2015 Cropland Premium]]=0.4,Table1[[#This Row],[2015 Cropland Premium]]&gt;0.4), "Yes", "No"))</f>
        <v>Yes</v>
      </c>
      <c r="G303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31" s="18" t="s">
        <v>7061</v>
      </c>
    </row>
    <row r="3032" spans="1:8" x14ac:dyDescent="0.2">
      <c r="A3032" s="18" t="s">
        <v>5224</v>
      </c>
      <c r="B3032" s="18" t="s">
        <v>7094</v>
      </c>
      <c r="C3032" s="19" t="s">
        <v>872</v>
      </c>
      <c r="D3032" s="20" t="s">
        <v>5232</v>
      </c>
      <c r="E3032" s="25">
        <v>1.282744892613934</v>
      </c>
      <c r="F3032" s="18" t="str">
        <f>IF(Table1[[#This Row],[2015 Cropland Premium]]="No Data", "No Data", IF(OR(Table1[[#This Row],[2015 Cropland Premium]]=0.4,Table1[[#This Row],[2015 Cropland Premium]]&gt;0.4), "Yes", "No"))</f>
        <v>Yes</v>
      </c>
      <c r="G303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32" s="18" t="s">
        <v>7061</v>
      </c>
    </row>
    <row r="3033" spans="1:8" x14ac:dyDescent="0.2">
      <c r="A3033" s="18" t="s">
        <v>5224</v>
      </c>
      <c r="B3033" s="18" t="s">
        <v>7094</v>
      </c>
      <c r="C3033" s="19" t="s">
        <v>3639</v>
      </c>
      <c r="D3033" s="20" t="s">
        <v>5263</v>
      </c>
      <c r="E3033" s="25">
        <v>2.8466666666666662</v>
      </c>
      <c r="F3033" s="18" t="str">
        <f>IF(Table1[[#This Row],[2015 Cropland Premium]]="No Data", "No Data", IF(OR(Table1[[#This Row],[2015 Cropland Premium]]=0.4,Table1[[#This Row],[2015 Cropland Premium]]&gt;0.4), "Yes", "No"))</f>
        <v>Yes</v>
      </c>
      <c r="G303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33" s="18" t="s">
        <v>7061</v>
      </c>
    </row>
    <row r="3034" spans="1:8" x14ac:dyDescent="0.2">
      <c r="A3034" s="18" t="s">
        <v>5224</v>
      </c>
      <c r="B3034" s="18" t="s">
        <v>7094</v>
      </c>
      <c r="C3034" s="19" t="s">
        <v>5264</v>
      </c>
      <c r="D3034" s="20" t="s">
        <v>5265</v>
      </c>
      <c r="E3034" s="25">
        <v>1.9407534246575342</v>
      </c>
      <c r="F3034" s="18" t="str">
        <f>IF(Table1[[#This Row],[2015 Cropland Premium]]="No Data", "No Data", IF(OR(Table1[[#This Row],[2015 Cropland Premium]]=0.4,Table1[[#This Row],[2015 Cropland Premium]]&gt;0.4), "Yes", "No"))</f>
        <v>Yes</v>
      </c>
      <c r="G303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34" s="18" t="s">
        <v>7061</v>
      </c>
    </row>
    <row r="3035" spans="1:8" x14ac:dyDescent="0.2">
      <c r="A3035" s="18" t="s">
        <v>5224</v>
      </c>
      <c r="B3035" s="18" t="s">
        <v>7094</v>
      </c>
      <c r="C3035" s="19" t="s">
        <v>4119</v>
      </c>
      <c r="D3035" s="20" t="s">
        <v>5251</v>
      </c>
      <c r="E3035" s="25" t="s">
        <v>7117</v>
      </c>
      <c r="F3035" s="18" t="str">
        <f>IF(Table1[[#This Row],[2015 Cropland Premium]]="No Data", "No Data", IF(OR(Table1[[#This Row],[2015 Cropland Premium]]=0.4,Table1[[#This Row],[2015 Cropland Premium]]&gt;0.4), "Yes", "No"))</f>
        <v>No Data</v>
      </c>
      <c r="G3035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35" s="18" t="s">
        <v>7061</v>
      </c>
    </row>
    <row r="3036" spans="1:8" x14ac:dyDescent="0.2">
      <c r="A3036" s="18" t="s">
        <v>5224</v>
      </c>
      <c r="B3036" s="18" t="s">
        <v>7094</v>
      </c>
      <c r="C3036" s="19" t="s">
        <v>5294</v>
      </c>
      <c r="D3036" s="20" t="s">
        <v>5295</v>
      </c>
      <c r="E3036" s="25">
        <v>3.0277777777777777</v>
      </c>
      <c r="F3036" s="18" t="str">
        <f>IF(Table1[[#This Row],[2015 Cropland Premium]]="No Data", "No Data", IF(OR(Table1[[#This Row],[2015 Cropland Premium]]=0.4,Table1[[#This Row],[2015 Cropland Premium]]&gt;0.4), "Yes", "No"))</f>
        <v>Yes</v>
      </c>
      <c r="G303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36" s="18" t="s">
        <v>7061</v>
      </c>
    </row>
    <row r="3037" spans="1:8" x14ac:dyDescent="0.2">
      <c r="A3037" s="18" t="s">
        <v>5224</v>
      </c>
      <c r="B3037" s="18" t="s">
        <v>7094</v>
      </c>
      <c r="C3037" s="19" t="s">
        <v>3992</v>
      </c>
      <c r="D3037" s="20" t="s">
        <v>5252</v>
      </c>
      <c r="E3037" s="25" t="s">
        <v>7117</v>
      </c>
      <c r="F3037" s="18" t="str">
        <f>IF(Table1[[#This Row],[2015 Cropland Premium]]="No Data", "No Data", IF(OR(Table1[[#This Row],[2015 Cropland Premium]]=0.4,Table1[[#This Row],[2015 Cropland Premium]]&gt;0.4), "Yes", "No"))</f>
        <v>No Data</v>
      </c>
      <c r="G303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37" s="18" t="s">
        <v>7061</v>
      </c>
    </row>
    <row r="3038" spans="1:8" x14ac:dyDescent="0.2">
      <c r="A3038" s="18" t="s">
        <v>5224</v>
      </c>
      <c r="B3038" s="18" t="s">
        <v>7094</v>
      </c>
      <c r="C3038" s="19" t="s">
        <v>639</v>
      </c>
      <c r="D3038" s="20" t="s">
        <v>5306</v>
      </c>
      <c r="E3038" s="25">
        <v>4.2942907334211684</v>
      </c>
      <c r="F3038" s="18" t="str">
        <f>IF(Table1[[#This Row],[2015 Cropland Premium]]="No Data", "No Data", IF(OR(Table1[[#This Row],[2015 Cropland Premium]]=0.4,Table1[[#This Row],[2015 Cropland Premium]]&gt;0.4), "Yes", "No"))</f>
        <v>Yes</v>
      </c>
      <c r="G303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38" s="18" t="s">
        <v>7061</v>
      </c>
    </row>
    <row r="3039" spans="1:8" x14ac:dyDescent="0.2">
      <c r="A3039" s="18" t="s">
        <v>5224</v>
      </c>
      <c r="B3039" s="18" t="s">
        <v>7094</v>
      </c>
      <c r="C3039" s="19" t="s">
        <v>2095</v>
      </c>
      <c r="D3039" s="20" t="s">
        <v>5317</v>
      </c>
      <c r="E3039" s="25">
        <v>2.1329728098596021</v>
      </c>
      <c r="F3039" s="18" t="str">
        <f>IF(Table1[[#This Row],[2015 Cropland Premium]]="No Data", "No Data", IF(OR(Table1[[#This Row],[2015 Cropland Premium]]=0.4,Table1[[#This Row],[2015 Cropland Premium]]&gt;0.4), "Yes", "No"))</f>
        <v>Yes</v>
      </c>
      <c r="G303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39" s="18" t="s">
        <v>7061</v>
      </c>
    </row>
    <row r="3040" spans="1:8" x14ac:dyDescent="0.2">
      <c r="A3040" s="18" t="s">
        <v>5224</v>
      </c>
      <c r="B3040" s="18" t="s">
        <v>7094</v>
      </c>
      <c r="C3040" s="19" t="s">
        <v>5278</v>
      </c>
      <c r="D3040" s="20" t="s">
        <v>5279</v>
      </c>
      <c r="E3040" s="25">
        <v>4.7643427741466953</v>
      </c>
      <c r="F3040" s="18" t="str">
        <f>IF(Table1[[#This Row],[2015 Cropland Premium]]="No Data", "No Data", IF(OR(Table1[[#This Row],[2015 Cropland Premium]]=0.4,Table1[[#This Row],[2015 Cropland Premium]]&gt;0.4), "Yes", "No"))</f>
        <v>Yes</v>
      </c>
      <c r="G304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40" s="18" t="s">
        <v>7061</v>
      </c>
    </row>
    <row r="3041" spans="1:8" x14ac:dyDescent="0.2">
      <c r="A3041" s="18" t="s">
        <v>5224</v>
      </c>
      <c r="B3041" s="18" t="s">
        <v>7094</v>
      </c>
      <c r="C3041" s="19" t="s">
        <v>1721</v>
      </c>
      <c r="D3041" s="20" t="s">
        <v>5307</v>
      </c>
      <c r="E3041" s="25">
        <v>3.6243832208818922</v>
      </c>
      <c r="F3041" s="18" t="str">
        <f>IF(Table1[[#This Row],[2015 Cropland Premium]]="No Data", "No Data", IF(OR(Table1[[#This Row],[2015 Cropland Premium]]=0.4,Table1[[#This Row],[2015 Cropland Premium]]&gt;0.4), "Yes", "No"))</f>
        <v>Yes</v>
      </c>
      <c r="G304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41" s="18" t="s">
        <v>7061</v>
      </c>
    </row>
    <row r="3042" spans="1:8" x14ac:dyDescent="0.2">
      <c r="A3042" s="18" t="s">
        <v>5224</v>
      </c>
      <c r="B3042" s="18" t="s">
        <v>7094</v>
      </c>
      <c r="C3042" s="19" t="s">
        <v>2433</v>
      </c>
      <c r="D3042" s="20" t="s">
        <v>5241</v>
      </c>
      <c r="E3042" s="25" t="s">
        <v>7117</v>
      </c>
      <c r="F3042" s="18" t="str">
        <f>IF(Table1[[#This Row],[2015 Cropland Premium]]="No Data", "No Data", IF(OR(Table1[[#This Row],[2015 Cropland Premium]]=0.4,Table1[[#This Row],[2015 Cropland Premium]]&gt;0.4), "Yes", "No"))</f>
        <v>No Data</v>
      </c>
      <c r="G3042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42" s="18" t="s">
        <v>7061</v>
      </c>
    </row>
    <row r="3043" spans="1:8" x14ac:dyDescent="0.2">
      <c r="A3043" s="18" t="s">
        <v>5224</v>
      </c>
      <c r="B3043" s="18" t="s">
        <v>7094</v>
      </c>
      <c r="C3043" s="19" t="s">
        <v>440</v>
      </c>
      <c r="D3043" s="20" t="s">
        <v>5266</v>
      </c>
      <c r="E3043" s="25">
        <v>1.701773474050702</v>
      </c>
      <c r="F3043" s="18" t="str">
        <f>IF(Table1[[#This Row],[2015 Cropland Premium]]="No Data", "No Data", IF(OR(Table1[[#This Row],[2015 Cropland Premium]]=0.4,Table1[[#This Row],[2015 Cropland Premium]]&gt;0.4), "Yes", "No"))</f>
        <v>Yes</v>
      </c>
      <c r="G304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43" s="18" t="s">
        <v>7061</v>
      </c>
    </row>
    <row r="3044" spans="1:8" x14ac:dyDescent="0.2">
      <c r="A3044" s="18" t="s">
        <v>5224</v>
      </c>
      <c r="B3044" s="18" t="s">
        <v>7094</v>
      </c>
      <c r="C3044" s="19" t="s">
        <v>458</v>
      </c>
      <c r="D3044" s="20" t="s">
        <v>5318</v>
      </c>
      <c r="E3044" s="25">
        <v>1.8066613603198969</v>
      </c>
      <c r="F3044" s="18" t="str">
        <f>IF(Table1[[#This Row],[2015 Cropland Premium]]="No Data", "No Data", IF(OR(Table1[[#This Row],[2015 Cropland Premium]]=0.4,Table1[[#This Row],[2015 Cropland Premium]]&gt;0.4), "Yes", "No"))</f>
        <v>Yes</v>
      </c>
      <c r="G304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44" s="18" t="s">
        <v>7061</v>
      </c>
    </row>
    <row r="3045" spans="1:8" x14ac:dyDescent="0.2">
      <c r="A3045" s="18" t="s">
        <v>5224</v>
      </c>
      <c r="B3045" s="18" t="s">
        <v>7094</v>
      </c>
      <c r="C3045" s="19" t="s">
        <v>5280</v>
      </c>
      <c r="D3045" s="20" t="s">
        <v>5281</v>
      </c>
      <c r="E3045" s="25">
        <v>4.0486111111111116</v>
      </c>
      <c r="F3045" s="18" t="str">
        <f>IF(Table1[[#This Row],[2015 Cropland Premium]]="No Data", "No Data", IF(OR(Table1[[#This Row],[2015 Cropland Premium]]=0.4,Table1[[#This Row],[2015 Cropland Premium]]&gt;0.4), "Yes", "No"))</f>
        <v>Yes</v>
      </c>
      <c r="G304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45" s="18" t="s">
        <v>7061</v>
      </c>
    </row>
    <row r="3046" spans="1:8" x14ac:dyDescent="0.2">
      <c r="A3046" s="18" t="s">
        <v>5224</v>
      </c>
      <c r="B3046" s="18" t="s">
        <v>7094</v>
      </c>
      <c r="C3046" s="19" t="s">
        <v>5320</v>
      </c>
      <c r="D3046" s="20" t="s">
        <v>5321</v>
      </c>
      <c r="E3046" s="25">
        <v>1.3654657265204933</v>
      </c>
      <c r="F3046" s="18" t="str">
        <f>IF(Table1[[#This Row],[2015 Cropland Premium]]="No Data", "No Data", IF(OR(Table1[[#This Row],[2015 Cropland Premium]]=0.4,Table1[[#This Row],[2015 Cropland Premium]]&gt;0.4), "Yes", "No"))</f>
        <v>Yes</v>
      </c>
      <c r="G304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46" s="18" t="s">
        <v>7061</v>
      </c>
    </row>
    <row r="3047" spans="1:8" x14ac:dyDescent="0.2">
      <c r="A3047" s="18" t="s">
        <v>5224</v>
      </c>
      <c r="B3047" s="18" t="s">
        <v>7094</v>
      </c>
      <c r="C3047" s="19" t="s">
        <v>5296</v>
      </c>
      <c r="D3047" s="20" t="s">
        <v>5297</v>
      </c>
      <c r="E3047" s="25">
        <v>2.6666666666666665</v>
      </c>
      <c r="F3047" s="18" t="str">
        <f>IF(Table1[[#This Row],[2015 Cropland Premium]]="No Data", "No Data", IF(OR(Table1[[#This Row],[2015 Cropland Premium]]=0.4,Table1[[#This Row],[2015 Cropland Premium]]&gt;0.4), "Yes", "No"))</f>
        <v>Yes</v>
      </c>
      <c r="G304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47" s="18" t="s">
        <v>7061</v>
      </c>
    </row>
    <row r="3048" spans="1:8" x14ac:dyDescent="0.2">
      <c r="A3048" s="18" t="s">
        <v>5224</v>
      </c>
      <c r="B3048" s="18" t="s">
        <v>7094</v>
      </c>
      <c r="C3048" s="19" t="s">
        <v>5267</v>
      </c>
      <c r="D3048" s="20" t="s">
        <v>5268</v>
      </c>
      <c r="E3048" s="25">
        <v>4.5072463768115938</v>
      </c>
      <c r="F3048" s="18" t="str">
        <f>IF(Table1[[#This Row],[2015 Cropland Premium]]="No Data", "No Data", IF(OR(Table1[[#This Row],[2015 Cropland Premium]]=0.4,Table1[[#This Row],[2015 Cropland Premium]]&gt;0.4), "Yes", "No"))</f>
        <v>Yes</v>
      </c>
      <c r="G304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48" s="18" t="s">
        <v>7061</v>
      </c>
    </row>
    <row r="3049" spans="1:8" x14ac:dyDescent="0.2">
      <c r="A3049" s="18" t="s">
        <v>5224</v>
      </c>
      <c r="B3049" s="18" t="s">
        <v>7094</v>
      </c>
      <c r="C3049" s="19" t="s">
        <v>669</v>
      </c>
      <c r="D3049" s="20" t="s">
        <v>5308</v>
      </c>
      <c r="E3049" s="25">
        <v>3.7601854638973826</v>
      </c>
      <c r="F3049" s="18" t="str">
        <f>IF(Table1[[#This Row],[2015 Cropland Premium]]="No Data", "No Data", IF(OR(Table1[[#This Row],[2015 Cropland Premium]]=0.4,Table1[[#This Row],[2015 Cropland Premium]]&gt;0.4), "Yes", "No"))</f>
        <v>Yes</v>
      </c>
      <c r="G304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49" s="18" t="s">
        <v>7061</v>
      </c>
    </row>
    <row r="3050" spans="1:8" x14ac:dyDescent="0.2">
      <c r="A3050" s="18" t="s">
        <v>5224</v>
      </c>
      <c r="B3050" s="18" t="s">
        <v>7094</v>
      </c>
      <c r="C3050" s="19" t="s">
        <v>5253</v>
      </c>
      <c r="D3050" s="20" t="s">
        <v>5254</v>
      </c>
      <c r="E3050" s="25">
        <v>2.375</v>
      </c>
      <c r="F3050" s="18" t="str">
        <f>IF(Table1[[#This Row],[2015 Cropland Premium]]="No Data", "No Data", IF(OR(Table1[[#This Row],[2015 Cropland Premium]]=0.4,Table1[[#This Row],[2015 Cropland Premium]]&gt;0.4), "Yes", "No"))</f>
        <v>Yes</v>
      </c>
      <c r="G305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50" s="18" t="s">
        <v>7061</v>
      </c>
    </row>
    <row r="3051" spans="1:8" x14ac:dyDescent="0.2">
      <c r="A3051" s="18" t="s">
        <v>5224</v>
      </c>
      <c r="B3051" s="18" t="s">
        <v>7094</v>
      </c>
      <c r="C3051" s="19" t="s">
        <v>704</v>
      </c>
      <c r="D3051" s="20" t="s">
        <v>5242</v>
      </c>
      <c r="E3051" s="25">
        <v>2.0843429636533086</v>
      </c>
      <c r="F3051" s="18" t="str">
        <f>IF(Table1[[#This Row],[2015 Cropland Premium]]="No Data", "No Data", IF(OR(Table1[[#This Row],[2015 Cropland Premium]]=0.4,Table1[[#This Row],[2015 Cropland Premium]]&gt;0.4), "Yes", "No"))</f>
        <v>Yes</v>
      </c>
      <c r="G305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51" s="18" t="s">
        <v>7061</v>
      </c>
    </row>
    <row r="3052" spans="1:8" x14ac:dyDescent="0.2">
      <c r="A3052" s="18" t="s">
        <v>5224</v>
      </c>
      <c r="B3052" s="18" t="s">
        <v>7094</v>
      </c>
      <c r="C3052" s="19" t="s">
        <v>5298</v>
      </c>
      <c r="D3052" s="20" t="s">
        <v>5299</v>
      </c>
      <c r="E3052" s="25">
        <v>3.1111111111111112</v>
      </c>
      <c r="F3052" s="18" t="str">
        <f>IF(Table1[[#This Row],[2015 Cropland Premium]]="No Data", "No Data", IF(OR(Table1[[#This Row],[2015 Cropland Premium]]=0.4,Table1[[#This Row],[2015 Cropland Premium]]&gt;0.4), "Yes", "No"))</f>
        <v>Yes</v>
      </c>
      <c r="G305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52" s="18" t="s">
        <v>7061</v>
      </c>
    </row>
    <row r="3053" spans="1:8" x14ac:dyDescent="0.2">
      <c r="A3053" s="18" t="s">
        <v>5224</v>
      </c>
      <c r="B3053" s="18" t="s">
        <v>7094</v>
      </c>
      <c r="C3053" s="19" t="s">
        <v>5243</v>
      </c>
      <c r="D3053" s="20" t="s">
        <v>5244</v>
      </c>
      <c r="E3053" s="25">
        <v>2.1459772937201116</v>
      </c>
      <c r="F3053" s="18" t="str">
        <f>IF(Table1[[#This Row],[2015 Cropland Premium]]="No Data", "No Data", IF(OR(Table1[[#This Row],[2015 Cropland Premium]]=0.4,Table1[[#This Row],[2015 Cropland Premium]]&gt;0.4), "Yes", "No"))</f>
        <v>Yes</v>
      </c>
      <c r="G305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53" s="18" t="s">
        <v>7061</v>
      </c>
    </row>
    <row r="3054" spans="1:8" x14ac:dyDescent="0.2">
      <c r="A3054" s="18" t="s">
        <v>5224</v>
      </c>
      <c r="B3054" s="18" t="s">
        <v>7094</v>
      </c>
      <c r="C3054" s="19" t="s">
        <v>5255</v>
      </c>
      <c r="D3054" s="20" t="s">
        <v>5256</v>
      </c>
      <c r="E3054" s="25">
        <v>2.7250000000000001</v>
      </c>
      <c r="F3054" s="18" t="str">
        <f>IF(Table1[[#This Row],[2015 Cropland Premium]]="No Data", "No Data", IF(OR(Table1[[#This Row],[2015 Cropland Premium]]=0.4,Table1[[#This Row],[2015 Cropland Premium]]&gt;0.4), "Yes", "No"))</f>
        <v>Yes</v>
      </c>
      <c r="G305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54" s="18" t="s">
        <v>7061</v>
      </c>
    </row>
    <row r="3055" spans="1:8" x14ac:dyDescent="0.2">
      <c r="A3055" s="18" t="s">
        <v>5224</v>
      </c>
      <c r="B3055" s="18" t="s">
        <v>7094</v>
      </c>
      <c r="C3055" s="19" t="s">
        <v>2441</v>
      </c>
      <c r="D3055" s="20" t="s">
        <v>5282</v>
      </c>
      <c r="E3055" s="25">
        <v>2.2169990503323835</v>
      </c>
      <c r="F3055" s="18" t="str">
        <f>IF(Table1[[#This Row],[2015 Cropland Premium]]="No Data", "No Data", IF(OR(Table1[[#This Row],[2015 Cropland Premium]]=0.4,Table1[[#This Row],[2015 Cropland Premium]]&gt;0.4), "Yes", "No"))</f>
        <v>Yes</v>
      </c>
      <c r="G305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55" s="18" t="s">
        <v>7061</v>
      </c>
    </row>
    <row r="3056" spans="1:8" x14ac:dyDescent="0.2">
      <c r="A3056" s="18" t="s">
        <v>5224</v>
      </c>
      <c r="B3056" s="18" t="s">
        <v>7094</v>
      </c>
      <c r="C3056" s="19" t="s">
        <v>2443</v>
      </c>
      <c r="D3056" s="20" t="s">
        <v>5257</v>
      </c>
      <c r="E3056" s="25" t="s">
        <v>7117</v>
      </c>
      <c r="F3056" s="18" t="str">
        <f>IF(Table1[[#This Row],[2015 Cropland Premium]]="No Data", "No Data", IF(OR(Table1[[#This Row],[2015 Cropland Premium]]=0.4,Table1[[#This Row],[2015 Cropland Premium]]&gt;0.4), "Yes", "No"))</f>
        <v>No Data</v>
      </c>
      <c r="G3056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56" s="18" t="s">
        <v>7061</v>
      </c>
    </row>
    <row r="3057" spans="1:8" x14ac:dyDescent="0.2">
      <c r="A3057" s="18" t="s">
        <v>5224</v>
      </c>
      <c r="B3057" s="18" t="s">
        <v>7094</v>
      </c>
      <c r="C3057" s="19" t="s">
        <v>5322</v>
      </c>
      <c r="D3057" s="20" t="s">
        <v>5323</v>
      </c>
      <c r="E3057" s="25" t="s">
        <v>7117</v>
      </c>
      <c r="F3057" s="18" t="str">
        <f>IF(Table1[[#This Row],[2015 Cropland Premium]]="No Data", "No Data", IF(OR(Table1[[#This Row],[2015 Cropland Premium]]=0.4,Table1[[#This Row],[2015 Cropland Premium]]&gt;0.4), "Yes", "No"))</f>
        <v>No Data</v>
      </c>
      <c r="G3057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57" s="18" t="s">
        <v>7061</v>
      </c>
    </row>
    <row r="3058" spans="1:8" x14ac:dyDescent="0.2">
      <c r="A3058" s="18" t="s">
        <v>5224</v>
      </c>
      <c r="B3058" s="18" t="s">
        <v>7094</v>
      </c>
      <c r="C3058" s="19" t="s">
        <v>516</v>
      </c>
      <c r="D3058" s="20" t="s">
        <v>5269</v>
      </c>
      <c r="E3058" s="25">
        <v>3.221293199554069</v>
      </c>
      <c r="F3058" s="18" t="str">
        <f>IF(Table1[[#This Row],[2015 Cropland Premium]]="No Data", "No Data", IF(OR(Table1[[#This Row],[2015 Cropland Premium]]=0.4,Table1[[#This Row],[2015 Cropland Premium]]&gt;0.4), "Yes", "No"))</f>
        <v>Yes</v>
      </c>
      <c r="G305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58" s="18" t="s">
        <v>7061</v>
      </c>
    </row>
    <row r="3059" spans="1:8" x14ac:dyDescent="0.2">
      <c r="A3059" s="18" t="s">
        <v>5224</v>
      </c>
      <c r="B3059" s="18" t="s">
        <v>7094</v>
      </c>
      <c r="C3059" s="19" t="s">
        <v>5258</v>
      </c>
      <c r="D3059" s="20" t="s">
        <v>5259</v>
      </c>
      <c r="E3059" s="25">
        <v>3.625</v>
      </c>
      <c r="F3059" s="18" t="str">
        <f>IF(Table1[[#This Row],[2015 Cropland Premium]]="No Data", "No Data", IF(OR(Table1[[#This Row],[2015 Cropland Premium]]=0.4,Table1[[#This Row],[2015 Cropland Premium]]&gt;0.4), "Yes", "No"))</f>
        <v>Yes</v>
      </c>
      <c r="G305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59" s="18" t="s">
        <v>7061</v>
      </c>
    </row>
    <row r="3060" spans="1:8" x14ac:dyDescent="0.2">
      <c r="A3060" s="18" t="s">
        <v>5224</v>
      </c>
      <c r="B3060" s="18" t="s">
        <v>7094</v>
      </c>
      <c r="C3060" s="19" t="s">
        <v>1424</v>
      </c>
      <c r="D3060" s="20" t="s">
        <v>5245</v>
      </c>
      <c r="E3060" s="25" t="s">
        <v>7117</v>
      </c>
      <c r="F3060" s="18" t="str">
        <f>IF(Table1[[#This Row],[2015 Cropland Premium]]="No Data", "No Data", IF(OR(Table1[[#This Row],[2015 Cropland Premium]]=0.4,Table1[[#This Row],[2015 Cropland Premium]]&gt;0.4), "Yes", "No"))</f>
        <v>No Data</v>
      </c>
      <c r="G306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60" s="18" t="s">
        <v>7061</v>
      </c>
    </row>
    <row r="3061" spans="1:8" x14ac:dyDescent="0.2">
      <c r="A3061" s="18" t="s">
        <v>5224</v>
      </c>
      <c r="B3061" s="18" t="s">
        <v>7094</v>
      </c>
      <c r="C3061" s="19" t="s">
        <v>5300</v>
      </c>
      <c r="D3061" s="20" t="s">
        <v>5301</v>
      </c>
      <c r="E3061" s="25">
        <v>2.5555555555555554</v>
      </c>
      <c r="F3061" s="18" t="str">
        <f>IF(Table1[[#This Row],[2015 Cropland Premium]]="No Data", "No Data", IF(OR(Table1[[#This Row],[2015 Cropland Premium]]=0.4,Table1[[#This Row],[2015 Cropland Premium]]&gt;0.4), "Yes", "No"))</f>
        <v>Yes</v>
      </c>
      <c r="G306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61" s="18" t="s">
        <v>7061</v>
      </c>
    </row>
    <row r="3062" spans="1:8" x14ac:dyDescent="0.2">
      <c r="A3062" s="18" t="s">
        <v>5224</v>
      </c>
      <c r="B3062" s="18" t="s">
        <v>7094</v>
      </c>
      <c r="C3062" s="19" t="s">
        <v>5324</v>
      </c>
      <c r="D3062" s="20" t="s">
        <v>5325</v>
      </c>
      <c r="E3062" s="25">
        <v>0.48042099981755154</v>
      </c>
      <c r="F3062" s="18" t="str">
        <f>IF(Table1[[#This Row],[2015 Cropland Premium]]="No Data", "No Data", IF(OR(Table1[[#This Row],[2015 Cropland Premium]]=0.4,Table1[[#This Row],[2015 Cropland Premium]]&gt;0.4), "Yes", "No"))</f>
        <v>Yes</v>
      </c>
      <c r="G3062" s="26">
        <f>IF(Table1[[#This Row],[Eligible]]="No Data", "No Data", IF(Table1[[#This Row],[Eligible]]="No", "N/A", IF(Table1[[#This Row],[2015 Cropland Premium]]&gt;1, 0, (1-((Table1[[#This Row],[2015 Cropland Premium]]-0.4)/(1-0.4)))*0.5)))</f>
        <v>0.43298250015204043</v>
      </c>
      <c r="H3062" s="18" t="s">
        <v>7061</v>
      </c>
    </row>
    <row r="3063" spans="1:8" x14ac:dyDescent="0.2">
      <c r="A3063" s="18" t="s">
        <v>5224</v>
      </c>
      <c r="B3063" s="18" t="s">
        <v>7094</v>
      </c>
      <c r="C3063" s="19" t="s">
        <v>5270</v>
      </c>
      <c r="D3063" s="20" t="s">
        <v>5271</v>
      </c>
      <c r="E3063" s="25">
        <v>1.4743407137981028</v>
      </c>
      <c r="F3063" s="18" t="str">
        <f>IF(Table1[[#This Row],[2015 Cropland Premium]]="No Data", "No Data", IF(OR(Table1[[#This Row],[2015 Cropland Premium]]=0.4,Table1[[#This Row],[2015 Cropland Premium]]&gt;0.4), "Yes", "No"))</f>
        <v>Yes</v>
      </c>
      <c r="G306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63" s="18" t="s">
        <v>7061</v>
      </c>
    </row>
    <row r="3064" spans="1:8" x14ac:dyDescent="0.2">
      <c r="A3064" s="18" t="s">
        <v>5224</v>
      </c>
      <c r="B3064" s="18" t="s">
        <v>7094</v>
      </c>
      <c r="C3064" s="19" t="s">
        <v>1342</v>
      </c>
      <c r="D3064" s="20" t="s">
        <v>5272</v>
      </c>
      <c r="E3064" s="25">
        <v>2.6382385800183275</v>
      </c>
      <c r="F3064" s="18" t="str">
        <f>IF(Table1[[#This Row],[2015 Cropland Premium]]="No Data", "No Data", IF(OR(Table1[[#This Row],[2015 Cropland Premium]]=0.4,Table1[[#This Row],[2015 Cropland Premium]]&gt;0.4), "Yes", "No"))</f>
        <v>Yes</v>
      </c>
      <c r="G306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64" s="18" t="s">
        <v>7061</v>
      </c>
    </row>
    <row r="3065" spans="1:8" x14ac:dyDescent="0.2">
      <c r="A3065" s="18" t="s">
        <v>5224</v>
      </c>
      <c r="B3065" s="18" t="s">
        <v>7094</v>
      </c>
      <c r="C3065" s="19" t="s">
        <v>623</v>
      </c>
      <c r="D3065" s="20" t="s">
        <v>5233</v>
      </c>
      <c r="E3065" s="25">
        <v>3.6492646150043258</v>
      </c>
      <c r="F3065" s="18" t="str">
        <f>IF(Table1[[#This Row],[2015 Cropland Premium]]="No Data", "No Data", IF(OR(Table1[[#This Row],[2015 Cropland Premium]]=0.4,Table1[[#This Row],[2015 Cropland Premium]]&gt;0.4), "Yes", "No"))</f>
        <v>Yes</v>
      </c>
      <c r="G306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65" s="18" t="s">
        <v>7061</v>
      </c>
    </row>
    <row r="3066" spans="1:8" x14ac:dyDescent="0.2">
      <c r="A3066" s="18" t="s">
        <v>5224</v>
      </c>
      <c r="B3066" s="18" t="s">
        <v>7094</v>
      </c>
      <c r="C3066" s="19" t="s">
        <v>3735</v>
      </c>
      <c r="D3066" s="20" t="s">
        <v>5283</v>
      </c>
      <c r="E3066" s="25">
        <v>1.338052315305762</v>
      </c>
      <c r="F3066" s="18" t="str">
        <f>IF(Table1[[#This Row],[2015 Cropland Premium]]="No Data", "No Data", IF(OR(Table1[[#This Row],[2015 Cropland Premium]]=0.4,Table1[[#This Row],[2015 Cropland Premium]]&gt;0.4), "Yes", "No"))</f>
        <v>Yes</v>
      </c>
      <c r="G306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66" s="18" t="s">
        <v>7061</v>
      </c>
    </row>
    <row r="3067" spans="1:8" x14ac:dyDescent="0.2">
      <c r="A3067" s="18" t="s">
        <v>5224</v>
      </c>
      <c r="B3067" s="18" t="s">
        <v>7094</v>
      </c>
      <c r="C3067" s="19" t="s">
        <v>5246</v>
      </c>
      <c r="D3067" s="20" t="s">
        <v>5247</v>
      </c>
      <c r="E3067" s="25">
        <v>0.82398260329294815</v>
      </c>
      <c r="F3067" s="18" t="str">
        <f>IF(Table1[[#This Row],[2015 Cropland Premium]]="No Data", "No Data", IF(OR(Table1[[#This Row],[2015 Cropland Premium]]=0.4,Table1[[#This Row],[2015 Cropland Premium]]&gt;0.4), "Yes", "No"))</f>
        <v>Yes</v>
      </c>
      <c r="G3067" s="26">
        <f>IF(Table1[[#This Row],[Eligible]]="No Data", "No Data", IF(Table1[[#This Row],[Eligible]]="No", "N/A", IF(Table1[[#This Row],[2015 Cropland Premium]]&gt;1, 0, (1-((Table1[[#This Row],[2015 Cropland Premium]]-0.4)/(1-0.4)))*0.5)))</f>
        <v>0.14668116392254321</v>
      </c>
      <c r="H3067" s="18" t="s">
        <v>7061</v>
      </c>
    </row>
    <row r="3068" spans="1:8" x14ac:dyDescent="0.2">
      <c r="A3068" s="18" t="s">
        <v>5224</v>
      </c>
      <c r="B3068" s="18" t="s">
        <v>7094</v>
      </c>
      <c r="C3068" s="19" t="s">
        <v>5326</v>
      </c>
      <c r="D3068" s="20" t="s">
        <v>5327</v>
      </c>
      <c r="E3068" s="25">
        <v>1.1855098361183554</v>
      </c>
      <c r="F3068" s="18" t="str">
        <f>IF(Table1[[#This Row],[2015 Cropland Premium]]="No Data", "No Data", IF(OR(Table1[[#This Row],[2015 Cropland Premium]]=0.4,Table1[[#This Row],[2015 Cropland Premium]]&gt;0.4), "Yes", "No"))</f>
        <v>Yes</v>
      </c>
      <c r="G306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68" s="18" t="s">
        <v>7061</v>
      </c>
    </row>
    <row r="3069" spans="1:8" x14ac:dyDescent="0.2">
      <c r="A3069" s="18" t="s">
        <v>5224</v>
      </c>
      <c r="B3069" s="18" t="s">
        <v>7094</v>
      </c>
      <c r="C3069" s="19" t="s">
        <v>1552</v>
      </c>
      <c r="D3069" s="20" t="s">
        <v>5309</v>
      </c>
      <c r="E3069" s="25">
        <v>3.5090627763041553</v>
      </c>
      <c r="F3069" s="18" t="str">
        <f>IF(Table1[[#This Row],[2015 Cropland Premium]]="No Data", "No Data", IF(OR(Table1[[#This Row],[2015 Cropland Premium]]=0.4,Table1[[#This Row],[2015 Cropland Premium]]&gt;0.4), "Yes", "No"))</f>
        <v>Yes</v>
      </c>
      <c r="G306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69" s="18" t="s">
        <v>7061</v>
      </c>
    </row>
    <row r="3070" spans="1:8" x14ac:dyDescent="0.2">
      <c r="A3070" s="18" t="s">
        <v>5224</v>
      </c>
      <c r="B3070" s="18" t="s">
        <v>7094</v>
      </c>
      <c r="C3070" s="19" t="s">
        <v>2678</v>
      </c>
      <c r="D3070" s="20" t="s">
        <v>5319</v>
      </c>
      <c r="E3070" s="25">
        <v>2.8038392050587171</v>
      </c>
      <c r="F3070" s="18" t="str">
        <f>IF(Table1[[#This Row],[2015 Cropland Premium]]="No Data", "No Data", IF(OR(Table1[[#This Row],[2015 Cropland Premium]]=0.4,Table1[[#This Row],[2015 Cropland Premium]]&gt;0.4), "Yes", "No"))</f>
        <v>Yes</v>
      </c>
      <c r="G307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70" s="18" t="s">
        <v>7061</v>
      </c>
    </row>
    <row r="3071" spans="1:8" x14ac:dyDescent="0.2">
      <c r="A3071" s="18" t="s">
        <v>5224</v>
      </c>
      <c r="B3071" s="18" t="s">
        <v>7094</v>
      </c>
      <c r="C3071" s="19" t="s">
        <v>4600</v>
      </c>
      <c r="D3071" s="20" t="s">
        <v>5234</v>
      </c>
      <c r="E3071" s="25">
        <v>1.6716049382716049</v>
      </c>
      <c r="F3071" s="18" t="str">
        <f>IF(Table1[[#This Row],[2015 Cropland Premium]]="No Data", "No Data", IF(OR(Table1[[#This Row],[2015 Cropland Premium]]=0.4,Table1[[#This Row],[2015 Cropland Premium]]&gt;0.4), "Yes", "No"))</f>
        <v>Yes</v>
      </c>
      <c r="G307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71" s="18" t="s">
        <v>7061</v>
      </c>
    </row>
    <row r="3072" spans="1:8" x14ac:dyDescent="0.2">
      <c r="A3072" s="18" t="s">
        <v>5224</v>
      </c>
      <c r="B3072" s="18" t="s">
        <v>7094</v>
      </c>
      <c r="C3072" s="19" t="s">
        <v>5273</v>
      </c>
      <c r="D3072" s="20" t="s">
        <v>5274</v>
      </c>
      <c r="E3072" s="25">
        <v>3.6201663830591797</v>
      </c>
      <c r="F3072" s="18" t="str">
        <f>IF(Table1[[#This Row],[2015 Cropland Premium]]="No Data", "No Data", IF(OR(Table1[[#This Row],[2015 Cropland Premium]]=0.4,Table1[[#This Row],[2015 Cropland Premium]]&gt;0.4), "Yes", "No"))</f>
        <v>Yes</v>
      </c>
      <c r="G307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72" s="18" t="s">
        <v>7061</v>
      </c>
    </row>
    <row r="3073" spans="1:8" x14ac:dyDescent="0.2">
      <c r="A3073" s="18" t="s">
        <v>5224</v>
      </c>
      <c r="B3073" s="18" t="s">
        <v>7094</v>
      </c>
      <c r="C3073" s="19" t="s">
        <v>5310</v>
      </c>
      <c r="D3073" s="20" t="s">
        <v>5311</v>
      </c>
      <c r="E3073" s="25">
        <v>3.8134924753502855</v>
      </c>
      <c r="F3073" s="18" t="str">
        <f>IF(Table1[[#This Row],[2015 Cropland Premium]]="No Data", "No Data", IF(OR(Table1[[#This Row],[2015 Cropland Premium]]=0.4,Table1[[#This Row],[2015 Cropland Premium]]&gt;0.4), "Yes", "No"))</f>
        <v>Yes</v>
      </c>
      <c r="G307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73" s="18" t="s">
        <v>7061</v>
      </c>
    </row>
    <row r="3074" spans="1:8" x14ac:dyDescent="0.2">
      <c r="A3074" s="18" t="s">
        <v>5224</v>
      </c>
      <c r="B3074" s="18" t="s">
        <v>7094</v>
      </c>
      <c r="C3074" s="19" t="s">
        <v>5235</v>
      </c>
      <c r="D3074" s="20" t="s">
        <v>5236</v>
      </c>
      <c r="E3074" s="25">
        <v>1.7264457439896035</v>
      </c>
      <c r="F3074" s="18" t="str">
        <f>IF(Table1[[#This Row],[2015 Cropland Premium]]="No Data", "No Data", IF(OR(Table1[[#This Row],[2015 Cropland Premium]]=0.4,Table1[[#This Row],[2015 Cropland Premium]]&gt;0.4), "Yes", "No"))</f>
        <v>Yes</v>
      </c>
      <c r="G307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74" s="18" t="s">
        <v>7061</v>
      </c>
    </row>
    <row r="3075" spans="1:8" x14ac:dyDescent="0.2">
      <c r="A3075" s="18" t="s">
        <v>5224</v>
      </c>
      <c r="B3075" s="18" t="s">
        <v>7094</v>
      </c>
      <c r="C3075" s="19" t="s">
        <v>5260</v>
      </c>
      <c r="D3075" s="20" t="s">
        <v>5261</v>
      </c>
      <c r="E3075" s="25">
        <v>3.55</v>
      </c>
      <c r="F3075" s="18" t="str">
        <f>IF(Table1[[#This Row],[2015 Cropland Premium]]="No Data", "No Data", IF(OR(Table1[[#This Row],[2015 Cropland Premium]]=0.4,Table1[[#This Row],[2015 Cropland Premium]]&gt;0.4), "Yes", "No"))</f>
        <v>Yes</v>
      </c>
      <c r="G307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75" s="18" t="s">
        <v>7061</v>
      </c>
    </row>
    <row r="3076" spans="1:8" x14ac:dyDescent="0.2">
      <c r="A3076" s="18" t="s">
        <v>5224</v>
      </c>
      <c r="B3076" s="18" t="s">
        <v>7094</v>
      </c>
      <c r="C3076" s="19" t="s">
        <v>5302</v>
      </c>
      <c r="D3076" s="20" t="s">
        <v>5303</v>
      </c>
      <c r="E3076" s="25">
        <v>1.9444444444444444</v>
      </c>
      <c r="F3076" s="18" t="str">
        <f>IF(Table1[[#This Row],[2015 Cropland Premium]]="No Data", "No Data", IF(OR(Table1[[#This Row],[2015 Cropland Premium]]=0.4,Table1[[#This Row],[2015 Cropland Premium]]&gt;0.4), "Yes", "No"))</f>
        <v>Yes</v>
      </c>
      <c r="G307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76" s="18" t="s">
        <v>7061</v>
      </c>
    </row>
    <row r="3077" spans="1:8" x14ac:dyDescent="0.2">
      <c r="A3077" s="18" t="s">
        <v>5224</v>
      </c>
      <c r="B3077" s="18" t="s">
        <v>7094</v>
      </c>
      <c r="C3077" s="19" t="s">
        <v>1009</v>
      </c>
      <c r="D3077" s="20" t="s">
        <v>5248</v>
      </c>
      <c r="E3077" s="25">
        <v>1.7910876730388925</v>
      </c>
      <c r="F3077" s="18" t="str">
        <f>IF(Table1[[#This Row],[2015 Cropland Premium]]="No Data", "No Data", IF(OR(Table1[[#This Row],[2015 Cropland Premium]]=0.4,Table1[[#This Row],[2015 Cropland Premium]]&gt;0.4), "Yes", "No"))</f>
        <v>Yes</v>
      </c>
      <c r="G307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77" s="18" t="s">
        <v>7061</v>
      </c>
    </row>
    <row r="3078" spans="1:8" x14ac:dyDescent="0.2">
      <c r="A3078" s="18" t="s">
        <v>5224</v>
      </c>
      <c r="B3078" s="18" t="s">
        <v>7094</v>
      </c>
      <c r="C3078" s="19" t="s">
        <v>5275</v>
      </c>
      <c r="D3078" s="20" t="s">
        <v>5276</v>
      </c>
      <c r="E3078" s="25">
        <v>2.4827118158185635</v>
      </c>
      <c r="F3078" s="18" t="str">
        <f>IF(Table1[[#This Row],[2015 Cropland Premium]]="No Data", "No Data", IF(OR(Table1[[#This Row],[2015 Cropland Premium]]=0.4,Table1[[#This Row],[2015 Cropland Premium]]&gt;0.4), "Yes", "No"))</f>
        <v>Yes</v>
      </c>
      <c r="G307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78" s="18" t="s">
        <v>7061</v>
      </c>
    </row>
    <row r="3079" spans="1:8" x14ac:dyDescent="0.2">
      <c r="A3079" s="18" t="s">
        <v>5224</v>
      </c>
      <c r="B3079" s="18" t="s">
        <v>7094</v>
      </c>
      <c r="C3079" s="19" t="s">
        <v>2251</v>
      </c>
      <c r="D3079" s="20" t="s">
        <v>5312</v>
      </c>
      <c r="E3079" s="25">
        <v>3.0515589569160997</v>
      </c>
      <c r="F3079" s="18" t="str">
        <f>IF(Table1[[#This Row],[2015 Cropland Premium]]="No Data", "No Data", IF(OR(Table1[[#This Row],[2015 Cropland Premium]]=0.4,Table1[[#This Row],[2015 Cropland Premium]]&gt;0.4), "Yes", "No"))</f>
        <v>Yes</v>
      </c>
      <c r="G307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79" s="18" t="s">
        <v>7061</v>
      </c>
    </row>
    <row r="3080" spans="1:8" x14ac:dyDescent="0.2">
      <c r="A3080" s="18" t="s">
        <v>5224</v>
      </c>
      <c r="B3080" s="18" t="s">
        <v>7094</v>
      </c>
      <c r="C3080" s="19" t="s">
        <v>5249</v>
      </c>
      <c r="D3080" s="20" t="s">
        <v>5250</v>
      </c>
      <c r="E3080" s="25" t="s">
        <v>7117</v>
      </c>
      <c r="F3080" s="18" t="str">
        <f>IF(Table1[[#This Row],[2015 Cropland Premium]]="No Data", "No Data", IF(OR(Table1[[#This Row],[2015 Cropland Premium]]=0.4,Table1[[#This Row],[2015 Cropland Premium]]&gt;0.4), "Yes", "No"))</f>
        <v>No Data</v>
      </c>
      <c r="G3080" s="26" t="str">
        <f>IF(Table1[[#This Row],[Eligible]]="No Data", "No Data", IF(Table1[[#This Row],[Eligible]]="No", "N/A", IF(Table1[[#This Row],[2015 Cropland Premium]]&gt;1, 0, (1-((Table1[[#This Row],[2015 Cropland Premium]]-0.4)/(1-0.4)))*0.5)))</f>
        <v>No Data</v>
      </c>
      <c r="H3080" s="18" t="s">
        <v>7061</v>
      </c>
    </row>
    <row r="3081" spans="1:8" x14ac:dyDescent="0.2">
      <c r="A3081" s="18" t="s">
        <v>5224</v>
      </c>
      <c r="B3081" s="18" t="s">
        <v>7094</v>
      </c>
      <c r="C3081" s="19" t="s">
        <v>4189</v>
      </c>
      <c r="D3081" s="20" t="s">
        <v>5328</v>
      </c>
      <c r="E3081" s="25">
        <v>2.330572458868605</v>
      </c>
      <c r="F3081" s="18" t="str">
        <f>IF(Table1[[#This Row],[2015 Cropland Premium]]="No Data", "No Data", IF(OR(Table1[[#This Row],[2015 Cropland Premium]]=0.4,Table1[[#This Row],[2015 Cropland Premium]]&gt;0.4), "Yes", "No"))</f>
        <v>Yes</v>
      </c>
      <c r="G308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81" s="18" t="s">
        <v>7061</v>
      </c>
    </row>
    <row r="3082" spans="1:8" x14ac:dyDescent="0.2">
      <c r="A3082" s="18" t="s">
        <v>5224</v>
      </c>
      <c r="B3082" s="18" t="s">
        <v>7094</v>
      </c>
      <c r="C3082" s="19" t="s">
        <v>5237</v>
      </c>
      <c r="D3082" s="20" t="s">
        <v>5238</v>
      </c>
      <c r="E3082" s="25">
        <v>2.1263251904386657</v>
      </c>
      <c r="F3082" s="18" t="str">
        <f>IF(Table1[[#This Row],[2015 Cropland Premium]]="No Data", "No Data", IF(OR(Table1[[#This Row],[2015 Cropland Premium]]=0.4,Table1[[#This Row],[2015 Cropland Premium]]&gt;0.4), "Yes", "No"))</f>
        <v>Yes</v>
      </c>
      <c r="G308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82" s="18" t="s">
        <v>7061</v>
      </c>
    </row>
    <row r="3083" spans="1:8" x14ac:dyDescent="0.2">
      <c r="A3083" s="18" t="s">
        <v>5224</v>
      </c>
      <c r="B3083" s="18" t="s">
        <v>7094</v>
      </c>
      <c r="C3083" s="19" t="s">
        <v>518</v>
      </c>
      <c r="D3083" s="20" t="s">
        <v>5329</v>
      </c>
      <c r="E3083" s="25">
        <v>0.76276602595061005</v>
      </c>
      <c r="F3083" s="18" t="str">
        <f>IF(Table1[[#This Row],[2015 Cropland Premium]]="No Data", "No Data", IF(OR(Table1[[#This Row],[2015 Cropland Premium]]=0.4,Table1[[#This Row],[2015 Cropland Premium]]&gt;0.4), "Yes", "No"))</f>
        <v>Yes</v>
      </c>
      <c r="G3083" s="26">
        <f>IF(Table1[[#This Row],[Eligible]]="No Data", "No Data", IF(Table1[[#This Row],[Eligible]]="No", "N/A", IF(Table1[[#This Row],[2015 Cropland Premium]]&gt;1, 0, (1-((Table1[[#This Row],[2015 Cropland Premium]]-0.4)/(1-0.4)))*0.5)))</f>
        <v>0.19769497837449163</v>
      </c>
      <c r="H3083" s="18" t="s">
        <v>7061</v>
      </c>
    </row>
    <row r="3084" spans="1:8" x14ac:dyDescent="0.2">
      <c r="A3084" s="18" t="s">
        <v>5224</v>
      </c>
      <c r="B3084" s="18" t="s">
        <v>7094</v>
      </c>
      <c r="C3084" s="19" t="s">
        <v>5330</v>
      </c>
      <c r="D3084" s="20" t="s">
        <v>5331</v>
      </c>
      <c r="E3084" s="25">
        <v>1.3945845004668536</v>
      </c>
      <c r="F3084" s="18" t="str">
        <f>IF(Table1[[#This Row],[2015 Cropland Premium]]="No Data", "No Data", IF(OR(Table1[[#This Row],[2015 Cropland Premium]]=0.4,Table1[[#This Row],[2015 Cropland Premium]]&gt;0.4), "Yes", "No"))</f>
        <v>Yes</v>
      </c>
      <c r="G308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84" s="18" t="s">
        <v>7061</v>
      </c>
    </row>
    <row r="3085" spans="1:8" x14ac:dyDescent="0.2">
      <c r="A3085" s="18" t="s">
        <v>5224</v>
      </c>
      <c r="B3085" s="18" t="s">
        <v>7094</v>
      </c>
      <c r="C3085" s="19" t="s">
        <v>5284</v>
      </c>
      <c r="D3085" s="20" t="s">
        <v>5285</v>
      </c>
      <c r="E3085" s="25">
        <v>3.2177569726589339</v>
      </c>
      <c r="F3085" s="18" t="str">
        <f>IF(Table1[[#This Row],[2015 Cropland Premium]]="No Data", "No Data", IF(OR(Table1[[#This Row],[2015 Cropland Premium]]=0.4,Table1[[#This Row],[2015 Cropland Premium]]&gt;0.4), "Yes", "No"))</f>
        <v>Yes</v>
      </c>
      <c r="G308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85" s="18" t="s">
        <v>7061</v>
      </c>
    </row>
    <row r="3086" spans="1:8" x14ac:dyDescent="0.2">
      <c r="A3086" s="18" t="s">
        <v>5224</v>
      </c>
      <c r="B3086" s="18" t="s">
        <v>7094</v>
      </c>
      <c r="C3086" s="19" t="s">
        <v>5286</v>
      </c>
      <c r="D3086" s="20" t="s">
        <v>5287</v>
      </c>
      <c r="E3086" s="25">
        <v>0.83475783475783472</v>
      </c>
      <c r="F3086" s="18" t="str">
        <f>IF(Table1[[#This Row],[2015 Cropland Premium]]="No Data", "No Data", IF(OR(Table1[[#This Row],[2015 Cropland Premium]]=0.4,Table1[[#This Row],[2015 Cropland Premium]]&gt;0.4), "Yes", "No"))</f>
        <v>Yes</v>
      </c>
      <c r="G3086" s="26">
        <f>IF(Table1[[#This Row],[Eligible]]="No Data", "No Data", IF(Table1[[#This Row],[Eligible]]="No", "N/A", IF(Table1[[#This Row],[2015 Cropland Premium]]&gt;1, 0, (1-((Table1[[#This Row],[2015 Cropland Premium]]-0.4)/(1-0.4)))*0.5)))</f>
        <v>0.13770180436847107</v>
      </c>
      <c r="H3086" s="18" t="s">
        <v>7061</v>
      </c>
    </row>
    <row r="3087" spans="1:8" x14ac:dyDescent="0.2">
      <c r="A3087" s="18" t="s">
        <v>5224</v>
      </c>
      <c r="B3087" s="18" t="s">
        <v>7094</v>
      </c>
      <c r="C3087" s="19" t="s">
        <v>1449</v>
      </c>
      <c r="D3087" s="20" t="s">
        <v>5304</v>
      </c>
      <c r="E3087" s="25">
        <v>1.6666666666666667</v>
      </c>
      <c r="F3087" s="18" t="str">
        <f>IF(Table1[[#This Row],[2015 Cropland Premium]]="No Data", "No Data", IF(OR(Table1[[#This Row],[2015 Cropland Premium]]=0.4,Table1[[#This Row],[2015 Cropland Premium]]&gt;0.4), "Yes", "No"))</f>
        <v>Yes</v>
      </c>
      <c r="G308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87" s="18" t="s">
        <v>7061</v>
      </c>
    </row>
    <row r="3088" spans="1:8" x14ac:dyDescent="0.2">
      <c r="A3088" s="18" t="s">
        <v>5224</v>
      </c>
      <c r="B3088" s="18" t="s">
        <v>7094</v>
      </c>
      <c r="C3088" s="19" t="s">
        <v>3706</v>
      </c>
      <c r="D3088" s="20" t="s">
        <v>5288</v>
      </c>
      <c r="E3088" s="25">
        <v>1.1054466230936819</v>
      </c>
      <c r="F3088" s="18" t="str">
        <f>IF(Table1[[#This Row],[2015 Cropland Premium]]="No Data", "No Data", IF(OR(Table1[[#This Row],[2015 Cropland Premium]]=0.4,Table1[[#This Row],[2015 Cropland Premium]]&gt;0.4), "Yes", "No"))</f>
        <v>Yes</v>
      </c>
      <c r="G308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88" s="18" t="s">
        <v>7061</v>
      </c>
    </row>
    <row r="3089" spans="1:8" x14ac:dyDescent="0.2">
      <c r="A3089" s="18" t="s">
        <v>5332</v>
      </c>
      <c r="B3089" s="18" t="s">
        <v>3376</v>
      </c>
      <c r="C3089" s="19" t="s">
        <v>3395</v>
      </c>
      <c r="D3089" s="20" t="s">
        <v>5352</v>
      </c>
      <c r="E3089" s="25">
        <v>1.6889048302247729</v>
      </c>
      <c r="F3089" s="18" t="str">
        <f>IF(Table1[[#This Row],[2015 Cropland Premium]]="No Data", "No Data", IF(OR(Table1[[#This Row],[2015 Cropland Premium]]=0.4,Table1[[#This Row],[2015 Cropland Premium]]&gt;0.4), "Yes", "No"))</f>
        <v>Yes</v>
      </c>
      <c r="G308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89" s="18" t="s">
        <v>7060</v>
      </c>
    </row>
    <row r="3090" spans="1:8" x14ac:dyDescent="0.2">
      <c r="A3090" s="18" t="s">
        <v>5332</v>
      </c>
      <c r="B3090" s="18" t="s">
        <v>3376</v>
      </c>
      <c r="C3090" s="19" t="s">
        <v>3056</v>
      </c>
      <c r="D3090" s="20" t="s">
        <v>5333</v>
      </c>
      <c r="E3090" s="25">
        <v>1.6080802882141019</v>
      </c>
      <c r="F3090" s="18" t="str">
        <f>IF(Table1[[#This Row],[2015 Cropland Premium]]="No Data", "No Data", IF(OR(Table1[[#This Row],[2015 Cropland Premium]]=0.4,Table1[[#This Row],[2015 Cropland Premium]]&gt;0.4), "Yes", "No"))</f>
        <v>Yes</v>
      </c>
      <c r="G309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90" s="18" t="s">
        <v>7060</v>
      </c>
    </row>
    <row r="3091" spans="1:8" x14ac:dyDescent="0.2">
      <c r="A3091" s="18" t="s">
        <v>5332</v>
      </c>
      <c r="B3091" s="18" t="s">
        <v>3376</v>
      </c>
      <c r="C3091" s="19" t="s">
        <v>2115</v>
      </c>
      <c r="D3091" s="20" t="s">
        <v>5340</v>
      </c>
      <c r="E3091" s="25">
        <v>1.9278473464519976</v>
      </c>
      <c r="F3091" s="18" t="str">
        <f>IF(Table1[[#This Row],[2015 Cropland Premium]]="No Data", "No Data", IF(OR(Table1[[#This Row],[2015 Cropland Premium]]=0.4,Table1[[#This Row],[2015 Cropland Premium]]&gt;0.4), "Yes", "No"))</f>
        <v>Yes</v>
      </c>
      <c r="G309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91" s="18" t="s">
        <v>7060</v>
      </c>
    </row>
    <row r="3092" spans="1:8" x14ac:dyDescent="0.2">
      <c r="A3092" s="18" t="s">
        <v>5332</v>
      </c>
      <c r="B3092" s="18" t="s">
        <v>3376</v>
      </c>
      <c r="C3092" s="19" t="s">
        <v>3058</v>
      </c>
      <c r="D3092" s="20" t="s">
        <v>5353</v>
      </c>
      <c r="E3092" s="25">
        <v>1.8297872340425532</v>
      </c>
      <c r="F3092" s="18" t="str">
        <f>IF(Table1[[#This Row],[2015 Cropland Premium]]="No Data", "No Data", IF(OR(Table1[[#This Row],[2015 Cropland Premium]]=0.4,Table1[[#This Row],[2015 Cropland Premium]]&gt;0.4), "Yes", "No"))</f>
        <v>Yes</v>
      </c>
      <c r="G309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92" s="18" t="s">
        <v>7060</v>
      </c>
    </row>
    <row r="3093" spans="1:8" x14ac:dyDescent="0.2">
      <c r="A3093" s="18" t="s">
        <v>5332</v>
      </c>
      <c r="B3093" s="18" t="s">
        <v>3376</v>
      </c>
      <c r="C3093" s="19" t="s">
        <v>5358</v>
      </c>
      <c r="D3093" s="20" t="s">
        <v>5359</v>
      </c>
      <c r="E3093" s="25">
        <v>2.4632124148253181</v>
      </c>
      <c r="F3093" s="18" t="str">
        <f>IF(Table1[[#This Row],[2015 Cropland Premium]]="No Data", "No Data", IF(OR(Table1[[#This Row],[2015 Cropland Premium]]=0.4,Table1[[#This Row],[2015 Cropland Premium]]&gt;0.4), "Yes", "No"))</f>
        <v>Yes</v>
      </c>
      <c r="G309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93" s="18" t="s">
        <v>7060</v>
      </c>
    </row>
    <row r="3094" spans="1:8" x14ac:dyDescent="0.2">
      <c r="A3094" s="18" t="s">
        <v>5332</v>
      </c>
      <c r="B3094" s="18" t="s">
        <v>3376</v>
      </c>
      <c r="C3094" s="19" t="s">
        <v>3975</v>
      </c>
      <c r="D3094" s="20" t="s">
        <v>5341</v>
      </c>
      <c r="E3094" s="25">
        <v>1.3392255892255891</v>
      </c>
      <c r="F3094" s="18" t="str">
        <f>IF(Table1[[#This Row],[2015 Cropland Premium]]="No Data", "No Data", IF(OR(Table1[[#This Row],[2015 Cropland Premium]]=0.4,Table1[[#This Row],[2015 Cropland Premium]]&gt;0.4), "Yes", "No"))</f>
        <v>Yes</v>
      </c>
      <c r="G309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94" s="18" t="s">
        <v>7060</v>
      </c>
    </row>
    <row r="3095" spans="1:8" x14ac:dyDescent="0.2">
      <c r="A3095" s="18" t="s">
        <v>5332</v>
      </c>
      <c r="B3095" s="18" t="s">
        <v>3376</v>
      </c>
      <c r="C3095" s="19" t="s">
        <v>930</v>
      </c>
      <c r="D3095" s="20" t="s">
        <v>5334</v>
      </c>
      <c r="E3095" s="25">
        <v>1.1497085964060225</v>
      </c>
      <c r="F3095" s="18" t="str">
        <f>IF(Table1[[#This Row],[2015 Cropland Premium]]="No Data", "No Data", IF(OR(Table1[[#This Row],[2015 Cropland Premium]]=0.4,Table1[[#This Row],[2015 Cropland Premium]]&gt;0.4), "Yes", "No"))</f>
        <v>Yes</v>
      </c>
      <c r="G309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95" s="18" t="s">
        <v>7060</v>
      </c>
    </row>
    <row r="3096" spans="1:8" x14ac:dyDescent="0.2">
      <c r="A3096" s="18" t="s">
        <v>5332</v>
      </c>
      <c r="B3096" s="18" t="s">
        <v>3376</v>
      </c>
      <c r="C3096" s="19" t="s">
        <v>5360</v>
      </c>
      <c r="D3096" s="20" t="s">
        <v>5361</v>
      </c>
      <c r="E3096" s="25">
        <v>1.4340239240350228</v>
      </c>
      <c r="F3096" s="18" t="str">
        <f>IF(Table1[[#This Row],[2015 Cropland Premium]]="No Data", "No Data", IF(OR(Table1[[#This Row],[2015 Cropland Premium]]=0.4,Table1[[#This Row],[2015 Cropland Premium]]&gt;0.4), "Yes", "No"))</f>
        <v>Yes</v>
      </c>
      <c r="G3096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96" s="18" t="s">
        <v>7060</v>
      </c>
    </row>
    <row r="3097" spans="1:8" x14ac:dyDescent="0.2">
      <c r="A3097" s="18" t="s">
        <v>5332</v>
      </c>
      <c r="B3097" s="18" t="s">
        <v>3376</v>
      </c>
      <c r="C3097" s="19" t="s">
        <v>5335</v>
      </c>
      <c r="D3097" s="20" t="s">
        <v>5336</v>
      </c>
      <c r="E3097" s="25">
        <v>1.6368159203980099</v>
      </c>
      <c r="F3097" s="18" t="str">
        <f>IF(Table1[[#This Row],[2015 Cropland Premium]]="No Data", "No Data", IF(OR(Table1[[#This Row],[2015 Cropland Premium]]=0.4,Table1[[#This Row],[2015 Cropland Premium]]&gt;0.4), "Yes", "No"))</f>
        <v>Yes</v>
      </c>
      <c r="G309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97" s="18" t="s">
        <v>7060</v>
      </c>
    </row>
    <row r="3098" spans="1:8" x14ac:dyDescent="0.2">
      <c r="A3098" s="18" t="s">
        <v>5332</v>
      </c>
      <c r="B3098" s="18" t="s">
        <v>3376</v>
      </c>
      <c r="C3098" s="19" t="s">
        <v>619</v>
      </c>
      <c r="D3098" s="20" t="s">
        <v>5342</v>
      </c>
      <c r="E3098" s="25">
        <v>2.1388888888888888</v>
      </c>
      <c r="F3098" s="18" t="str">
        <f>IF(Table1[[#This Row],[2015 Cropland Premium]]="No Data", "No Data", IF(OR(Table1[[#This Row],[2015 Cropland Premium]]=0.4,Table1[[#This Row],[2015 Cropland Premium]]&gt;0.4), "Yes", "No"))</f>
        <v>Yes</v>
      </c>
      <c r="G3098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98" s="18" t="s">
        <v>7060</v>
      </c>
    </row>
    <row r="3099" spans="1:8" x14ac:dyDescent="0.2">
      <c r="A3099" s="18" t="s">
        <v>5332</v>
      </c>
      <c r="B3099" s="18" t="s">
        <v>3376</v>
      </c>
      <c r="C3099" s="19" t="s">
        <v>5362</v>
      </c>
      <c r="D3099" s="20" t="s">
        <v>5363</v>
      </c>
      <c r="E3099" s="25">
        <v>2.3154519669503024</v>
      </c>
      <c r="F3099" s="18" t="str">
        <f>IF(Table1[[#This Row],[2015 Cropland Premium]]="No Data", "No Data", IF(OR(Table1[[#This Row],[2015 Cropland Premium]]=0.4,Table1[[#This Row],[2015 Cropland Premium]]&gt;0.4), "Yes", "No"))</f>
        <v>Yes</v>
      </c>
      <c r="G3099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099" s="18" t="s">
        <v>7060</v>
      </c>
    </row>
    <row r="3100" spans="1:8" x14ac:dyDescent="0.2">
      <c r="A3100" s="18" t="s">
        <v>5332</v>
      </c>
      <c r="B3100" s="18" t="s">
        <v>3376</v>
      </c>
      <c r="C3100" s="19" t="s">
        <v>704</v>
      </c>
      <c r="D3100" s="20" t="s">
        <v>5346</v>
      </c>
      <c r="E3100" s="25">
        <v>0.91474136168472719</v>
      </c>
      <c r="F3100" s="18" t="str">
        <f>IF(Table1[[#This Row],[2015 Cropland Premium]]="No Data", "No Data", IF(OR(Table1[[#This Row],[2015 Cropland Premium]]=0.4,Table1[[#This Row],[2015 Cropland Premium]]&gt;0.4), "Yes", "No"))</f>
        <v>Yes</v>
      </c>
      <c r="G3100" s="26">
        <f>IF(Table1[[#This Row],[Eligible]]="No Data", "No Data", IF(Table1[[#This Row],[Eligible]]="No", "N/A", IF(Table1[[#This Row],[2015 Cropland Premium]]&gt;1, 0, (1-((Table1[[#This Row],[2015 Cropland Premium]]-0.4)/(1-0.4)))*0.5)))</f>
        <v>7.1048865262727356E-2</v>
      </c>
      <c r="H3100" s="18" t="s">
        <v>7060</v>
      </c>
    </row>
    <row r="3101" spans="1:8" x14ac:dyDescent="0.2">
      <c r="A3101" s="18" t="s">
        <v>5332</v>
      </c>
      <c r="B3101" s="18" t="s">
        <v>3376</v>
      </c>
      <c r="C3101" s="19" t="s">
        <v>5354</v>
      </c>
      <c r="D3101" s="20" t="s">
        <v>5355</v>
      </c>
      <c r="E3101" s="25">
        <v>2.0116213151927438</v>
      </c>
      <c r="F3101" s="18" t="str">
        <f>IF(Table1[[#This Row],[2015 Cropland Premium]]="No Data", "No Data", IF(OR(Table1[[#This Row],[2015 Cropland Premium]]=0.4,Table1[[#This Row],[2015 Cropland Premium]]&gt;0.4), "Yes", "No"))</f>
        <v>Yes</v>
      </c>
      <c r="G310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01" s="18" t="s">
        <v>7060</v>
      </c>
    </row>
    <row r="3102" spans="1:8" x14ac:dyDescent="0.2">
      <c r="A3102" s="18" t="s">
        <v>5332</v>
      </c>
      <c r="B3102" s="18" t="s">
        <v>3376</v>
      </c>
      <c r="C3102" s="19" t="s">
        <v>5364</v>
      </c>
      <c r="D3102" s="20" t="s">
        <v>5365</v>
      </c>
      <c r="E3102" s="25">
        <v>1.710535588442565</v>
      </c>
      <c r="F3102" s="18" t="str">
        <f>IF(Table1[[#This Row],[2015 Cropland Premium]]="No Data", "No Data", IF(OR(Table1[[#This Row],[2015 Cropland Premium]]=0.4,Table1[[#This Row],[2015 Cropland Premium]]&gt;0.4), "Yes", "No"))</f>
        <v>Yes</v>
      </c>
      <c r="G3102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02" s="18" t="s">
        <v>7060</v>
      </c>
    </row>
    <row r="3103" spans="1:8" x14ac:dyDescent="0.2">
      <c r="A3103" s="18" t="s">
        <v>5332</v>
      </c>
      <c r="B3103" s="18" t="s">
        <v>3376</v>
      </c>
      <c r="C3103" s="19" t="s">
        <v>839</v>
      </c>
      <c r="D3103" s="20" t="s">
        <v>5337</v>
      </c>
      <c r="E3103" s="25">
        <v>1.739484396200814</v>
      </c>
      <c r="F3103" s="18" t="str">
        <f>IF(Table1[[#This Row],[2015 Cropland Premium]]="No Data", "No Data", IF(OR(Table1[[#This Row],[2015 Cropland Premium]]=0.4,Table1[[#This Row],[2015 Cropland Premium]]&gt;0.4), "Yes", "No"))</f>
        <v>Yes</v>
      </c>
      <c r="G3103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03" s="18" t="s">
        <v>7060</v>
      </c>
    </row>
    <row r="3104" spans="1:8" x14ac:dyDescent="0.2">
      <c r="A3104" s="18" t="s">
        <v>5332</v>
      </c>
      <c r="B3104" s="18" t="s">
        <v>3376</v>
      </c>
      <c r="C3104" s="19" t="s">
        <v>2849</v>
      </c>
      <c r="D3104" s="20" t="s">
        <v>5366</v>
      </c>
      <c r="E3104" s="25">
        <v>1.4188724088835079</v>
      </c>
      <c r="F3104" s="18" t="str">
        <f>IF(Table1[[#This Row],[2015 Cropland Premium]]="No Data", "No Data", IF(OR(Table1[[#This Row],[2015 Cropland Premium]]=0.4,Table1[[#This Row],[2015 Cropland Premium]]&gt;0.4), "Yes", "No"))</f>
        <v>Yes</v>
      </c>
      <c r="G3104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04" s="18" t="s">
        <v>7060</v>
      </c>
    </row>
    <row r="3105" spans="1:8" x14ac:dyDescent="0.2">
      <c r="A3105" s="18" t="s">
        <v>5332</v>
      </c>
      <c r="B3105" s="18" t="s">
        <v>3376</v>
      </c>
      <c r="C3105" s="19" t="s">
        <v>1874</v>
      </c>
      <c r="D3105" s="20" t="s">
        <v>5343</v>
      </c>
      <c r="E3105" s="25">
        <v>1.6225490196078431</v>
      </c>
      <c r="F3105" s="18" t="str">
        <f>IF(Table1[[#This Row],[2015 Cropland Premium]]="No Data", "No Data", IF(OR(Table1[[#This Row],[2015 Cropland Premium]]=0.4,Table1[[#This Row],[2015 Cropland Premium]]&gt;0.4), "Yes", "No"))</f>
        <v>Yes</v>
      </c>
      <c r="G3105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05" s="18" t="s">
        <v>7060</v>
      </c>
    </row>
    <row r="3106" spans="1:8" x14ac:dyDescent="0.2">
      <c r="A3106" s="18" t="s">
        <v>5332</v>
      </c>
      <c r="B3106" s="18" t="s">
        <v>3376</v>
      </c>
      <c r="C3106" s="19" t="s">
        <v>5347</v>
      </c>
      <c r="D3106" s="20" t="s">
        <v>5348</v>
      </c>
      <c r="E3106" s="25">
        <v>0.79986243419079239</v>
      </c>
      <c r="F3106" s="18" t="str">
        <f>IF(Table1[[#This Row],[2015 Cropland Premium]]="No Data", "No Data", IF(OR(Table1[[#This Row],[2015 Cropland Premium]]=0.4,Table1[[#This Row],[2015 Cropland Premium]]&gt;0.4), "Yes", "No"))</f>
        <v>Yes</v>
      </c>
      <c r="G3106" s="26">
        <f>IF(Table1[[#This Row],[Eligible]]="No Data", "No Data", IF(Table1[[#This Row],[Eligible]]="No", "N/A", IF(Table1[[#This Row],[2015 Cropland Premium]]&gt;1, 0, (1-((Table1[[#This Row],[2015 Cropland Premium]]-0.4)/(1-0.4)))*0.5)))</f>
        <v>0.16678130484100634</v>
      </c>
      <c r="H3106" s="18" t="s">
        <v>7060</v>
      </c>
    </row>
    <row r="3107" spans="1:8" x14ac:dyDescent="0.2">
      <c r="A3107" s="18" t="s">
        <v>5332</v>
      </c>
      <c r="B3107" s="18" t="s">
        <v>3376</v>
      </c>
      <c r="C3107" s="19" t="s">
        <v>5356</v>
      </c>
      <c r="D3107" s="20" t="s">
        <v>5357</v>
      </c>
      <c r="E3107" s="25">
        <v>1.7019230769230769</v>
      </c>
      <c r="F3107" s="18" t="str">
        <f>IF(Table1[[#This Row],[2015 Cropland Premium]]="No Data", "No Data", IF(OR(Table1[[#This Row],[2015 Cropland Premium]]=0.4,Table1[[#This Row],[2015 Cropland Premium]]&gt;0.4), "Yes", "No"))</f>
        <v>Yes</v>
      </c>
      <c r="G3107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07" s="18" t="s">
        <v>7060</v>
      </c>
    </row>
    <row r="3108" spans="1:8" x14ac:dyDescent="0.2">
      <c r="A3108" s="18" t="s">
        <v>5332</v>
      </c>
      <c r="B3108" s="18" t="s">
        <v>3376</v>
      </c>
      <c r="C3108" s="19" t="s">
        <v>1428</v>
      </c>
      <c r="D3108" s="20" t="s">
        <v>5349</v>
      </c>
      <c r="E3108" s="25">
        <v>0.24699544814487343</v>
      </c>
      <c r="F3108" s="18" t="str">
        <f>IF(Table1[[#This Row],[2015 Cropland Premium]]="No Data", "No Data", IF(OR(Table1[[#This Row],[2015 Cropland Premium]]=0.4,Table1[[#This Row],[2015 Cropland Premium]]&gt;0.4), "Yes", "No"))</f>
        <v>No</v>
      </c>
      <c r="G3108" s="26" t="str">
        <f>IF(Table1[[#This Row],[Eligible]]="No Data", "No Data", IF(Table1[[#This Row],[Eligible]]="No", "N/A", IF(Table1[[#This Row],[2015 Cropland Premium]]&gt;1, 0, (1-((Table1[[#This Row],[2015 Cropland Premium]]-0.4)/(1-0.4)))*0.5)))</f>
        <v>N/A</v>
      </c>
      <c r="H3108" s="18" t="s">
        <v>7061</v>
      </c>
    </row>
    <row r="3109" spans="1:8" x14ac:dyDescent="0.2">
      <c r="A3109" s="18" t="s">
        <v>5332</v>
      </c>
      <c r="B3109" s="18" t="s">
        <v>3376</v>
      </c>
      <c r="C3109" s="19" t="s">
        <v>5350</v>
      </c>
      <c r="D3109" s="20" t="s">
        <v>5351</v>
      </c>
      <c r="E3109" s="25">
        <v>0.92034313725490202</v>
      </c>
      <c r="F3109" s="18" t="str">
        <f>IF(Table1[[#This Row],[2015 Cropland Premium]]="No Data", "No Data", IF(OR(Table1[[#This Row],[2015 Cropland Premium]]=0.4,Table1[[#This Row],[2015 Cropland Premium]]&gt;0.4), "Yes", "No"))</f>
        <v>Yes</v>
      </c>
      <c r="G3109" s="26">
        <f>IF(Table1[[#This Row],[Eligible]]="No Data", "No Data", IF(Table1[[#This Row],[Eligible]]="No", "N/A", IF(Table1[[#This Row],[2015 Cropland Premium]]&gt;1, 0, (1-((Table1[[#This Row],[2015 Cropland Premium]]-0.4)/(1-0.4)))*0.5)))</f>
        <v>6.6380718954248297E-2</v>
      </c>
      <c r="H3109" s="18" t="s">
        <v>7060</v>
      </c>
    </row>
    <row r="3110" spans="1:8" x14ac:dyDescent="0.2">
      <c r="A3110" s="18" t="s">
        <v>5332</v>
      </c>
      <c r="B3110" s="18" t="s">
        <v>3376</v>
      </c>
      <c r="C3110" s="19" t="s">
        <v>5338</v>
      </c>
      <c r="D3110" s="20" t="s">
        <v>5339</v>
      </c>
      <c r="E3110" s="25">
        <v>1.6368159203980099</v>
      </c>
      <c r="F3110" s="18" t="str">
        <f>IF(Table1[[#This Row],[2015 Cropland Premium]]="No Data", "No Data", IF(OR(Table1[[#This Row],[2015 Cropland Premium]]=0.4,Table1[[#This Row],[2015 Cropland Premium]]&gt;0.4), "Yes", "No"))</f>
        <v>Yes</v>
      </c>
      <c r="G3110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10" s="18" t="s">
        <v>7060</v>
      </c>
    </row>
    <row r="3111" spans="1:8" x14ac:dyDescent="0.2">
      <c r="A3111" s="18" t="s">
        <v>5332</v>
      </c>
      <c r="B3111" s="18" t="s">
        <v>3376</v>
      </c>
      <c r="C3111" s="19" t="s">
        <v>5344</v>
      </c>
      <c r="D3111" s="20" t="s">
        <v>5345</v>
      </c>
      <c r="E3111" s="25">
        <v>1.8571428571428572</v>
      </c>
      <c r="F3111" s="18" t="str">
        <f>IF(Table1[[#This Row],[2015 Cropland Premium]]="No Data", "No Data", IF(OR(Table1[[#This Row],[2015 Cropland Premium]]=0.4,Table1[[#This Row],[2015 Cropland Premium]]&gt;0.4), "Yes", "No"))</f>
        <v>Yes</v>
      </c>
      <c r="G3111" s="26">
        <f>IF(Table1[[#This Row],[Eligible]]="No Data", "No Data", IF(Table1[[#This Row],[Eligible]]="No", "N/A", IF(Table1[[#This Row],[2015 Cropland Premium]]&gt;1, 0, (1-((Table1[[#This Row],[2015 Cropland Premium]]-0.4)/(1-0.4)))*0.5)))</f>
        <v>0</v>
      </c>
      <c r="H3111" s="18" t="s">
        <v>7060</v>
      </c>
    </row>
  </sheetData>
  <sheetProtection password="CCBF" sheet="1" objects="1" scenarios="1" formatColumns="0" formatRows="0" sort="0" autoFilter="0"/>
  <protectedRanges>
    <protectedRange sqref="A2:H3111" name="Parameters by County"/>
  </protectedRanges>
  <sortState ref="A2:E3451">
    <sortCondition ref="D2:D3451"/>
  </sortState>
  <dataValidations count="1">
    <dataValidation type="whole" operator="equal" allowBlank="1" showInputMessage="1" showErrorMessage="1" sqref="A1:XFD1048576">
      <formula1>99999</formula1>
    </dataValidation>
  </dataValidations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zoomScaleNormal="100" workbookViewId="0">
      <selection activeCell="L26" sqref="L26"/>
    </sheetView>
  </sheetViews>
  <sheetFormatPr defaultRowHeight="12.75" x14ac:dyDescent="0.2"/>
  <cols>
    <col min="1" max="1" width="51" style="3" customWidth="1"/>
    <col min="2" max="2" width="32" style="3" customWidth="1"/>
  </cols>
  <sheetData>
    <row r="1" spans="1:2" x14ac:dyDescent="0.2">
      <c r="A1" s="16" t="s">
        <v>7115</v>
      </c>
      <c r="B1" s="16"/>
    </row>
    <row r="2" spans="1:2" ht="14.25" x14ac:dyDescent="0.25">
      <c r="A2" s="14" t="s">
        <v>7114</v>
      </c>
      <c r="B2" s="15" t="s">
        <v>7116</v>
      </c>
    </row>
    <row r="3" spans="1:2" x14ac:dyDescent="0.2">
      <c r="A3" s="12">
        <v>2015</v>
      </c>
      <c r="B3" s="13">
        <v>0.01</v>
      </c>
    </row>
    <row r="4" spans="1:2" x14ac:dyDescent="0.2">
      <c r="A4" s="12">
        <v>2016</v>
      </c>
      <c r="B4" s="13">
        <v>0.01</v>
      </c>
    </row>
    <row r="5" spans="1:2" x14ac:dyDescent="0.2">
      <c r="A5" s="12">
        <v>2017</v>
      </c>
      <c r="B5" s="13">
        <v>0.01</v>
      </c>
    </row>
    <row r="6" spans="1:2" x14ac:dyDescent="0.2">
      <c r="A6" s="12">
        <v>2018</v>
      </c>
      <c r="B6" s="13">
        <v>0.01</v>
      </c>
    </row>
    <row r="7" spans="1:2" x14ac:dyDescent="0.2">
      <c r="A7" s="12">
        <v>2019</v>
      </c>
      <c r="B7" s="13">
        <v>0.01</v>
      </c>
    </row>
    <row r="8" spans="1:2" x14ac:dyDescent="0.2">
      <c r="A8" s="12">
        <v>2020</v>
      </c>
      <c r="B8" s="13">
        <v>0.02</v>
      </c>
    </row>
    <row r="9" spans="1:2" x14ac:dyDescent="0.2">
      <c r="A9" s="12">
        <v>2021</v>
      </c>
      <c r="B9" s="13">
        <v>0.02</v>
      </c>
    </row>
    <row r="10" spans="1:2" x14ac:dyDescent="0.2">
      <c r="A10" s="12">
        <v>2022</v>
      </c>
      <c r="B10" s="13">
        <v>0.02</v>
      </c>
    </row>
    <row r="11" spans="1:2" x14ac:dyDescent="0.2">
      <c r="A11" s="12">
        <v>2023</v>
      </c>
      <c r="B11" s="13">
        <v>0.02</v>
      </c>
    </row>
    <row r="12" spans="1:2" x14ac:dyDescent="0.2">
      <c r="A12" s="12">
        <v>2024</v>
      </c>
      <c r="B12" s="13">
        <v>0.02</v>
      </c>
    </row>
    <row r="13" spans="1:2" x14ac:dyDescent="0.2">
      <c r="A13" s="12">
        <v>2025</v>
      </c>
      <c r="B13" s="13">
        <v>0.03</v>
      </c>
    </row>
    <row r="14" spans="1:2" x14ac:dyDescent="0.2">
      <c r="A14" s="12">
        <v>2026</v>
      </c>
      <c r="B14" s="13">
        <v>0.03</v>
      </c>
    </row>
    <row r="15" spans="1:2" x14ac:dyDescent="0.2">
      <c r="A15" s="12">
        <v>2027</v>
      </c>
      <c r="B15" s="13">
        <v>0.03</v>
      </c>
    </row>
    <row r="16" spans="1:2" x14ac:dyDescent="0.2">
      <c r="A16" s="12">
        <v>2028</v>
      </c>
      <c r="B16" s="13">
        <v>0.03</v>
      </c>
    </row>
    <row r="17" spans="1:2" x14ac:dyDescent="0.2">
      <c r="A17" s="12">
        <v>2029</v>
      </c>
      <c r="B17" s="13">
        <v>0.03</v>
      </c>
    </row>
    <row r="18" spans="1:2" x14ac:dyDescent="0.2">
      <c r="A18" s="12">
        <v>2030</v>
      </c>
      <c r="B18" s="13">
        <v>0.04</v>
      </c>
    </row>
    <row r="19" spans="1:2" x14ac:dyDescent="0.2">
      <c r="A19" s="12">
        <v>2031</v>
      </c>
      <c r="B19" s="13">
        <v>0.04</v>
      </c>
    </row>
    <row r="20" spans="1:2" x14ac:dyDescent="0.2">
      <c r="A20" s="12">
        <v>2032</v>
      </c>
      <c r="B20" s="13">
        <v>0.04</v>
      </c>
    </row>
    <row r="21" spans="1:2" x14ac:dyDescent="0.2">
      <c r="A21" s="12">
        <v>2033</v>
      </c>
      <c r="B21" s="13">
        <v>0.04</v>
      </c>
    </row>
    <row r="22" spans="1:2" x14ac:dyDescent="0.2">
      <c r="A22" s="12">
        <v>2034</v>
      </c>
      <c r="B22" s="13">
        <v>0.04</v>
      </c>
    </row>
    <row r="23" spans="1:2" x14ac:dyDescent="0.2">
      <c r="A23" s="12">
        <v>2035</v>
      </c>
      <c r="B23" s="13">
        <v>0.05</v>
      </c>
    </row>
    <row r="24" spans="1:2" x14ac:dyDescent="0.2">
      <c r="A24" s="12">
        <v>2036</v>
      </c>
      <c r="B24" s="13">
        <v>0.05</v>
      </c>
    </row>
    <row r="25" spans="1:2" x14ac:dyDescent="0.2">
      <c r="A25" s="12">
        <v>2037</v>
      </c>
      <c r="B25" s="13">
        <v>0.05</v>
      </c>
    </row>
    <row r="26" spans="1:2" x14ac:dyDescent="0.2">
      <c r="A26" s="12">
        <v>2038</v>
      </c>
      <c r="B26" s="13">
        <v>0.05</v>
      </c>
    </row>
    <row r="27" spans="1:2" x14ac:dyDescent="0.2">
      <c r="A27" s="12">
        <v>2039</v>
      </c>
      <c r="B27" s="13">
        <v>0.05</v>
      </c>
    </row>
    <row r="28" spans="1:2" x14ac:dyDescent="0.2">
      <c r="A28" s="12">
        <v>2040</v>
      </c>
      <c r="B28" s="13">
        <v>0.06</v>
      </c>
    </row>
    <row r="29" spans="1:2" x14ac:dyDescent="0.2">
      <c r="A29" s="12">
        <v>2041</v>
      </c>
      <c r="B29" s="13">
        <v>0.06</v>
      </c>
    </row>
    <row r="30" spans="1:2" x14ac:dyDescent="0.2">
      <c r="A30" s="12">
        <v>2042</v>
      </c>
      <c r="B30" s="13">
        <v>0.06</v>
      </c>
    </row>
    <row r="31" spans="1:2" x14ac:dyDescent="0.2">
      <c r="A31" s="12">
        <v>2043</v>
      </c>
      <c r="B31" s="13">
        <v>0.06</v>
      </c>
    </row>
    <row r="32" spans="1:2" x14ac:dyDescent="0.2">
      <c r="A32" s="12">
        <v>2044</v>
      </c>
      <c r="B32" s="13">
        <v>0.06</v>
      </c>
    </row>
    <row r="33" spans="1:2" x14ac:dyDescent="0.2">
      <c r="A33" s="12">
        <v>2045</v>
      </c>
      <c r="B33" s="13">
        <v>7.0000000000000007E-2</v>
      </c>
    </row>
    <row r="34" spans="1:2" x14ac:dyDescent="0.2">
      <c r="A34" s="12">
        <v>2046</v>
      </c>
      <c r="B34" s="13">
        <v>7.0000000000000007E-2</v>
      </c>
    </row>
    <row r="35" spans="1:2" x14ac:dyDescent="0.2">
      <c r="A35" s="12">
        <v>2047</v>
      </c>
      <c r="B35" s="13">
        <v>7.0000000000000007E-2</v>
      </c>
    </row>
    <row r="36" spans="1:2" x14ac:dyDescent="0.2">
      <c r="A36" s="12">
        <v>2048</v>
      </c>
      <c r="B36" s="13">
        <v>7.0000000000000007E-2</v>
      </c>
    </row>
    <row r="37" spans="1:2" x14ac:dyDescent="0.2">
      <c r="A37" s="12">
        <v>2049</v>
      </c>
      <c r="B37" s="13">
        <v>7.0000000000000007E-2</v>
      </c>
    </row>
    <row r="38" spans="1:2" x14ac:dyDescent="0.2">
      <c r="A38" s="12">
        <v>2050</v>
      </c>
      <c r="B38" s="13">
        <v>0.08</v>
      </c>
    </row>
    <row r="39" spans="1:2" x14ac:dyDescent="0.2">
      <c r="A39" s="12">
        <v>2051</v>
      </c>
      <c r="B39" s="13">
        <v>0.08</v>
      </c>
    </row>
    <row r="40" spans="1:2" x14ac:dyDescent="0.2">
      <c r="A40" s="12">
        <v>2052</v>
      </c>
      <c r="B40" s="13">
        <v>0.08</v>
      </c>
    </row>
    <row r="41" spans="1:2" x14ac:dyDescent="0.2">
      <c r="A41" s="12">
        <v>2053</v>
      </c>
      <c r="B41" s="13">
        <v>0.08</v>
      </c>
    </row>
    <row r="42" spans="1:2" x14ac:dyDescent="0.2">
      <c r="A42" s="12">
        <v>2054</v>
      </c>
      <c r="B42" s="13">
        <v>0.08</v>
      </c>
    </row>
    <row r="43" spans="1:2" x14ac:dyDescent="0.2">
      <c r="A43" s="12">
        <v>2055</v>
      </c>
      <c r="B43" s="13">
        <v>0.09</v>
      </c>
    </row>
    <row r="44" spans="1:2" x14ac:dyDescent="0.2">
      <c r="A44" s="12">
        <v>2056</v>
      </c>
      <c r="B44" s="13">
        <v>0.09</v>
      </c>
    </row>
    <row r="45" spans="1:2" x14ac:dyDescent="0.2">
      <c r="A45" s="12">
        <v>2057</v>
      </c>
      <c r="B45" s="13">
        <v>0.09</v>
      </c>
    </row>
    <row r="46" spans="1:2" x14ac:dyDescent="0.2">
      <c r="A46" s="12">
        <v>2058</v>
      </c>
      <c r="B46" s="13">
        <v>0.09</v>
      </c>
    </row>
    <row r="47" spans="1:2" x14ac:dyDescent="0.2">
      <c r="A47" s="12">
        <v>2059</v>
      </c>
      <c r="B47" s="13">
        <v>0.09</v>
      </c>
    </row>
    <row r="48" spans="1:2" x14ac:dyDescent="0.2">
      <c r="A48" s="12">
        <v>2060</v>
      </c>
      <c r="B48" s="13">
        <v>0.1</v>
      </c>
    </row>
    <row r="49" spans="1:2" x14ac:dyDescent="0.2">
      <c r="A49" s="12">
        <v>2061</v>
      </c>
      <c r="B49" s="13">
        <v>0.1</v>
      </c>
    </row>
    <row r="50" spans="1:2" x14ac:dyDescent="0.2">
      <c r="A50" s="12">
        <v>2062</v>
      </c>
      <c r="B50" s="13">
        <v>0.1</v>
      </c>
    </row>
    <row r="51" spans="1:2" x14ac:dyDescent="0.2">
      <c r="A51" s="12">
        <v>2063</v>
      </c>
      <c r="B51" s="13">
        <v>0.1</v>
      </c>
    </row>
    <row r="52" spans="1:2" x14ac:dyDescent="0.2">
      <c r="A52" s="12">
        <v>2064</v>
      </c>
      <c r="B52" s="13">
        <v>0.1</v>
      </c>
    </row>
  </sheetData>
  <sheetProtection password="CCBF" sheet="1" objects="1" scenarios="1" sort="0" autoFilter="0"/>
  <protectedRanges>
    <protectedRange sqref="A2:B52" name="DF"/>
  </protectedRanges>
  <mergeCells count="1">
    <mergeCell ref="A1:B1"/>
  </mergeCells>
  <dataValidations count="1">
    <dataValidation type="whole" operator="equal" allowBlank="1" showInputMessage="1" showErrorMessage="1" sqref="A1:XFD1048576">
      <formula1>99999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Parameters by stratum</vt:lpstr>
      <vt:lpstr>Parameters by county</vt:lpstr>
      <vt:lpstr>DFσ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DuBuisson</dc:creator>
  <cp:lastModifiedBy>Max DuBuisson</cp:lastModifiedBy>
  <cp:lastPrinted>2006-06-16T13:17:06Z</cp:lastPrinted>
  <dcterms:created xsi:type="dcterms:W3CDTF">2006-06-16T01:50:10Z</dcterms:created>
  <dcterms:modified xsi:type="dcterms:W3CDTF">2015-09-04T15:48:44Z</dcterms:modified>
</cp:coreProperties>
</file>