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hraven\Desktop\"/>
    </mc:Choice>
  </mc:AlternateContent>
  <bookViews>
    <workbookView xWindow="0" yWindow="0" windowWidth="20490" windowHeight="7530"/>
  </bookViews>
  <sheets>
    <sheet name="OWD Results" sheetId="1" r:id="rId1"/>
    <sheet name="Livestock Manure Results"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<sst xmlns="http://schemas.openxmlformats.org/spreadsheetml/2006/main" count="134" uniqueCount="70">
  <si>
    <t>SUMMARY SCORE</t>
  </si>
  <si>
    <r>
      <t>FOLLOW UP SUMMARY</t>
    </r>
    <r>
      <rPr>
        <sz val="8"/>
        <color theme="1"/>
        <rFont val="Calibri"/>
        <family val="2"/>
        <scheme val="minor"/>
      </rPr>
      <t/>
    </r>
  </si>
  <si>
    <t>Components of Offset definition</t>
  </si>
  <si>
    <t>SSRs are less numerous than Reserve protocol, mostly by way of aggregation. Manure transport is excluded, perhaps should be considered if expected to increase in project. N2O from combustion included, excluded in Reserve protocol as expected to decrease or remain same, should explore further. Electricity not discussed. Off-site gas destruction not discussed (though mentioned as possibility).</t>
  </si>
  <si>
    <t>Solid project definition/SSRs, applicable in Alberta, should support projects elsewhere in Canada, with appropriate EFs.</t>
  </si>
  <si>
    <t>Applicable in US only, will need to test appropriateness of BL assumptions &amp; PST, and obtain suitable Canadian Efs. Other changes may be necessary. Methods employed should nonetheless be instructive.</t>
  </si>
  <si>
    <t xml:space="preserve">Well defined. Applicable in developing countries only, though easily adaptable for Canadian conditions. </t>
  </si>
  <si>
    <t>Quantifiable</t>
  </si>
  <si>
    <t>SSRs are less numerous than Reserve protocol, mostly by way of aggregation. Manure transport is excluded, perhaps should be considered if expected to increase in project. N2O from combustion included, excluded in Reserve protocol as expected to decrease or remain same, should explore further. Electricity not discussed. Off-site gas destruction not discussed (though mentioned as possibility). Does not account for leakage/venting. No modelling of anaerobic activity (either through the van’t Hoff-Arrhenius equation or using MCF values). The fraction of manure that was managed as liquid is not discussed. Thus the project gets full baseline credit for all manure on the farm, regardless of baseline practices. Some aspects of destruction efficiency are more conservative than Reserve protocol. Need to address risk of gaming due to inflated baseline, electricity emissions, injection to pipeline, leakage/venting - otherwise uses Efs in conservative, standardized approach. Additional discount for destruction inefficiency, including accounting for N2O (not accounted for by Reserve protocol).</t>
  </si>
  <si>
    <t>No mention of leakage. Quantification method should be applicable to Canadian conditions, however Efs for local conditions will be needed. Need to explore appropriateness of anaerobic baseline requirement. Employs standardized deductions for uncertainty. NOTE: Quebec protocol has further reductions that should be explored further.</t>
  </si>
  <si>
    <t>Quantification method should be applicable to Canadian conditions, however Efs for local conditions will be needed. Need to explore appropriateness of anaerobic baseline requirement. Employs standardized deductions for uncertainty. NOTE: Quebec protocol has further reductions that should be explored further.</t>
  </si>
  <si>
    <t>Accounting for venting uses simple standardized deduction, which would not conservatively accounting for large scale releases of biogas. Appropriate quant methods are given, though several external to the protocol. Canadian Efs can be sourced for relevant parameters .</t>
  </si>
  <si>
    <t>Additional</t>
  </si>
  <si>
    <t>Does not address non-additional waste streams. Need to explore applicability outside Quebec, could import Efs for other areas. No requirement for anaerobic baseline, could be due to lack of anaerobic BL as common practice, should explore further. Need to address risk of gaming due to inflated baseline, electricity emissions, injection to pipeline, leakage/venting - otherwise uses Efs in conservative, standardized approach.</t>
  </si>
  <si>
    <t xml:space="preserve">Does not compare metered biogas with modelled BL of eligible feedstocks, therefore risks over-crediting due to inclusion of ineligible feedstocks in project metered biogas. Does not specifically address legal requirements for anaerobic digestion. Does mention potential requirements for handling dead animals. </t>
  </si>
  <si>
    <t>PST is appropriate for US conditions, will need to explore appropriateness for Canadian jurisdictions. Need to explore appropriateness of anaerobic baseline requirement. Method itself may be useful/replicable in Canada. Meets California/US requirements, but will need to explore Canadian requirements further. Need to explore appropriateness of anaerobic baseline requirement. Methods employed should nonetheless be instructive. Greenfield projects employ mechanism to ensure project-specific baseline assumption is appropriate for relevant location of project. Need to explore appropriateness of anaerobic baseline requirement.</t>
  </si>
  <si>
    <t>Permanent</t>
  </si>
  <si>
    <t>N/A</t>
  </si>
  <si>
    <t>Verifiable</t>
  </si>
  <si>
    <t>Per other TTTs Quebec advises some aspects covered in Regs, with detailed protocol specific guidance to go into protocol.</t>
  </si>
  <si>
    <t>Good source of project specific guidance.</t>
  </si>
  <si>
    <t>Actual requirements specified outside of protocol. More specificity within protocol would be desirable.</t>
  </si>
  <si>
    <t>Other Criteria</t>
  </si>
  <si>
    <t>Regulatory compliance and environmental/social safeguards not mentioned in protocol.</t>
  </si>
  <si>
    <t>Regulatory Compliance requirements are set forth in Regulations. These are expected to change in near future. Such requirements will be taken into consideration by TTT. NOTE: CA allows for qualified positive which will not be suitable in Quebec.</t>
  </si>
  <si>
    <t>TOTAL SCORE</t>
  </si>
  <si>
    <t>QUALITATIVE ASSESSMENT</t>
  </si>
  <si>
    <t>Very similar to CA/Reserve protocols. Very useful for insights into Canadian Efs/baseline conditions etc. Some additional safeguards used here should be considered further. Need to further consider handling of non-additional waste streams/modelling of ERs. Should be very useful for adaptation purposes.</t>
  </si>
  <si>
    <t>Could be useful source of Efs, and insights into handling of dead animals. Major short coming is risk of over-crediting due to non-additional waste streams.</t>
  </si>
  <si>
    <t xml:space="preserve">Useful source of mechanisms for most WCI aspects. Need to update Efs and baseline assumptions for Canadian conditions. Should consider additional methods re conservativeness and N2O calculations. </t>
  </si>
  <si>
    <t xml:space="preserve">Very similar to Reserve protocol, though some detail removed to regulations. </t>
  </si>
  <si>
    <t>Useful quantification methods. Much guidance contained in external documents. Ultimately does not add much value over other protocols assessed.</t>
  </si>
  <si>
    <t>PROTOCOL SHORT LIST</t>
  </si>
  <si>
    <t>1) (Reserve) US Livestock Project Protocol v4.0
2) (Quebec) Covered Manure Storage Facilities - CH4 Destruction</t>
  </si>
  <si>
    <t>RATIONALE</t>
  </si>
  <si>
    <t>Reserve protocol provides mechanisms to handle almost all WCI criteria, combined with insights and additional safeguards from Quebec protocol, should provide solid basis for adaptation.</t>
  </si>
  <si>
    <t>Applicable in Alberta, should support projects elsewhere in Canada. No mention of offset ownership.</t>
  </si>
  <si>
    <t>Protocol is applicable in US only. Could pick up Efs from other protocols / research and adjust BL/PST based on Canadian/local conditions</t>
  </si>
  <si>
    <t>No mention of offset ownership. Applicable in developing countries only.</t>
  </si>
  <si>
    <t>No mention of activity/market leakage.</t>
  </si>
  <si>
    <t>Appropriate quant methods are given, though some external to the protocol. Canadian Efs can be sourced for relevant parameters.</t>
  </si>
  <si>
    <t>Appropriate quant methods are given, though some external to the protocol. Canadian Efs can be sourced for relevant parameters. Accounting for venting uses very simple deduction, which would not conservatively accounting for large scale releases of biogas.</t>
  </si>
  <si>
    <t xml:space="preserve">No mention of how BL assumptions derived, though does refer to GE AES methodology for one such assumption.  Includes indirect emission reductions from displaced grid/pipeline energy usage. </t>
  </si>
  <si>
    <t>Protocol applies waste stream specific assessments, avoiding issue of regional additionality, ensuring compliance with requirements of each jurisdiction from which project waste is sourced. Discussion with TTT needed to assess appropriateness of this approach.</t>
  </si>
  <si>
    <t>Allows for crediting where regulations mandating project exist, but are poorly enforced.</t>
  </si>
  <si>
    <t>No mention of Env/Social impacts or Regulatory Compliance.</t>
  </si>
  <si>
    <t>WW only – could be useful reference for Canadian EFs – includes ERs non-additional in California and likely other parts of Canada – useful for limited waste streams only;</t>
  </si>
  <si>
    <t>Useful source of Canadian EFs relevant to this protocol – good source of SSRs to be considered further – additionality concerns + main focus on renewable energy
- PROS:
o Diversity of feedstocks good – useful EFs for incineration and dead animals - good reference to Canadian standards for addressing fugitive emissions –
- CONS:
o additionality issues re non-eligible feedstocks not being accounted for – main focus on ERs from renewable energy</t>
  </si>
  <si>
    <t>Covers all WCI requirements - need Efs for Canada - consider additional SSRs and additional BL considerations (as applicable) from Alberta protocols</t>
  </si>
  <si>
    <t>All OW aspects of this protocol covered in Reserve OWD protocol – all manure aspects covered in Reserve Livestock protocol – several references to outside quant methods in tools</t>
  </si>
  <si>
    <t>WW only – so limited applicability to OW waste streams - References several external AD leakage tool;</t>
  </si>
  <si>
    <t xml:space="preserve">All OW aspects of this protocol covered in Reserve OWD protocol – all manure aspects covered in Reserve Livestock protocol – several references to outside quant methods in tools 
</t>
  </si>
  <si>
    <t>1) Reserve OWD Project Protocol
2) Alberta Anaerobic Decomposition of Agricultural Materials</t>
  </si>
  <si>
    <t>The Reserve OWD protocol comprehensively covers WCI criteria &amp; deals comprehensively with OW elements. Alberta Anaerobic Decomp of Ag Materials protocol will provide Canadian Efs, insights into SSR changes, and insights into handling specific waste streams in Canada. This protocol scored lower than other Alberta protocol, however should provide more useful information, and all other aspects adequately covered by Reserve OWD protocol. Can refer to key issues in remaining protocols as needed.</t>
  </si>
  <si>
    <t>(Alberta) Anaerobic Treatment of Wastewater Projects</t>
  </si>
  <si>
    <t>(Alberta) Anaerobic Decomposition of Agricultural Materials</t>
  </si>
  <si>
    <t>(Reserve) Organic Waste Digestion Protocol</t>
  </si>
  <si>
    <t>(CDM) ACM0022: Large-scale Consolidated Methodology
Alternative waste treatment processes</t>
  </si>
  <si>
    <t>(CDM) ACM-OO14: Large-Scale Consolidated Protocol - Treatment of Wastewater</t>
  </si>
  <si>
    <t>(CDM) III.AO. Methane recovery through controlled anaerobic digestion</t>
  </si>
  <si>
    <t>(Quebec) Covered Manure Storage Facilities - CH4 Destruction</t>
  </si>
  <si>
    <t>(ALBERTA) Quantification protocol for Anaerobic Decomposition of Agricultural Materials</t>
  </si>
  <si>
    <t>(Reserve) US Livestock Project Protocol v4.0</t>
  </si>
  <si>
    <t>(California ARB) Compliance Offset Protocol - Livestock Projects - 2014</t>
  </si>
  <si>
    <t>(CDM) AMS-III.D Methane recovery in animal manure management systems</t>
  </si>
  <si>
    <t>Accounts for venting events, and applies industry standards (and presumably discounts) for general 'leakage' - i.e. inefficiencies in AD. Includes indirect emission reductions from displaced grid/pipeline energy usage. No mention of activity/market leakage. Standard deductions made for two EFs, lacking detail.</t>
  </si>
  <si>
    <t>Appears to address most very well - does not include emissions from digestate treatment - need to explore further. Accounts for venting events, and applies industry standards (and presumably discounts) for general 'leakage' - i.e. inefficiencies in AD. Includes indirect emission reductions from displaced grid/pipeline energy usage. No mention of activity/market leakage. Does not compare metered biogas with modelled BL of eligible feedstocks, therefore risks over-crediting due to inclusion of ineligible feedstocks in project metered biogas. Not as explicit in use of deductions for uncertainty, as other Alberta protocol assessed.</t>
  </si>
  <si>
    <t xml:space="preserve">No mention of how additionality assessed, and does not specify that non targeted waste streams must be excluded. Does not specifically address legal requirements for anaerobic digestion. Includes indirect emission reductions from displaced grid/pipeline energy usage. </t>
  </si>
  <si>
    <t>Addresses most SSRs very well - does not include emissions from digestate treatment - need to explore further. Accounts for venting events, and applies industry standards (and presumably discounts) for general 'leakage' - i.e. inefficiencies in AD. Includes indirect emission reductions from displaced grid/pipeline energy usage. Does not compare metered biogas with modelled BL of eligible feedstocks, therefore risks over-crediting due to inclusion of ineligible feedstocks in project metered biogas. Not as explicit in use of deductions for uncertainty, as other Alberta protocol assessed (for OWD).</t>
  </si>
  <si>
    <t>Well handled, though not as conservative as California - may need to be modified per guidance from Quebec (i.e. no qualified positive).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</si>
</sst>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0"/>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2"/>
        <bgColor indexed="64"/>
      </patternFill>
    </fill>
    <fill>
      <patternFill patternType="solid">
        <fgColor theme="7"/>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applyAlignment="1">
      <alignment vertical="center" wrapText="1"/>
    </xf>
    <xf numFmtId="0" fontId="4" fillId="0" borderId="0" xfId="0" applyFont="1" applyAlignment="1">
      <alignment horizontal="center" vertical="center" wrapText="1"/>
    </xf>
    <xf numFmtId="0" fontId="5" fillId="3" borderId="2" xfId="0" applyFont="1" applyFill="1" applyBorder="1" applyAlignment="1">
      <alignment horizontal="center" vertical="center" wrapText="1"/>
    </xf>
    <xf numFmtId="0" fontId="0" fillId="0" borderId="0" xfId="0" applyAlignment="1">
      <alignment horizontal="center" vertical="center" wrapText="1"/>
    </xf>
    <xf numFmtId="0" fontId="5" fillId="4"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0" fillId="0" borderId="0" xfId="0"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5" fillId="4" borderId="3"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vertical="center" wrapText="1"/>
    </xf>
    <xf numFmtId="0" fontId="4" fillId="0" borderId="0" xfId="0" applyFont="1" applyAlignment="1">
      <alignment vertical="center" wrapText="1"/>
    </xf>
    <xf numFmtId="0" fontId="7" fillId="0" borderId="1" xfId="0" applyFont="1" applyBorder="1" applyAlignment="1">
      <alignment horizontal="left" vertical="center" wrapText="1"/>
    </xf>
    <xf numFmtId="0" fontId="5" fillId="5" borderId="4" xfId="0" applyFont="1" applyFill="1" applyBorder="1" applyAlignment="1">
      <alignment vertical="center" wrapText="1"/>
    </xf>
    <xf numFmtId="0" fontId="1" fillId="6" borderId="5" xfId="0" applyFont="1" applyFill="1" applyBorder="1" applyAlignment="1">
      <alignment vertical="center" wrapText="1"/>
    </xf>
    <xf numFmtId="0" fontId="5" fillId="5" borderId="6" xfId="0" applyFont="1" applyFill="1" applyBorder="1" applyAlignment="1">
      <alignment vertical="center" wrapText="1"/>
    </xf>
    <xf numFmtId="0" fontId="0" fillId="6" borderId="7" xfId="0"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1">
    <cellStyle name="Normal" xfId="0" builtinId="0"/>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A2" sqref="A2"/>
    </sheetView>
  </sheetViews>
  <sheetFormatPr defaultRowHeight="15" x14ac:dyDescent="0.25"/>
  <cols>
    <col min="1" max="1" width="20.85546875" style="8" customWidth="1"/>
    <col min="2" max="2" width="25.7109375" style="8" customWidth="1"/>
    <col min="3" max="3" width="56.42578125" style="8" customWidth="1"/>
    <col min="4" max="4" width="25.7109375" style="8" customWidth="1"/>
    <col min="5" max="5" width="56.42578125" style="8" customWidth="1"/>
    <col min="6" max="6" width="25.7109375" style="8" customWidth="1"/>
    <col min="7" max="7" width="56.28515625" style="8" customWidth="1"/>
    <col min="8" max="8" width="25.7109375" style="8" customWidth="1"/>
    <col min="9" max="9" width="56.5703125" style="8" customWidth="1"/>
    <col min="10" max="10" width="25.7109375" style="8" customWidth="1"/>
    <col min="11" max="11" width="56.42578125" style="8" customWidth="1"/>
    <col min="12" max="12" width="25.7109375" style="8" customWidth="1"/>
    <col min="13" max="13" width="58.140625" style="8" customWidth="1"/>
    <col min="14" max="16384" width="9.140625" style="8"/>
  </cols>
  <sheetData>
    <row r="1" spans="1:13" s="1" customFormat="1" ht="15.75" customHeight="1" x14ac:dyDescent="0.25">
      <c r="B1" s="20" t="s">
        <v>54</v>
      </c>
      <c r="C1" s="21"/>
      <c r="D1" s="20" t="s">
        <v>55</v>
      </c>
      <c r="E1" s="21"/>
      <c r="F1" s="20" t="s">
        <v>56</v>
      </c>
      <c r="G1" s="21"/>
      <c r="H1" s="20" t="s">
        <v>57</v>
      </c>
      <c r="I1" s="21"/>
      <c r="J1" s="20" t="s">
        <v>58</v>
      </c>
      <c r="K1" s="21"/>
      <c r="L1" s="20" t="s">
        <v>59</v>
      </c>
      <c r="M1" s="21"/>
    </row>
    <row r="2" spans="1:13" s="4" customFormat="1" x14ac:dyDescent="0.25">
      <c r="A2" s="2"/>
      <c r="B2" s="3" t="s">
        <v>0</v>
      </c>
      <c r="C2" s="3" t="s">
        <v>1</v>
      </c>
      <c r="D2" s="3" t="s">
        <v>0</v>
      </c>
      <c r="E2" s="3" t="s">
        <v>1</v>
      </c>
      <c r="F2" s="3" t="s">
        <v>0</v>
      </c>
      <c r="G2" s="3" t="s">
        <v>1</v>
      </c>
      <c r="H2" s="3" t="s">
        <v>0</v>
      </c>
      <c r="I2" s="3" t="s">
        <v>1</v>
      </c>
      <c r="J2" s="3" t="s">
        <v>0</v>
      </c>
      <c r="K2" s="3" t="s">
        <v>1</v>
      </c>
      <c r="L2" s="3" t="s">
        <v>0</v>
      </c>
      <c r="M2" s="3" t="s">
        <v>1</v>
      </c>
    </row>
    <row r="3" spans="1:13" ht="38.25" x14ac:dyDescent="0.25">
      <c r="A3" s="5" t="s">
        <v>2</v>
      </c>
      <c r="B3" s="6">
        <v>0.33333333333333331</v>
      </c>
      <c r="C3" s="7" t="s">
        <v>36</v>
      </c>
      <c r="D3" s="6">
        <v>0.33333333333333331</v>
      </c>
      <c r="E3" s="7" t="s">
        <v>36</v>
      </c>
      <c r="F3" s="6">
        <v>0.33333333333333331</v>
      </c>
      <c r="G3" s="7" t="s">
        <v>37</v>
      </c>
      <c r="H3" s="6">
        <v>-0.33333333333333331</v>
      </c>
      <c r="I3" s="7" t="s">
        <v>38</v>
      </c>
      <c r="J3" s="6">
        <v>-0.33333333333333331</v>
      </c>
      <c r="K3" s="7" t="s">
        <v>38</v>
      </c>
      <c r="L3" s="6">
        <v>-0.33333333333333331</v>
      </c>
      <c r="M3" s="7" t="s">
        <v>38</v>
      </c>
    </row>
    <row r="4" spans="1:13" ht="127.5" x14ac:dyDescent="0.25">
      <c r="A4" s="5" t="s">
        <v>7</v>
      </c>
      <c r="B4" s="6">
        <v>0.5</v>
      </c>
      <c r="C4" s="7" t="s">
        <v>65</v>
      </c>
      <c r="D4" s="6">
        <v>-0.2</v>
      </c>
      <c r="E4" s="7" t="s">
        <v>66</v>
      </c>
      <c r="F4" s="6">
        <v>0.4</v>
      </c>
      <c r="G4" s="7" t="s">
        <v>39</v>
      </c>
      <c r="H4" s="6">
        <v>0.4</v>
      </c>
      <c r="I4" s="7" t="s">
        <v>40</v>
      </c>
      <c r="J4" s="6">
        <v>0.4</v>
      </c>
      <c r="K4" s="7" t="s">
        <v>40</v>
      </c>
      <c r="L4" s="6">
        <v>0.3</v>
      </c>
      <c r="M4" s="7" t="s">
        <v>41</v>
      </c>
    </row>
    <row r="5" spans="1:13" ht="63.75" x14ac:dyDescent="0.25">
      <c r="A5" s="5" t="s">
        <v>12</v>
      </c>
      <c r="B5" s="6">
        <v>0</v>
      </c>
      <c r="C5" s="7" t="s">
        <v>42</v>
      </c>
      <c r="D5" s="6">
        <v>-0.2</v>
      </c>
      <c r="E5" s="7" t="s">
        <v>67</v>
      </c>
      <c r="F5" s="6">
        <v>0.8</v>
      </c>
      <c r="G5" s="7" t="s">
        <v>43</v>
      </c>
      <c r="H5" s="6">
        <v>-0.2</v>
      </c>
      <c r="I5" s="7" t="s">
        <v>44</v>
      </c>
      <c r="J5" s="6">
        <v>0.2</v>
      </c>
      <c r="K5" s="7"/>
      <c r="L5" s="6">
        <v>0.2</v>
      </c>
      <c r="M5" s="7"/>
    </row>
    <row r="6" spans="1:13" x14ac:dyDescent="0.25">
      <c r="A6" s="5" t="s">
        <v>16</v>
      </c>
      <c r="B6" s="6">
        <v>0</v>
      </c>
      <c r="C6" s="7" t="s">
        <v>17</v>
      </c>
      <c r="D6" s="6">
        <v>0</v>
      </c>
      <c r="E6" s="7" t="s">
        <v>17</v>
      </c>
      <c r="F6" s="6">
        <v>0</v>
      </c>
      <c r="G6" s="7" t="s">
        <v>17</v>
      </c>
      <c r="H6" s="6">
        <v>0</v>
      </c>
      <c r="I6" s="7" t="s">
        <v>17</v>
      </c>
      <c r="J6" s="6">
        <v>0</v>
      </c>
      <c r="K6" s="7" t="s">
        <v>17</v>
      </c>
      <c r="L6" s="6">
        <v>0</v>
      </c>
      <c r="M6" s="7" t="s">
        <v>17</v>
      </c>
    </row>
    <row r="7" spans="1:13" ht="25.5" x14ac:dyDescent="0.25">
      <c r="A7" s="5" t="s">
        <v>18</v>
      </c>
      <c r="B7" s="6">
        <v>1</v>
      </c>
      <c r="C7" s="7"/>
      <c r="D7" s="6">
        <v>1</v>
      </c>
      <c r="E7" s="7"/>
      <c r="F7" s="6">
        <v>1</v>
      </c>
      <c r="G7" s="7"/>
      <c r="H7" s="6">
        <v>0</v>
      </c>
      <c r="I7" s="7" t="s">
        <v>21</v>
      </c>
      <c r="J7" s="6">
        <v>0</v>
      </c>
      <c r="K7" s="7" t="s">
        <v>21</v>
      </c>
      <c r="L7" s="6">
        <v>0</v>
      </c>
      <c r="M7" s="7" t="s">
        <v>21</v>
      </c>
    </row>
    <row r="8" spans="1:13" x14ac:dyDescent="0.25">
      <c r="A8" s="5" t="s">
        <v>22</v>
      </c>
      <c r="B8" s="6">
        <v>-1</v>
      </c>
      <c r="C8" s="7" t="s">
        <v>45</v>
      </c>
      <c r="D8" s="6">
        <v>-1</v>
      </c>
      <c r="E8" s="7" t="s">
        <v>45</v>
      </c>
      <c r="F8" s="6">
        <v>1</v>
      </c>
      <c r="G8" s="7"/>
      <c r="H8" s="6">
        <v>-0.5</v>
      </c>
      <c r="I8" s="7" t="s">
        <v>45</v>
      </c>
      <c r="J8" s="6">
        <v>-0.5</v>
      </c>
      <c r="K8" s="7" t="s">
        <v>45</v>
      </c>
      <c r="L8" s="6">
        <v>-1</v>
      </c>
      <c r="M8" s="7" t="s">
        <v>45</v>
      </c>
    </row>
    <row r="9" spans="1:13" x14ac:dyDescent="0.25">
      <c r="A9" s="11" t="s">
        <v>25</v>
      </c>
      <c r="B9" s="12">
        <v>0.83333333333333326</v>
      </c>
      <c r="C9" s="13"/>
      <c r="D9" s="12">
        <v>-6.6666666666666652E-2</v>
      </c>
      <c r="E9" s="13"/>
      <c r="F9" s="12">
        <v>3.5333333333333332</v>
      </c>
      <c r="G9" s="13"/>
      <c r="H9" s="12">
        <v>-0.6333333333333333</v>
      </c>
      <c r="I9" s="13"/>
      <c r="J9" s="12">
        <v>-0.23333333333333328</v>
      </c>
      <c r="K9" s="13"/>
      <c r="L9" s="12">
        <v>-0.83333333333333326</v>
      </c>
      <c r="M9" s="7"/>
    </row>
    <row r="10" spans="1:13" ht="127.5" x14ac:dyDescent="0.25">
      <c r="A10" s="14"/>
      <c r="B10" s="5" t="s">
        <v>26</v>
      </c>
      <c r="C10" s="7" t="s">
        <v>46</v>
      </c>
      <c r="D10" s="5" t="s">
        <v>26</v>
      </c>
      <c r="E10" s="7" t="s">
        <v>47</v>
      </c>
      <c r="F10" s="5" t="s">
        <v>26</v>
      </c>
      <c r="G10" s="7" t="s">
        <v>48</v>
      </c>
      <c r="H10" s="5" t="s">
        <v>26</v>
      </c>
      <c r="I10" s="15" t="s">
        <v>49</v>
      </c>
      <c r="J10" s="5" t="s">
        <v>26</v>
      </c>
      <c r="K10" s="15" t="s">
        <v>50</v>
      </c>
      <c r="L10" s="5" t="s">
        <v>26</v>
      </c>
      <c r="M10" s="7" t="s">
        <v>51</v>
      </c>
    </row>
    <row r="12" spans="1:13" ht="15.75" thickBot="1" x14ac:dyDescent="0.3"/>
    <row r="13" spans="1:13" ht="30" x14ac:dyDescent="0.25">
      <c r="B13" s="16" t="s">
        <v>32</v>
      </c>
      <c r="C13" s="17" t="s">
        <v>52</v>
      </c>
    </row>
    <row r="14" spans="1:13" ht="135.75" thickBot="1" x14ac:dyDescent="0.3">
      <c r="B14" s="18" t="s">
        <v>34</v>
      </c>
      <c r="C14" s="19" t="s">
        <v>53</v>
      </c>
    </row>
    <row r="15" spans="1:13" ht="15" customHeight="1" x14ac:dyDescent="0.25"/>
  </sheetData>
  <sheetProtection algorithmName="SHA-512" hashValue="E+pQwbYIkpj9jRdCN8CS8Q4oo8u3CGE3ttPErRfdy0QYYGfnezDOnnEUMRpeNw1LaBcag7fZu4HS54z3MKQBLA==" saltValue="MDXwLcZ+ZfFjmKWsusQXqg==" spinCount="100000" sheet="1" objects="1" scenarios="1"/>
  <mergeCells count="6">
    <mergeCell ref="L1:M1"/>
    <mergeCell ref="B1:C1"/>
    <mergeCell ref="D1:E1"/>
    <mergeCell ref="F1:G1"/>
    <mergeCell ref="H1:I1"/>
    <mergeCell ref="J1:K1"/>
  </mergeCells>
  <conditionalFormatting sqref="B9 D9 F9 H9 J9 L9">
    <cfRule type="colorScale" priority="7">
      <colorScale>
        <cfvo type="min"/>
        <cfvo type="max"/>
        <color rgb="FFFCFCFF"/>
        <color rgb="FF63BE7B"/>
      </colorScale>
    </cfRule>
  </conditionalFormatting>
  <conditionalFormatting sqref="J3:J8">
    <cfRule type="cellIs" dxfId="10" priority="6" operator="equal">
      <formula>1</formula>
    </cfRule>
  </conditionalFormatting>
  <conditionalFormatting sqref="L3:L8">
    <cfRule type="cellIs" dxfId="9" priority="5" operator="equal">
      <formula>1</formula>
    </cfRule>
  </conditionalFormatting>
  <conditionalFormatting sqref="H3:H8">
    <cfRule type="cellIs" dxfId="8" priority="4" operator="equal">
      <formula>1</formula>
    </cfRule>
  </conditionalFormatting>
  <conditionalFormatting sqref="F3:F8">
    <cfRule type="cellIs" dxfId="7" priority="3" operator="equal">
      <formula>1</formula>
    </cfRule>
  </conditionalFormatting>
  <conditionalFormatting sqref="D3:D8">
    <cfRule type="cellIs" dxfId="6" priority="2" operator="equal">
      <formula>1</formula>
    </cfRule>
  </conditionalFormatting>
  <conditionalFormatting sqref="B3:B8">
    <cfRule type="cellIs" dxfId="5" priority="1"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 sqref="A2"/>
    </sheetView>
  </sheetViews>
  <sheetFormatPr defaultRowHeight="15" x14ac:dyDescent="0.25"/>
  <cols>
    <col min="1" max="1" width="20.85546875" style="8" customWidth="1"/>
    <col min="2" max="2" width="25.7109375" style="8" customWidth="1"/>
    <col min="3" max="3" width="56.42578125" style="8" customWidth="1"/>
    <col min="4" max="4" width="25.7109375" style="8" customWidth="1"/>
    <col min="5" max="5" width="56.42578125" style="8" customWidth="1"/>
    <col min="6" max="6" width="25.7109375" style="8" customWidth="1"/>
    <col min="7" max="7" width="56.28515625" style="8" customWidth="1"/>
    <col min="8" max="8" width="25.7109375" style="8" customWidth="1"/>
    <col min="9" max="9" width="56.5703125" style="8" customWidth="1"/>
    <col min="10" max="10" width="25.7109375" style="8" customWidth="1"/>
    <col min="11" max="11" width="56.42578125" style="8" customWidth="1"/>
    <col min="12" max="12" width="25.7109375" style="8" customWidth="1"/>
    <col min="13" max="13" width="58.140625" style="8" customWidth="1"/>
    <col min="14" max="16384" width="9.140625" style="8"/>
  </cols>
  <sheetData>
    <row r="1" spans="1:11" s="1" customFormat="1" ht="15.75" customHeight="1" x14ac:dyDescent="0.25">
      <c r="B1" s="20" t="s">
        <v>60</v>
      </c>
      <c r="C1" s="21"/>
      <c r="D1" s="20" t="s">
        <v>61</v>
      </c>
      <c r="E1" s="21"/>
      <c r="F1" s="20" t="s">
        <v>62</v>
      </c>
      <c r="G1" s="21"/>
      <c r="H1" s="20" t="s">
        <v>63</v>
      </c>
      <c r="I1" s="21"/>
      <c r="J1" s="20" t="s">
        <v>64</v>
      </c>
      <c r="K1" s="21"/>
    </row>
    <row r="2" spans="1:11" s="4" customFormat="1" x14ac:dyDescent="0.25">
      <c r="A2" s="2"/>
      <c r="B2" s="3" t="s">
        <v>0</v>
      </c>
      <c r="C2" s="3" t="s">
        <v>1</v>
      </c>
      <c r="D2" s="3" t="s">
        <v>0</v>
      </c>
      <c r="E2" s="3" t="s">
        <v>1</v>
      </c>
      <c r="F2" s="3" t="s">
        <v>0</v>
      </c>
      <c r="G2" s="3" t="s">
        <v>1</v>
      </c>
      <c r="H2" s="3" t="s">
        <v>0</v>
      </c>
      <c r="I2" s="3" t="s">
        <v>1</v>
      </c>
      <c r="J2" s="3" t="s">
        <v>0</v>
      </c>
      <c r="K2" s="3" t="s">
        <v>1</v>
      </c>
    </row>
    <row r="3" spans="1:11" ht="89.25" x14ac:dyDescent="0.25">
      <c r="A3" s="5" t="s">
        <v>2</v>
      </c>
      <c r="B3" s="6">
        <v>0</v>
      </c>
      <c r="C3" s="7" t="s">
        <v>3</v>
      </c>
      <c r="D3" s="6">
        <v>0.33333333333333331</v>
      </c>
      <c r="E3" s="7" t="s">
        <v>4</v>
      </c>
      <c r="F3" s="6">
        <v>0.66666666666666663</v>
      </c>
      <c r="G3" s="7" t="s">
        <v>5</v>
      </c>
      <c r="H3" s="6">
        <v>0.33333333333333331</v>
      </c>
      <c r="I3" s="7" t="s">
        <v>5</v>
      </c>
      <c r="J3" s="6">
        <v>-0.33333333333333331</v>
      </c>
      <c r="K3" s="7" t="s">
        <v>6</v>
      </c>
    </row>
    <row r="4" spans="1:11" ht="216.75" x14ac:dyDescent="0.25">
      <c r="A4" s="5" t="s">
        <v>7</v>
      </c>
      <c r="B4" s="6">
        <v>0.6</v>
      </c>
      <c r="C4" s="7" t="s">
        <v>8</v>
      </c>
      <c r="D4" s="6">
        <v>-0.2</v>
      </c>
      <c r="E4" s="7" t="s">
        <v>68</v>
      </c>
      <c r="F4" s="6">
        <v>0.5</v>
      </c>
      <c r="G4" s="7" t="s">
        <v>9</v>
      </c>
      <c r="H4" s="6">
        <v>0.5</v>
      </c>
      <c r="I4" s="7" t="s">
        <v>10</v>
      </c>
      <c r="J4" s="6">
        <v>0.3</v>
      </c>
      <c r="K4" s="9" t="s">
        <v>11</v>
      </c>
    </row>
    <row r="5" spans="1:11" ht="127.5" x14ac:dyDescent="0.25">
      <c r="A5" s="5" t="s">
        <v>12</v>
      </c>
      <c r="B5" s="6">
        <v>-0.2</v>
      </c>
      <c r="C5" s="7" t="s">
        <v>13</v>
      </c>
      <c r="D5" s="6">
        <v>-0.2</v>
      </c>
      <c r="E5" s="7" t="s">
        <v>14</v>
      </c>
      <c r="F5" s="6">
        <v>0.6</v>
      </c>
      <c r="G5" s="7" t="s">
        <v>15</v>
      </c>
      <c r="H5" s="6">
        <v>0.6</v>
      </c>
      <c r="I5" s="7" t="s">
        <v>15</v>
      </c>
      <c r="J5" s="6">
        <v>0.2</v>
      </c>
      <c r="K5" s="7"/>
    </row>
    <row r="6" spans="1:11" x14ac:dyDescent="0.25">
      <c r="A6" s="5" t="s">
        <v>16</v>
      </c>
      <c r="B6" s="6">
        <v>0</v>
      </c>
      <c r="C6" s="10" t="s">
        <v>17</v>
      </c>
      <c r="D6" s="6">
        <v>0</v>
      </c>
      <c r="E6" s="10" t="s">
        <v>17</v>
      </c>
      <c r="F6" s="6">
        <v>0</v>
      </c>
      <c r="G6" s="10" t="s">
        <v>17</v>
      </c>
      <c r="H6" s="6">
        <v>0</v>
      </c>
      <c r="I6" s="10" t="s">
        <v>17</v>
      </c>
      <c r="J6" s="6">
        <v>0</v>
      </c>
      <c r="K6" s="10" t="s">
        <v>17</v>
      </c>
    </row>
    <row r="7" spans="1:11" ht="25.5" x14ac:dyDescent="0.25">
      <c r="A7" s="5" t="s">
        <v>18</v>
      </c>
      <c r="B7" s="6">
        <v>1</v>
      </c>
      <c r="C7" s="7" t="s">
        <v>19</v>
      </c>
      <c r="D7" s="6">
        <v>1</v>
      </c>
      <c r="E7" s="7"/>
      <c r="F7" s="6">
        <v>1</v>
      </c>
      <c r="G7" s="7" t="s">
        <v>20</v>
      </c>
      <c r="H7" s="6">
        <v>1</v>
      </c>
      <c r="I7" s="7"/>
      <c r="J7" s="6">
        <v>0</v>
      </c>
      <c r="K7" s="7" t="s">
        <v>21</v>
      </c>
    </row>
    <row r="8" spans="1:11" ht="51" x14ac:dyDescent="0.25">
      <c r="A8" s="5" t="s">
        <v>22</v>
      </c>
      <c r="B8" s="6">
        <v>-1</v>
      </c>
      <c r="C8" s="7" t="s">
        <v>23</v>
      </c>
      <c r="D8" s="6">
        <v>-1</v>
      </c>
      <c r="E8" s="7" t="s">
        <v>23</v>
      </c>
      <c r="F8" s="6">
        <v>1</v>
      </c>
      <c r="G8" s="7" t="s">
        <v>69</v>
      </c>
      <c r="H8" s="6">
        <v>1</v>
      </c>
      <c r="I8" s="7" t="s">
        <v>24</v>
      </c>
      <c r="J8" s="6">
        <v>-1</v>
      </c>
      <c r="K8" s="7" t="s">
        <v>23</v>
      </c>
    </row>
    <row r="9" spans="1:11" x14ac:dyDescent="0.25">
      <c r="A9" s="11" t="s">
        <v>25</v>
      </c>
      <c r="B9" s="12">
        <v>0.39999999999999991</v>
      </c>
      <c r="C9" s="13"/>
      <c r="D9" s="12">
        <v>-6.6666666666666652E-2</v>
      </c>
      <c r="E9" s="13"/>
      <c r="F9" s="12">
        <v>3.7666666666666666</v>
      </c>
      <c r="G9" s="13"/>
      <c r="H9" s="12">
        <v>3.4333333333333331</v>
      </c>
      <c r="I9" s="13"/>
      <c r="J9" s="12">
        <v>-0.83333333333333326</v>
      </c>
      <c r="K9" s="13"/>
    </row>
    <row r="10" spans="1:11" ht="63.75" x14ac:dyDescent="0.25">
      <c r="A10" s="14"/>
      <c r="B10" s="5" t="s">
        <v>26</v>
      </c>
      <c r="C10" s="7" t="s">
        <v>27</v>
      </c>
      <c r="D10" s="5" t="s">
        <v>26</v>
      </c>
      <c r="E10" s="7" t="s">
        <v>28</v>
      </c>
      <c r="F10" s="5" t="s">
        <v>26</v>
      </c>
      <c r="G10" s="7" t="s">
        <v>29</v>
      </c>
      <c r="H10" s="5" t="s">
        <v>26</v>
      </c>
      <c r="I10" s="15" t="s">
        <v>30</v>
      </c>
      <c r="J10" s="5" t="s">
        <v>26</v>
      </c>
      <c r="K10" s="15" t="s">
        <v>31</v>
      </c>
    </row>
    <row r="12" spans="1:11" ht="15.75" thickBot="1" x14ac:dyDescent="0.3"/>
    <row r="13" spans="1:11" ht="45" x14ac:dyDescent="0.25">
      <c r="B13" s="16" t="s">
        <v>32</v>
      </c>
      <c r="C13" s="17" t="s">
        <v>33</v>
      </c>
    </row>
    <row r="14" spans="1:11" ht="60.75" thickBot="1" x14ac:dyDescent="0.3">
      <c r="B14" s="18" t="s">
        <v>34</v>
      </c>
      <c r="C14" s="19" t="s">
        <v>35</v>
      </c>
    </row>
    <row r="15" spans="1:11" ht="15" customHeight="1" x14ac:dyDescent="0.25"/>
  </sheetData>
  <sheetProtection algorithmName="SHA-512" hashValue="hCqlCOUdjg5TrxR7DRG9h6AOlerr/tYz5MgCoVLYuyuLPL5wN+n5kmAJwq96SBGCS6pFzwUcni4DUPjBGNAB+Q==" saltValue="BCkXEtT629CGctbrTxKh2w==" spinCount="100000" sheet="1" objects="1" scenarios="1"/>
  <mergeCells count="5">
    <mergeCell ref="B1:C1"/>
    <mergeCell ref="D1:E1"/>
    <mergeCell ref="F1:G1"/>
    <mergeCell ref="H1:I1"/>
    <mergeCell ref="J1:K1"/>
  </mergeCells>
  <conditionalFormatting sqref="B9 D9 F9 H9">
    <cfRule type="colorScale" priority="7">
      <colorScale>
        <cfvo type="min"/>
        <cfvo type="max"/>
        <color rgb="FFFCFCFF"/>
        <color rgb="FF63BE7B"/>
      </colorScale>
    </cfRule>
  </conditionalFormatting>
  <conditionalFormatting sqref="D3:D8">
    <cfRule type="cellIs" dxfId="4" priority="4" operator="equal">
      <formula>1</formula>
    </cfRule>
  </conditionalFormatting>
  <conditionalFormatting sqref="F3:F8">
    <cfRule type="cellIs" dxfId="3" priority="5" operator="equal">
      <formula>1</formula>
    </cfRule>
  </conditionalFormatting>
  <conditionalFormatting sqref="H3:H8">
    <cfRule type="cellIs" dxfId="2" priority="6" operator="equal">
      <formula>1</formula>
    </cfRule>
  </conditionalFormatting>
  <conditionalFormatting sqref="B3:B8">
    <cfRule type="cellIs" dxfId="1" priority="3" operator="equal">
      <formula>1</formula>
    </cfRule>
  </conditionalFormatting>
  <conditionalFormatting sqref="J9">
    <cfRule type="colorScale" priority="2">
      <colorScale>
        <cfvo type="min"/>
        <cfvo type="max"/>
        <color rgb="FFFCFCFF"/>
        <color rgb="FF63BE7B"/>
      </colorScale>
    </cfRule>
  </conditionalFormatting>
  <conditionalFormatting sqref="J3:J8">
    <cfRule type="cellIs" dxfId="0" priority="1" operator="equal">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4" ma:contentTypeDescription="Create a new document." ma:contentTypeScope="" ma:versionID="29855b2f754e731d1ff01ab73003e5de">
  <xsd:schema xmlns:xsd="http://www.w3.org/2001/XMLSchema" xmlns:xs="http://www.w3.org/2001/XMLSchema" xmlns:p="http://schemas.microsoft.com/office/2006/metadata/properties" xmlns:ns2="04007bd9-c0d9-4f27-a4ad-edebe3770499" xmlns:ns3="9ac66888-105e-4e54-b39a-e32c984792c9" targetNamespace="http://schemas.microsoft.com/office/2006/metadata/properties" ma:root="true" ma:fieldsID="3dfbeb689d294f61365230289e34311c" ns2:_="" ns3:_="">
    <xsd:import namespace="04007bd9-c0d9-4f27-a4ad-edebe3770499"/>
    <xsd:import namespace="9ac66888-105e-4e54-b39a-e32c984792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984A32-E25F-4BB5-BA31-5F6EE05D530F}"/>
</file>

<file path=customXml/itemProps2.xml><?xml version="1.0" encoding="utf-8"?>
<ds:datastoreItem xmlns:ds="http://schemas.openxmlformats.org/officeDocument/2006/customXml" ds:itemID="{89FF3E61-DEB7-4F0F-A8DC-8ED4E1A46EFA}"/>
</file>

<file path=customXml/itemProps3.xml><?xml version="1.0" encoding="utf-8"?>
<ds:datastoreItem xmlns:ds="http://schemas.openxmlformats.org/officeDocument/2006/customXml" ds:itemID="{84448846-C004-49A3-A5C2-8471D6722F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OWD Results</vt:lpstr>
      <vt:lpstr>Livestock Manure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 Osman</dc:creator>
  <cp:lastModifiedBy>Heather Raven</cp:lastModifiedBy>
  <dcterms:created xsi:type="dcterms:W3CDTF">2017-04-17T18:46:38Z</dcterms:created>
  <dcterms:modified xsi:type="dcterms:W3CDTF">2017-04-25T17:34:25Z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ies>
</file>